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EsteLivro"/>
  <mc:AlternateContent xmlns:mc="http://schemas.openxmlformats.org/markup-compatibility/2006">
    <mc:Choice Requires="x15">
      <x15ac:absPath xmlns:x15ac="http://schemas.microsoft.com/office/spreadsheetml/2010/11/ac" url="Z:\G_EME_INFOESTAT\4_produtos\4_series\1_Quadros de Pessoal\2012_2022\ficheiros_finais_divulgacao\"/>
    </mc:Choice>
  </mc:AlternateContent>
  <xr:revisionPtr revIDLastSave="0" documentId="13_ncr:1_{CF555379-9C43-404E-9FCA-4F506DA6EF08}" xr6:coauthVersionLast="36" xr6:coauthVersionMax="36" xr10:uidLastSave="{00000000-0000-0000-0000-000000000000}"/>
  <bookViews>
    <workbookView xWindow="15" yWindow="0" windowWidth="11775" windowHeight="10365" tabRatio="812" xr2:uid="{00000000-000D-0000-FFFF-FFFF00000000}"/>
  </bookViews>
  <sheets>
    <sheet name="Capa" sheetId="64" r:id="rId1"/>
    <sheet name="ficha técnica" sheetId="58" r:id="rId2"/>
    <sheet name="índice de quadros" sheetId="17" r:id="rId3"/>
    <sheet name="Introdução" sheetId="72" r:id="rId4"/>
    <sheet name="Estrutura Empresarial" sheetId="59" r:id="rId5"/>
    <sheet name="q1" sheetId="19" r:id="rId6"/>
    <sheet name="q2" sheetId="20" r:id="rId7"/>
    <sheet name="q3" sheetId="21" r:id="rId8"/>
    <sheet name="q3.1" sheetId="65" r:id="rId9"/>
    <sheet name="q4" sheetId="23" r:id="rId10"/>
    <sheet name="q5" sheetId="24" r:id="rId11"/>
    <sheet name="q6" sheetId="25" r:id="rId12"/>
    <sheet name="q6.1" sheetId="66" r:id="rId13"/>
    <sheet name="Emprego" sheetId="61" r:id="rId14"/>
    <sheet name="q7" sheetId="27" r:id="rId15"/>
    <sheet name="q8" sheetId="28" r:id="rId16"/>
    <sheet name="q9" sheetId="29" r:id="rId17"/>
    <sheet name="q9.1" sheetId="68" r:id="rId18"/>
    <sheet name="q10" sheetId="31" r:id="rId19"/>
    <sheet name="q11" sheetId="32" r:id="rId20"/>
    <sheet name="q12" sheetId="4" r:id="rId21"/>
    <sheet name="q12.1" sheetId="69" r:id="rId22"/>
    <sheet name="q13" sheetId="1" r:id="rId23"/>
    <sheet name="q14" sheetId="2" r:id="rId24"/>
    <sheet name="q15" sheetId="5" r:id="rId25"/>
    <sheet name="Remunerações" sheetId="62" r:id="rId26"/>
    <sheet name="q16" sheetId="48" r:id="rId27"/>
    <sheet name="q17" sheetId="50" r:id="rId28"/>
    <sheet name="q18" sheetId="51" r:id="rId29"/>
    <sheet name="q19" sheetId="52" r:id="rId30"/>
    <sheet name="q19.1" sheetId="70" r:id="rId31"/>
    <sheet name="q20" sheetId="53" r:id="rId32"/>
    <sheet name="q21" sheetId="54" r:id="rId33"/>
    <sheet name="q22" sheetId="55" r:id="rId34"/>
    <sheet name="q23" sheetId="43" r:id="rId35"/>
    <sheet name="q24 " sheetId="41" r:id="rId36"/>
    <sheet name="q25" sheetId="14" r:id="rId37"/>
    <sheet name="q26" sheetId="15" r:id="rId38"/>
    <sheet name="q27" sheetId="16" r:id="rId39"/>
    <sheet name="q27.1" sheetId="71" r:id="rId40"/>
    <sheet name="q28" sheetId="33" r:id="rId41"/>
    <sheet name="q29" sheetId="34" r:id="rId42"/>
    <sheet name="q30" sheetId="56" r:id="rId43"/>
    <sheet name="q31" sheetId="35" r:id="rId44"/>
    <sheet name="Conceitos e nomenclaturas" sheetId="63" r:id="rId45"/>
    <sheet name="Conceitos1" sheetId="74" r:id="rId46"/>
    <sheet name="Conceitos2" sheetId="75" r:id="rId47"/>
    <sheet name="Nomenclaturas" sheetId="76" r:id="rId48"/>
  </sheets>
  <definedNames>
    <definedName name="_xlnm.Print_Area" localSheetId="0">Capa!$A$1:$L$53</definedName>
    <definedName name="_xlnm.Print_Area" localSheetId="45">Conceitos1!$A$1:$J$51</definedName>
    <definedName name="_xlnm.Print_Area" localSheetId="46">Conceitos2!$A$1:$J$49</definedName>
    <definedName name="_xlnm.Print_Area" localSheetId="2">'índice de quadros'!$A$1:$A$39</definedName>
    <definedName name="_xlnm.Print_Area" localSheetId="3">Introdução!$A$1:$J$54</definedName>
    <definedName name="_xlnm.Print_Area" localSheetId="47">Nomenclaturas!$A$1:$J$53</definedName>
    <definedName name="_xlnm.Print_Area" localSheetId="5">'q1'!$A$1:$M$50</definedName>
    <definedName name="_xlnm.Print_Area" localSheetId="18">'q10'!$A$1:$M$50</definedName>
    <definedName name="_xlnm.Print_Area" localSheetId="19">'q11'!$A$1:$M$42</definedName>
    <definedName name="_xlnm.Print_Area" localSheetId="20">'q12'!$A$1:$L$24</definedName>
    <definedName name="_xlnm.Print_Area" localSheetId="21">'q12.1'!$A$1:$L$34</definedName>
    <definedName name="_xlnm.Print_Area" localSheetId="22">'q13'!$A$1:$M$45</definedName>
    <definedName name="_xlnm.Print_Area" localSheetId="23">'q14'!$A$1:$M$32</definedName>
    <definedName name="_xlnm.Print_Area" localSheetId="24">'q15'!$A$1:$L$13</definedName>
    <definedName name="_xlnm.Print_Area" localSheetId="26">'q16'!$A$1:$L$29</definedName>
    <definedName name="_xlnm.Print_Area" localSheetId="27">'q17'!$A$1:$M$51</definedName>
    <definedName name="_xlnm.Print_Area" localSheetId="28">'q18'!$A$1:$M$42</definedName>
    <definedName name="_xlnm.Print_Area" localSheetId="29">'q19'!$A$1:$L$25</definedName>
    <definedName name="_xlnm.Print_Area" localSheetId="30">'q19.1'!$A$1:$L$35</definedName>
    <definedName name="_xlnm.Print_Area" localSheetId="6">'q2'!$A$1:$L$18</definedName>
    <definedName name="_xlnm.Print_Area" localSheetId="31">'q20'!$A$1:$M$45</definedName>
    <definedName name="_xlnm.Print_Area" localSheetId="32">'q21'!$A$1:$M$33</definedName>
    <definedName name="_xlnm.Print_Area" localSheetId="33">'q22'!$A$1:$L$14</definedName>
    <definedName name="_xlnm.Print_Area" localSheetId="34">'q23'!$A$1:$L$29</definedName>
    <definedName name="_xlnm.Print_Area" localSheetId="35">'q24 '!$A$1:$L$25</definedName>
    <definedName name="_xlnm.Print_Area" localSheetId="36">'q25'!$A$1:$M$51</definedName>
    <definedName name="_xlnm.Print_Area" localSheetId="37">'q26'!$A$1:$M$42</definedName>
    <definedName name="_xlnm.Print_Area" localSheetId="38">'q27'!$A$1:$L$25</definedName>
    <definedName name="_xlnm.Print_Area" localSheetId="39">'q27.1'!$A$1:$L$35</definedName>
    <definedName name="_xlnm.Print_Area" localSheetId="40">'q28'!$A$1:$M$45</definedName>
    <definedName name="_xlnm.Print_Area" localSheetId="41">'q29'!$A$1:$M$33</definedName>
    <definedName name="_xlnm.Print_Area" localSheetId="7">'q3'!$A$1:$L$24</definedName>
    <definedName name="_xlnm.Print_Area" localSheetId="8">'q3.1'!$A$1:$L$34</definedName>
    <definedName name="_xlnm.Print_Area" localSheetId="42">'q30'!$A$1:$N$37</definedName>
    <definedName name="_xlnm.Print_Area" localSheetId="43">'q31'!$A$1:$L$14</definedName>
    <definedName name="_xlnm.Print_Area" localSheetId="9">'q4'!$A$1:$M$50</definedName>
    <definedName name="_xlnm.Print_Area" localSheetId="10">'q5'!$A$1:$L$19</definedName>
    <definedName name="_xlnm.Print_Area" localSheetId="11">'q6'!$A$1:$L$25</definedName>
    <definedName name="_xlnm.Print_Area" localSheetId="12">'q6.1'!$A$1:$L$34</definedName>
    <definedName name="_xlnm.Print_Area" localSheetId="14">'q7'!$A$1:$M$50</definedName>
    <definedName name="_xlnm.Print_Area" localSheetId="15">'q8'!$A$1:$L$18</definedName>
    <definedName name="_xlnm.Print_Area" localSheetId="16">'q9'!$A$1:$L$25</definedName>
    <definedName name="_xlnm.Print_Area" localSheetId="17">'q9.1'!$A$1:$L$34</definedName>
  </definedNames>
  <calcPr calcId="191029"/>
</workbook>
</file>

<file path=xl/calcChain.xml><?xml version="1.0" encoding="utf-8"?>
<calcChain xmlns="http://schemas.openxmlformats.org/spreadsheetml/2006/main">
  <c r="L26" i="43" l="1"/>
  <c r="K26" i="43"/>
  <c r="J26" i="43"/>
  <c r="I26" i="43"/>
  <c r="H26" i="43"/>
  <c r="G26" i="43"/>
  <c r="F26" i="43"/>
  <c r="E26" i="43"/>
  <c r="D26" i="43"/>
  <c r="C26" i="43"/>
  <c r="B26" i="43"/>
  <c r="L25" i="43"/>
  <c r="K25" i="43"/>
  <c r="J25" i="43"/>
  <c r="I25" i="43"/>
  <c r="H25" i="43"/>
  <c r="G25" i="43"/>
  <c r="F25" i="43"/>
  <c r="E25" i="43"/>
  <c r="D25" i="43"/>
  <c r="C25" i="43"/>
  <c r="B25" i="43"/>
  <c r="L24" i="43"/>
  <c r="K24" i="43"/>
  <c r="J24" i="43"/>
  <c r="I24" i="43"/>
  <c r="H24" i="43"/>
  <c r="G24" i="43"/>
  <c r="F24" i="43"/>
  <c r="E24" i="43"/>
  <c r="D24" i="43"/>
  <c r="C24" i="43"/>
  <c r="B24" i="43"/>
  <c r="L23" i="43"/>
  <c r="K23" i="43"/>
  <c r="J23" i="43"/>
  <c r="I23" i="43"/>
  <c r="H23" i="43"/>
  <c r="G23" i="43"/>
  <c r="F23" i="43"/>
  <c r="E23" i="43"/>
  <c r="D23" i="43"/>
  <c r="C23" i="43"/>
  <c r="B23" i="43"/>
  <c r="L22" i="43"/>
  <c r="K22" i="43"/>
  <c r="J22" i="43"/>
  <c r="I22" i="43"/>
  <c r="H22" i="43"/>
  <c r="G22" i="43"/>
  <c r="F22" i="43"/>
  <c r="E22" i="43"/>
  <c r="D22" i="43"/>
  <c r="C22" i="43"/>
  <c r="B22" i="43"/>
  <c r="L21" i="43"/>
  <c r="K21" i="43"/>
  <c r="J21" i="43"/>
  <c r="I21" i="43"/>
  <c r="H21" i="43"/>
  <c r="G21" i="43"/>
  <c r="F21" i="43"/>
  <c r="E21" i="43"/>
  <c r="D21" i="43"/>
  <c r="C21" i="43"/>
  <c r="B21" i="43"/>
  <c r="L20" i="43"/>
  <c r="K20" i="43"/>
  <c r="J20" i="43"/>
  <c r="I20" i="43"/>
  <c r="H20" i="43"/>
  <c r="G20" i="43"/>
  <c r="F20" i="43"/>
  <c r="E20" i="43"/>
  <c r="D20" i="43"/>
  <c r="C20" i="43"/>
  <c r="B20" i="43"/>
  <c r="L19" i="43"/>
  <c r="K19" i="43"/>
  <c r="J19" i="43"/>
  <c r="I19" i="43"/>
  <c r="H19" i="43"/>
  <c r="G19" i="43"/>
  <c r="F19" i="43"/>
  <c r="E19" i="43"/>
  <c r="D19" i="43"/>
  <c r="C19" i="43"/>
  <c r="B19" i="43"/>
  <c r="L18" i="43"/>
  <c r="K18" i="43"/>
  <c r="J18" i="43"/>
  <c r="I18" i="43"/>
  <c r="H18" i="43"/>
  <c r="G18" i="43"/>
  <c r="F18" i="43"/>
  <c r="E18" i="43"/>
  <c r="D18" i="43"/>
  <c r="C18" i="43"/>
  <c r="B18" i="43"/>
  <c r="L26" i="48"/>
  <c r="K26" i="48"/>
  <c r="J26" i="48"/>
  <c r="I26" i="48"/>
  <c r="H26" i="48"/>
  <c r="G26" i="48"/>
  <c r="F26" i="48"/>
  <c r="E26" i="48"/>
  <c r="D26" i="48"/>
  <c r="C26" i="48"/>
  <c r="B26" i="48"/>
  <c r="L25" i="48"/>
  <c r="K25" i="48"/>
  <c r="J25" i="48"/>
  <c r="I25" i="48"/>
  <c r="H25" i="48"/>
  <c r="G25" i="48"/>
  <c r="F25" i="48"/>
  <c r="E25" i="48"/>
  <c r="D25" i="48"/>
  <c r="C25" i="48"/>
  <c r="B25" i="48"/>
  <c r="L24" i="48"/>
  <c r="K24" i="48"/>
  <c r="J24" i="48"/>
  <c r="I24" i="48"/>
  <c r="H24" i="48"/>
  <c r="G24" i="48"/>
  <c r="F24" i="48"/>
  <c r="E24" i="48"/>
  <c r="D24" i="48"/>
  <c r="C24" i="48"/>
  <c r="B24" i="48"/>
  <c r="L23" i="48"/>
  <c r="K23" i="48"/>
  <c r="J23" i="48"/>
  <c r="I23" i="48"/>
  <c r="H23" i="48"/>
  <c r="G23" i="48"/>
  <c r="F23" i="48"/>
  <c r="E23" i="48"/>
  <c r="D23" i="48"/>
  <c r="C23" i="48"/>
  <c r="B23" i="48"/>
  <c r="L22" i="48"/>
  <c r="K22" i="48"/>
  <c r="J22" i="48"/>
  <c r="I22" i="48"/>
  <c r="H22" i="48"/>
  <c r="G22" i="48"/>
  <c r="F22" i="48"/>
  <c r="E22" i="48"/>
  <c r="D22" i="48"/>
  <c r="C22" i="48"/>
  <c r="B22" i="48"/>
  <c r="L21" i="48"/>
  <c r="K21" i="48"/>
  <c r="J21" i="48"/>
  <c r="I21" i="48"/>
  <c r="H21" i="48"/>
  <c r="G21" i="48"/>
  <c r="F21" i="48"/>
  <c r="E21" i="48"/>
  <c r="D21" i="48"/>
  <c r="C21" i="48"/>
  <c r="B21" i="48"/>
  <c r="L20" i="48"/>
  <c r="K20" i="48"/>
  <c r="J20" i="48"/>
  <c r="I20" i="48"/>
  <c r="H20" i="48"/>
  <c r="G20" i="48"/>
  <c r="F20" i="48"/>
  <c r="E20" i="48"/>
  <c r="D20" i="48"/>
  <c r="C20" i="48"/>
  <c r="B20" i="48"/>
  <c r="L19" i="48"/>
  <c r="K19" i="48"/>
  <c r="J19" i="48"/>
  <c r="I19" i="48"/>
  <c r="H19" i="48"/>
  <c r="G19" i="48"/>
  <c r="F19" i="48"/>
  <c r="E19" i="48"/>
  <c r="D19" i="48"/>
  <c r="C19" i="48"/>
  <c r="B19" i="48"/>
  <c r="L18" i="48"/>
  <c r="K18" i="48"/>
  <c r="J18" i="48"/>
  <c r="I18" i="48"/>
  <c r="H18" i="48"/>
  <c r="G18" i="48"/>
  <c r="F18" i="48"/>
  <c r="E18" i="48"/>
  <c r="D18" i="48"/>
  <c r="C18" i="48"/>
  <c r="B18" i="48"/>
  <c r="L18" i="41" l="1"/>
  <c r="K18" i="41" l="1"/>
  <c r="J18" i="41" l="1"/>
  <c r="I18" i="41" l="1"/>
  <c r="G18" i="41" l="1"/>
  <c r="H18" i="41" l="1"/>
</calcChain>
</file>

<file path=xl/sharedStrings.xml><?xml version="1.0" encoding="utf-8"?>
<sst xmlns="http://schemas.openxmlformats.org/spreadsheetml/2006/main" count="1476" uniqueCount="323">
  <si>
    <t xml:space="preserve">13 - Fabricação de têxteis </t>
  </si>
  <si>
    <t>CAE-Rev. 3</t>
  </si>
  <si>
    <r>
      <t>CAE-Rev. 3</t>
    </r>
    <r>
      <rPr>
        <b/>
        <vertAlign val="superscript"/>
        <sz val="8"/>
        <rFont val="Arial"/>
        <family val="2"/>
      </rPr>
      <t xml:space="preserve">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</si>
  <si>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</si>
  <si>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</si>
  <si>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</si>
  <si>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</si>
  <si>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</si>
  <si>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</si>
  <si>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</si>
  <si>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t>I</t>
  </si>
  <si>
    <t>ÍNDICE DE QUADROS</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</si>
  <si>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</si>
  <si>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</si>
  <si>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</si>
  <si>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</si>
  <si>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</si>
  <si>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</si>
  <si>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</si>
  <si>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</si>
  <si>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</si>
  <si>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</si>
  <si>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</si>
  <si>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</si>
  <si>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</si>
  <si>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</si>
  <si>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</si>
  <si>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</si>
  <si>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</si>
  <si>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</si>
  <si>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</si>
  <si>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</si>
  <si>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</si>
  <si>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</si>
  <si>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</si>
  <si>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</si>
  <si>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</si>
  <si>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</si>
  <si>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</si>
  <si>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</si>
  <si>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</si>
  <si>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</si>
  <si>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</si>
  <si>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</si>
  <si>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</si>
  <si>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</si>
  <si>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</si>
  <si>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</si>
  <si>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</si>
  <si>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</si>
  <si>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</si>
  <si>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</si>
  <si>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</si>
  <si>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</si>
  <si>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</si>
  <si>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</si>
  <si>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</si>
  <si>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</si>
  <si>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</si>
  <si>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</si>
  <si>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</si>
  <si>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</si>
  <si>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</si>
  <si>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</si>
  <si>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</si>
  <si>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</si>
  <si>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</si>
  <si>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Braga</t>
  </si>
  <si>
    <t>65 e mais anos</t>
  </si>
  <si>
    <t>Euros</t>
  </si>
  <si>
    <t>Profis. altam. qualificados</t>
  </si>
  <si>
    <t>Encar. contram. mest.e chefes</t>
  </si>
  <si>
    <t>Profis. semi-qualificados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</si>
  <si>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</si>
  <si>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</si>
  <si>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</si>
  <si>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</si>
  <si>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</si>
  <si>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</si>
  <si>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</si>
  <si>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</si>
  <si>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</si>
  <si>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</si>
  <si>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</si>
  <si>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</si>
  <si>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</si>
  <si>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</si>
  <si>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</si>
  <si>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</si>
  <si>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</si>
  <si>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</si>
  <si>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</si>
  <si>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</si>
  <si>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24 - Indústrias metalúrgicas de base</t>
  </si>
  <si>
    <t>Transportes e armazenagem</t>
  </si>
  <si>
    <t>P</t>
  </si>
  <si>
    <t>R</t>
  </si>
  <si>
    <t>S</t>
  </si>
  <si>
    <t>U</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</si>
  <si>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</si>
  <si>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</si>
  <si>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</si>
  <si>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t>Indústrias transformadoras</t>
  </si>
  <si>
    <t>Indústrias extrativas</t>
  </si>
  <si>
    <t>Atividades imobiliárias</t>
  </si>
  <si>
    <t>Outras atividades de serviços</t>
  </si>
  <si>
    <t xml:space="preserve">Quadro 1 - Empresas por atividade económica </t>
  </si>
  <si>
    <t>1.º decil</t>
  </si>
  <si>
    <t>2.º decil</t>
  </si>
  <si>
    <t>3.º decil</t>
  </si>
  <si>
    <t>4.º decil</t>
  </si>
  <si>
    <t>5.º decil</t>
  </si>
  <si>
    <t>6.º decil</t>
  </si>
  <si>
    <t>7.º decil</t>
  </si>
  <si>
    <t>8.º decil</t>
  </si>
  <si>
    <t>9.º decil</t>
  </si>
  <si>
    <t>10.º decil</t>
  </si>
  <si>
    <t>Homens</t>
  </si>
  <si>
    <t>Mulheres</t>
  </si>
  <si>
    <t>&lt; RMMG</t>
  </si>
  <si>
    <t xml:space="preserve"> = RMMG</t>
  </si>
  <si>
    <t>percentagem</t>
  </si>
  <si>
    <r>
      <t>Ganho mensal mediano</t>
    </r>
    <r>
      <rPr>
        <sz val="7"/>
        <rFont val="Arial"/>
        <family val="2"/>
      </rPr>
      <t xml:space="preserve"> (euros)</t>
    </r>
  </si>
  <si>
    <r>
      <t>Ganho mensal - média por decil</t>
    </r>
    <r>
      <rPr>
        <sz val="7"/>
        <rFont val="Arial"/>
        <family val="2"/>
      </rPr>
      <t xml:space="preserve"> (euros)</t>
    </r>
  </si>
  <si>
    <r>
      <t xml:space="preserve">   Incidência de baixos salários</t>
    </r>
    <r>
      <rPr>
        <sz val="7"/>
        <rFont val="Arial"/>
        <family val="2"/>
      </rPr>
      <t xml:space="preserve"> (%)</t>
    </r>
  </si>
  <si>
    <r>
      <t>Limiar de baixos salários</t>
    </r>
    <r>
      <rPr>
        <b/>
        <vertAlign val="superscript"/>
        <sz val="8"/>
        <rFont val="Arial"/>
        <family val="2"/>
      </rPr>
      <t xml:space="preserve"> (2) </t>
    </r>
    <r>
      <rPr>
        <sz val="7"/>
        <rFont val="Arial"/>
        <family val="2"/>
      </rPr>
      <t>(euros)</t>
    </r>
  </si>
  <si>
    <t>Contrato Colectivo de Trabalho (CCT)</t>
  </si>
  <si>
    <t>Acordo Colectivo de Trabalho (ACT)</t>
  </si>
  <si>
    <r>
      <t xml:space="preserve">    (1) </t>
    </r>
    <r>
      <rPr>
        <sz val="8"/>
        <rFont val="Arial"/>
        <family val="2"/>
      </rPr>
      <t>trabalhadores por conta de outrem a tempo completo, que auferiram remuneração completa no período de referência.</t>
    </r>
  </si>
  <si>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</si>
  <si>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(1)</t>
    </r>
    <r>
      <rPr>
        <sz val="8"/>
        <rFont val="Arial"/>
        <family val="2"/>
      </rPr>
      <t xml:space="preserve"> dos trabalhadores por conta de outrem a tempo completo, que auferiram remuneração completa no período de referência.</t>
    </r>
  </si>
  <si>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</si>
  <si>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</si>
  <si>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</si>
  <si>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t>Introdução</t>
  </si>
  <si>
    <t>Conceitos</t>
  </si>
  <si>
    <t>Nomenclaturas</t>
  </si>
  <si>
    <r>
      <t xml:space="preserve">Fonte: </t>
    </r>
    <r>
      <rPr>
        <sz val="8"/>
        <rFont val="Arial"/>
        <family val="2"/>
      </rPr>
      <t>GEP/MTSSS, Quadros de Pessoal.</t>
    </r>
  </si>
  <si>
    <r>
      <t>Fonte:</t>
    </r>
    <r>
      <rPr>
        <sz val="8"/>
        <rFont val="Arial"/>
        <family val="2"/>
      </rPr>
      <t xml:space="preserve"> GEP/MTSSS, Quadros de Pessoal.</t>
    </r>
  </si>
  <si>
    <r>
      <t xml:space="preserve">Fonte: </t>
    </r>
    <r>
      <rPr>
        <sz val="8"/>
        <rFont val="Arial"/>
        <family val="2"/>
      </rPr>
      <t>GEP/MTSSS, Quadros de Pessoal</t>
    </r>
    <r>
      <rPr>
        <b/>
        <sz val="8"/>
        <rFont val="Arial"/>
        <family val="2"/>
      </rPr>
      <t>.</t>
    </r>
  </si>
  <si>
    <t>Ativ. saúde humana e apoio social</t>
  </si>
  <si>
    <t>1000 e + pessoas</t>
  </si>
  <si>
    <r>
      <t xml:space="preserve">      </t>
    </r>
    <r>
      <rPr>
        <b/>
        <sz val="8"/>
        <rFont val="Arial"/>
        <family val="2"/>
      </rPr>
      <t xml:space="preserve"> (2)</t>
    </r>
    <r>
      <rPr>
        <sz val="8"/>
        <rFont val="Arial"/>
        <family val="2"/>
      </rPr>
      <t xml:space="preserve"> considerado como sendo 2/3 da mediana do ganho mensal do Continente, neste exercício.</t>
    </r>
  </si>
  <si>
    <r>
      <t>Portaria de Cond. de Trabalho (PCT)</t>
    </r>
    <r>
      <rPr>
        <b/>
        <vertAlign val="superscript"/>
        <sz val="8"/>
        <rFont val="Arial"/>
        <family val="2"/>
      </rPr>
      <t>(2)</t>
    </r>
  </si>
  <si>
    <r>
      <t>Portaria de Cond. de Trabalho (PCT)</t>
    </r>
    <r>
      <rPr>
        <b/>
        <vertAlign val="superscript"/>
        <sz val="8"/>
        <rFont val="Arial"/>
        <family val="2"/>
      </rPr>
      <t>(3)</t>
    </r>
  </si>
  <si>
    <t>15 - Ind. couro e produtos do couro</t>
  </si>
  <si>
    <t>16 - Ind. madeira. e cortiça. e s. obras</t>
  </si>
  <si>
    <t>17 - Fab. pasta, papel, cartão e s. art.</t>
  </si>
  <si>
    <t>18 - Impressão e rep. sup. gravados</t>
  </si>
  <si>
    <t xml:space="preserve">19 - Fabr. coque, pr. petr. refinados </t>
  </si>
  <si>
    <t>20 - Fab. pr. quím. e fibras sint./artif.</t>
  </si>
  <si>
    <t>22 - Fabr. art. borracha e mat. plásticas</t>
  </si>
  <si>
    <t>27 - Fab. equipamento elétrico</t>
  </si>
  <si>
    <t xml:space="preserve">29 - Fab. veíc. autom., reb., s.-reb. </t>
  </si>
  <si>
    <t>31 - Fabr. mobiliário e de colchões</t>
  </si>
  <si>
    <t>32 - Outras ind. transformadoras</t>
  </si>
  <si>
    <t>25 - Fabr. pr. metál., exc. máq. e eq.</t>
  </si>
  <si>
    <t xml:space="preserve">26 - Fab. equip. inf., equip. p/ com. </t>
  </si>
  <si>
    <t xml:space="preserve">23 - Fabr.outros pr.min. n/ metálicos </t>
  </si>
  <si>
    <t>21 - Fab. pr. farm.  base e  prep. farm.</t>
  </si>
  <si>
    <t>28 - Fab. máq. e equipamentos, n.e.</t>
  </si>
  <si>
    <t>30 - Fabr. outro equip. transporte</t>
  </si>
  <si>
    <t>33 - Repar., manut. inst. máq. e equip.</t>
  </si>
  <si>
    <t>Eletr., gás, ág. quente/fria e ar frio</t>
  </si>
  <si>
    <t>Alojamento, restauração e sim.</t>
  </si>
  <si>
    <t>Ativ. financeiras e de seguros</t>
  </si>
  <si>
    <t>Ativ. artíst., espet., desp. e recr.</t>
  </si>
  <si>
    <t>Ativ. org. int. e o. inst. extra-territ.</t>
  </si>
  <si>
    <t>Ativ. Adm. e serviços de apoio</t>
  </si>
  <si>
    <t xml:space="preserve">Adm. Púb. e defesa; seg. social </t>
  </si>
  <si>
    <t xml:space="preserve">Ativ. Inform. e de comunicação </t>
  </si>
  <si>
    <t>Agr., pr. animal, caça, flor. pesca</t>
  </si>
  <si>
    <t>Capt., trat. e d. água; san., resíd.</t>
  </si>
  <si>
    <t>Com. grosso e ret.; r.v.aut./moto.</t>
  </si>
  <si>
    <t>Ativ. consultoria, cient.,téc. e sim.</t>
  </si>
  <si>
    <t>750,00 - 999,99  €</t>
  </si>
  <si>
    <t>1 000,00 - 1 499,99  €</t>
  </si>
  <si>
    <t>1 500,00 - 2 499,99  €</t>
  </si>
  <si>
    <t>2 500,00 - 3 749,99  €</t>
  </si>
  <si>
    <t>3 750,00 - 4 999,99 €</t>
  </si>
  <si>
    <t>5 000,00 e +  Euros</t>
  </si>
  <si>
    <t>média</t>
  </si>
  <si>
    <t>mediana</t>
  </si>
  <si>
    <t>médio</t>
  </si>
  <si>
    <t>mediano</t>
  </si>
  <si>
    <t>TCO</t>
  </si>
  <si>
    <t>Remuneração base (euros)</t>
  </si>
  <si>
    <t>Remuneração ganho (euros)</t>
  </si>
  <si>
    <r>
      <t xml:space="preserve">Remuneração </t>
    </r>
    <r>
      <rPr>
        <b/>
        <sz val="8"/>
        <color indexed="8"/>
        <rFont val="Arial"/>
        <family val="2"/>
      </rPr>
      <t>base</t>
    </r>
    <r>
      <rPr>
        <sz val="8"/>
        <color indexed="8"/>
        <rFont val="Arial"/>
        <family val="2"/>
      </rPr>
      <t xml:space="preserve"> (euros)</t>
    </r>
  </si>
  <si>
    <r>
      <t>Remuneração</t>
    </r>
    <r>
      <rPr>
        <b/>
        <sz val="8"/>
        <color indexed="8"/>
        <rFont val="Arial"/>
        <family val="2"/>
      </rPr>
      <t xml:space="preserve"> ganho</t>
    </r>
    <r>
      <rPr>
        <sz val="8"/>
        <color indexed="8"/>
        <rFont val="Arial"/>
        <family val="2"/>
      </rPr>
      <t xml:space="preserve"> (euros)</t>
    </r>
  </si>
  <si>
    <t>&lt;1.º ciclo do ensino básico</t>
  </si>
  <si>
    <t>Ensino básico</t>
  </si>
  <si>
    <t>Quadro 2 - Empresas por dimensão</t>
  </si>
  <si>
    <r>
      <t>Quadro 3 -</t>
    </r>
    <r>
      <rPr>
        <sz val="9"/>
        <rFont val="Arial"/>
        <family val="2"/>
      </rPr>
      <t xml:space="preserve"> </t>
    </r>
    <r>
      <rPr>
        <b/>
        <sz val="9"/>
        <color indexed="8"/>
        <rFont val="Arial"/>
        <family val="2"/>
      </rPr>
      <t>Empresas por distrito</t>
    </r>
  </si>
  <si>
    <t>Quadro 4 - Estabelecimentos por atividade económica</t>
  </si>
  <si>
    <t>Quadro 5 - Estabelecimentos por dimensão</t>
  </si>
  <si>
    <t>Quadro 6- Estabelecimentos por distrito</t>
  </si>
  <si>
    <t>Quadro 7 - Pessoas ao serviço nos estabelecimentos por atividade económica</t>
  </si>
  <si>
    <t>Quadro 8 - Pessoas ao serviço nos estabelecimentos por dimensão</t>
  </si>
  <si>
    <t>Quadro 9 - Pessoas ao serviço nos estabelecimentos por distrito</t>
  </si>
  <si>
    <t>Quadro 10 - Trabalhadores por conta de outrem ao serviço nos estabelecimentos por atividade económica</t>
  </si>
  <si>
    <t>Quadro 11 - Trabalhadores por conta de outrem ao serviço nos estabelecimentos por dimensão e sexo</t>
  </si>
  <si>
    <t>Quadro 12 - Trabalhadores por conta de outrem ao serviço nos estabelecimentos por distrito</t>
  </si>
  <si>
    <t>Quadro 13 - Trabalhadores por conta de outrem ao serviço nos estabelecimentos por grupo etário e sexo</t>
  </si>
  <si>
    <t>Quadro 14 - Trabalhadores por conta de outrem ao serviço nos estabelecimentos por nível de qualificação e sexo</t>
  </si>
  <si>
    <r>
      <t xml:space="preserve">Quadro 16 - Trabalhadores por conta de outrem </t>
    </r>
    <r>
      <rPr>
        <b/>
        <vertAlign val="superscript"/>
        <sz val="9"/>
        <rFont val="Arial"/>
        <family val="2"/>
      </rPr>
      <t xml:space="preserve">(1) </t>
    </r>
    <r>
      <rPr>
        <b/>
        <sz val="9"/>
        <rFont val="Arial"/>
        <family val="2"/>
      </rPr>
      <t xml:space="preserve">ao serviço nos estabelecimentos por escalão de remuneração mensal </t>
    </r>
    <r>
      <rPr>
        <b/>
        <u/>
        <sz val="9"/>
        <rFont val="Arial"/>
        <family val="2"/>
      </rPr>
      <t>base</t>
    </r>
    <r>
      <rPr>
        <b/>
        <sz val="9"/>
        <rFont val="Arial"/>
        <family val="2"/>
      </rPr>
      <t xml:space="preserve">
</t>
    </r>
  </si>
  <si>
    <r>
      <t xml:space="preserve">Quadro 17 -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</si>
  <si>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Quadro 18-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</si>
  <si>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19 -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</si>
  <si>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 xml:space="preserve">Quadro 20 -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</si>
  <si>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21 -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</si>
  <si>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23 - Trabalhadores por conta de outrem </t>
    </r>
    <r>
      <rPr>
        <b/>
        <vertAlign val="superscript"/>
        <sz val="9"/>
        <rFont val="Arial"/>
        <family val="2"/>
      </rPr>
      <t>(1)</t>
    </r>
    <r>
      <rPr>
        <b/>
        <sz val="9"/>
        <rFont val="Arial"/>
        <family val="2"/>
      </rPr>
      <t xml:space="preserve"> ao serviço nos estabelecimentos por escalão de remuneração mensal </t>
    </r>
    <r>
      <rPr>
        <b/>
        <u/>
        <sz val="9"/>
        <rFont val="Arial"/>
        <family val="2"/>
      </rPr>
      <t>ganho</t>
    </r>
  </si>
  <si>
    <r>
      <t xml:space="preserve">Quadro 26 -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</si>
  <si>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27 -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</si>
  <si>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28 - Remuneração média mensal </t>
    </r>
    <r>
      <rPr>
        <b/>
        <u/>
        <sz val="9"/>
        <rFont val="Arial"/>
        <family val="2"/>
      </rPr>
      <t>ganho</t>
    </r>
    <r>
      <rPr>
        <b/>
        <vertAlign val="superscript"/>
        <sz val="9"/>
        <rFont val="Arial"/>
        <family val="2"/>
      </rPr>
      <t>(1)</t>
    </r>
    <r>
      <rPr>
        <b/>
        <sz val="9"/>
        <rFont val="Arial"/>
        <family val="2"/>
      </rPr>
      <t xml:space="preserve"> por grupo etário e sexo</t>
    </r>
  </si>
  <si>
    <r>
      <t xml:space="preserve">Quadro 29 -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</si>
  <si>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t xml:space="preserve">Quadro 1 - Empresas por atividade económica (CAE-Rev. 3) </t>
  </si>
  <si>
    <t>Quadro 3 - Empresas por distrito</t>
  </si>
  <si>
    <t xml:space="preserve">Quadro 4 - Estabelecimentos por atividade económica (CAE-Rev. 3) </t>
  </si>
  <si>
    <t>Quadro 6 - Estabelecimentos por distrito</t>
  </si>
  <si>
    <t>Quadro 7 - Pessoas ao serviço nos estabelecimentos por atividade económica (CAE-Rev. 3)</t>
  </si>
  <si>
    <t>Quadro 10 - Trabalhadores por conta de outrem ao serviço nos estabelecimentos por atividade económica (CAE-Rev. 3)</t>
  </si>
  <si>
    <t xml:space="preserve">Quadro 16 - Trabalhadores por conta de outrem ao serviço nos estabelecimentos por escalão de remuneração mensal base </t>
  </si>
  <si>
    <t>Quadro 17 - Remuneração média mensal base por atividade económica do estabelecimento (CAE-Rev. 3)</t>
  </si>
  <si>
    <t>Quadro 18- Remuneração média mensal base por dimensão do estabelecimento e sexo</t>
  </si>
  <si>
    <t>Quadro 19 - Remuneração média mensal base por distrito do estabelecimento</t>
  </si>
  <si>
    <t>Quadro 20 - Remuneração média mensal base por grupo etário e sexo</t>
  </si>
  <si>
    <t>Quadro 21 - Remuneração média mensal base por nível de qualificação e sexo</t>
  </si>
  <si>
    <t>Quadro 23 - Trabalhadores por conta de outrem ao serviço nos estabelecimentos por escalão de remuneração mensal ganho</t>
  </si>
  <si>
    <t>Quadro 25 - Remuneração média mensal ganho por atividade económica do estabelecimento (CAE-Rev. 3)</t>
  </si>
  <si>
    <t>Quadro 26 - Remuneração média mensal ganho por dimensão do estabelecimento e sexo</t>
  </si>
  <si>
    <t xml:space="preserve">Quadro 27 - Remuneração média mensal ganho por distrito do estabelecimento </t>
  </si>
  <si>
    <t>Quadro 28- Remuneração média mensal ganho por grupo etário e sexo</t>
  </si>
  <si>
    <t>Quadro 29 - Remuneração média mensal ganho por nível de qualificação e sexo</t>
  </si>
  <si>
    <t>Quadro 30 - Indicadores de remuneração base e ganho e respetivos trabalhadores por conta de outrem (TCO) por nível de habilitação</t>
  </si>
  <si>
    <t>&gt;RMMG e &lt;= 749,99 €</t>
  </si>
  <si>
    <t>Ensino secundário + pós sec. não superior nível IV</t>
  </si>
  <si>
    <r>
      <t xml:space="preserve">Ensino superior </t>
    </r>
    <r>
      <rPr>
        <b/>
        <vertAlign val="superscript"/>
        <sz val="8"/>
        <color indexed="8"/>
        <rFont val="Arial"/>
        <family val="2"/>
      </rPr>
      <t>(2)</t>
    </r>
  </si>
  <si>
    <r>
      <t>Quadro 30 - Indicadores de remuneração base e ganho e respetivos trabalhadores por conta de outrem (TCO)</t>
    </r>
    <r>
      <rPr>
        <b/>
        <vertAlign val="superscript"/>
        <sz val="8"/>
        <rFont val="Arial"/>
        <family val="2"/>
      </rPr>
      <t>(1)</t>
    </r>
    <r>
      <rPr>
        <b/>
        <sz val="9"/>
        <rFont val="Arial"/>
        <family val="2"/>
      </rPr>
      <t xml:space="preserve"> por nível de habilitação</t>
    </r>
  </si>
  <si>
    <r>
      <t xml:space="preserve">      </t>
    </r>
    <r>
      <rPr>
        <b/>
        <sz val="8"/>
        <rFont val="Arial"/>
        <family val="2"/>
      </rPr>
      <t xml:space="preserve"> (2)</t>
    </r>
    <r>
      <rPr>
        <sz val="8"/>
        <rFont val="Arial"/>
        <family val="2"/>
      </rPr>
      <t xml:space="preserve"> No Ensino superior consideraram-se: Curso técnico superior profissional, Bacharelato, Licenciatura, Mestrado e Doutoramento.</t>
    </r>
  </si>
  <si>
    <r>
      <t>Nota:</t>
    </r>
    <r>
      <rPr>
        <sz val="8"/>
        <rFont val="Arial"/>
        <family val="2"/>
      </rPr>
      <t xml:space="preserve"> O Total inclui informação de empresas que não tinham pessoas ao serviço a 31 de outubro.</t>
    </r>
  </si>
  <si>
    <r>
      <t xml:space="preserve">Nota: </t>
    </r>
    <r>
      <rPr>
        <sz val="8"/>
        <rFont val="Arial"/>
        <family val="2"/>
      </rPr>
      <t>O Total inclui informação de estabelecimentos que não tinham pessoas ao serviço a 31 de outubro.</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</si>
  <si>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(outubro).</t>
    </r>
  </si>
  <si>
    <r>
      <t>Quadro 15 - Trabalhadores por conta de outrem ao serviço nos estabelecimentos abrangidos e não abrangidos por Instrumentos de Regulamentação Coletiva de Trabalho</t>
    </r>
    <r>
      <rPr>
        <b/>
        <vertAlign val="superscript"/>
        <sz val="9"/>
        <rFont val="Arial"/>
        <family val="2"/>
      </rPr>
      <t>(1)</t>
    </r>
    <r>
      <rPr>
        <b/>
        <sz val="9"/>
        <rFont val="Arial"/>
        <family val="2"/>
      </rPr>
      <t xml:space="preserve"> (IRCT)</t>
    </r>
  </si>
  <si>
    <t>Contrato Coletivo de Trabalho (CCT)</t>
  </si>
  <si>
    <t>Acordo Coletivo de Trabalho (ACT)</t>
  </si>
  <si>
    <t>Não Abrangidos por Reg. Coletiva</t>
  </si>
  <si>
    <r>
      <t xml:space="preserve">Quadro 22 - Remuneração média mensal </t>
    </r>
    <r>
      <rPr>
        <b/>
        <u/>
        <sz val="9"/>
        <rFont val="Arial"/>
        <family val="2"/>
      </rPr>
      <t xml:space="preserve">base </t>
    </r>
    <r>
      <rPr>
        <b/>
        <vertAlign val="superscript"/>
        <sz val="9"/>
        <rFont val="Arial"/>
        <family val="2"/>
      </rPr>
      <t>(1)</t>
    </r>
    <r>
      <rPr>
        <b/>
        <sz val="9"/>
        <rFont val="Arial"/>
        <family val="2"/>
      </rPr>
      <t xml:space="preserve"> dos Trabalhadores por Conta de Outrem abrangidos e não abrangidos por Instrumento de Regulamentação Coletiva de Trabalho </t>
    </r>
    <r>
      <rPr>
        <b/>
        <vertAlign val="superscript"/>
        <sz val="9"/>
        <rFont val="Arial"/>
        <family val="2"/>
      </rPr>
      <t>(2)</t>
    </r>
    <r>
      <rPr>
        <b/>
        <sz val="9"/>
        <rFont val="Arial"/>
        <family val="2"/>
      </rPr>
      <t xml:space="preserve"> (IRCT)</t>
    </r>
  </si>
  <si>
    <r>
      <t xml:space="preserve">Quadro 31 - Remuneração média mensal </t>
    </r>
    <r>
      <rPr>
        <b/>
        <u/>
        <sz val="9"/>
        <rFont val="Arial"/>
        <family val="2"/>
      </rPr>
      <t>ganho</t>
    </r>
    <r>
      <rPr>
        <b/>
        <vertAlign val="superscript"/>
        <sz val="9"/>
        <rFont val="Arial"/>
        <family val="2"/>
      </rPr>
      <t>(1)</t>
    </r>
    <r>
      <rPr>
        <b/>
        <sz val="9"/>
        <rFont val="Arial"/>
        <family val="2"/>
      </rPr>
      <t xml:space="preserve"> dos Trabalhadores por Conta de Outrem abrangidos e não abrangidos por Instrumento de Regulamentação Coletiva de Trabalho</t>
    </r>
    <r>
      <rPr>
        <b/>
        <vertAlign val="superscript"/>
        <sz val="9"/>
        <rFont val="Arial"/>
        <family val="2"/>
      </rPr>
      <t>(2)</t>
    </r>
    <r>
      <rPr>
        <b/>
        <sz val="9"/>
        <rFont val="Arial"/>
        <family val="2"/>
      </rPr>
      <t xml:space="preserve"> (IRCT)</t>
    </r>
  </si>
  <si>
    <t>Quadro 31 - Remuneração média mensal ganho dos Trabalhadores por Conta de Outrem abrangidos e não abrangidos por Instrumento de Regulamentação Coletiva de Trabalho (IRCT)</t>
  </si>
  <si>
    <t>Quadro 22 - Remuneração média mensal base dos Trabalhadores por Conta de Outrem abrangidos e não abrangidos por Instrumento de Regulamentação Coletiva de Trabalho (IRCT)</t>
  </si>
  <si>
    <t>Quadro 15 - Trabalhadores por conta de outrem ao serviço nos estabelecimentos abrangidos e não abrangidos por Instrumentos de Regulamentação Coletiva de Trabalho (IRCT)</t>
  </si>
  <si>
    <r>
      <t xml:space="preserve">Quadro 25 - Remuneração média mensal </t>
    </r>
    <r>
      <rPr>
        <b/>
        <u/>
        <sz val="9"/>
        <rFont val="Arial"/>
        <family val="2"/>
      </rPr>
      <t>ganho</t>
    </r>
    <r>
      <rPr>
        <b/>
        <vertAlign val="superscript"/>
        <sz val="9"/>
        <rFont val="Arial"/>
        <family val="2"/>
      </rPr>
      <t xml:space="preserve">(1) </t>
    </r>
    <r>
      <rPr>
        <b/>
        <sz val="9"/>
        <rFont val="Arial"/>
        <family val="2"/>
      </rPr>
      <t>por atividade económica do estabelecimento</t>
    </r>
  </si>
  <si>
    <r>
      <t xml:space="preserve">       </t>
    </r>
    <r>
      <rPr>
        <b/>
        <sz val="8"/>
        <rFont val="Arial"/>
        <family val="2"/>
      </rPr>
      <t xml:space="preserve"> (3)</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</si>
  <si>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(3) </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</si>
  <si>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(2)</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</si>
  <si>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t>Quadro 24 - Ganho mensal mediano, médio por decil e limiar de baixos salários</t>
  </si>
  <si>
    <r>
      <t xml:space="preserve">    (1)</t>
    </r>
    <r>
      <rPr>
        <sz val="8"/>
        <rFont val="Arial"/>
        <family val="2"/>
      </rPr>
      <t xml:space="preserve"> trabalhadores por conta de outrem a tempo completo, que auferiram remuneração completa no período de referência.</t>
    </r>
    <r>
      <rPr>
        <b/>
        <sz val="8"/>
        <rFont val="Arial"/>
        <family val="2"/>
      </rPr>
      <t xml:space="preserve"> </t>
    </r>
  </si>
  <si>
    <r>
      <t>Trabalhadores por conta de outrem</t>
    </r>
    <r>
      <rPr>
        <b/>
        <vertAlign val="superscript"/>
        <sz val="8"/>
        <rFont val="Arial"/>
        <family val="2"/>
      </rPr>
      <t>(1)</t>
    </r>
  </si>
  <si>
    <r>
      <t xml:space="preserve">Quadro 24 -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médio por decil e limiar de baixos salários</t>
    </r>
  </si>
  <si>
    <r>
      <t xml:space="preserve">Nota: </t>
    </r>
    <r>
      <rPr>
        <sz val="8"/>
        <rFont val="Arial"/>
        <family val="2"/>
      </rPr>
      <t>Retribuição Mínima Mensal Garantida (RMMG) - Continente 2012=485,00 euros; 2013=485,00 euros; 2014=505,00 euros; 2015=505,00 euros; 2016=530,00 euros; 2017=557,00 euros; 2018=580,00 euros; 2019=600,00 euros; 2020=635,00 euros; 2021 = 665,00 euros e 2022 = 705,00 euros.</t>
    </r>
  </si>
  <si>
    <r>
      <rPr>
        <b/>
        <sz val="8"/>
        <rFont val="Arial"/>
        <family val="2"/>
      </rPr>
      <t>Nota:</t>
    </r>
    <r>
      <rPr>
        <sz val="8"/>
        <rFont val="Arial"/>
        <family val="2"/>
      </rPr>
      <t xml:space="preserve"> Retribuição Mínima Mensal Garantida (RMMG) - Continente 2012=485,00 euros; 2013=485,00 euros; 2014=505,00 euros; 2015=505,00 euros; 2016=530,00 euros; 2017=557,00 euros; 2018=580,00 euros; 2019=600,00 euros; 2020=635,00 euros, 2021 = 665,00 euros e 2022 = 705,00 euros.</t>
    </r>
  </si>
  <si>
    <t>Norte</t>
  </si>
  <si>
    <t>Alto Minho</t>
  </si>
  <si>
    <t>Cávado</t>
  </si>
  <si>
    <t>Ave</t>
  </si>
  <si>
    <t>Área Metropolitana do Porto</t>
  </si>
  <si>
    <t>Alto Tâmega e Barroso</t>
  </si>
  <si>
    <t>Tâmega e Sousa</t>
  </si>
  <si>
    <t>Douro</t>
  </si>
  <si>
    <t>Terras de Trás-os-Montes</t>
  </si>
  <si>
    <t>Centro</t>
  </si>
  <si>
    <t>Região de Aveiro</t>
  </si>
  <si>
    <t>Região de Coimbra</t>
  </si>
  <si>
    <t>Região de Leiria</t>
  </si>
  <si>
    <t>Viseu Dão Lafões</t>
  </si>
  <si>
    <t>Beira Baixa</t>
  </si>
  <si>
    <t>Beiras e Serra da Estrela</t>
  </si>
  <si>
    <t>Oeste e Vale do Tejo</t>
  </si>
  <si>
    <t>Oeste</t>
  </si>
  <si>
    <t>Médio Tejo</t>
  </si>
  <si>
    <t>Lezíria do Tejo</t>
  </si>
  <si>
    <t>Grande Lisboa</t>
  </si>
  <si>
    <t>Península de Setúbal</t>
  </si>
  <si>
    <t>Alentejo</t>
  </si>
  <si>
    <t>Alentejo Litoral</t>
  </si>
  <si>
    <t>Baixo Alentejo</t>
  </si>
  <si>
    <t>Alto Alentejo</t>
  </si>
  <si>
    <t>Alentejo Central</t>
  </si>
  <si>
    <t>Algarve</t>
  </si>
  <si>
    <t>Quadro 3.1 - Empresas por Região NUTS II e Sub Região NUTS III (2024)</t>
  </si>
  <si>
    <t>Introdução - Quadros de Pessoal</t>
  </si>
  <si>
    <r>
      <t xml:space="preserve">Os Quadros de Pessoal têm informação sobre </t>
    </r>
    <r>
      <rPr>
        <b/>
        <sz val="9"/>
        <color rgb="FF415263"/>
        <rFont val="Arial"/>
        <family val="2"/>
      </rPr>
      <t>Empresas</t>
    </r>
    <r>
      <rPr>
        <sz val="9"/>
        <color rgb="FF415263"/>
        <rFont val="Arial"/>
        <family val="2"/>
      </rPr>
      <t xml:space="preserve">, </t>
    </r>
    <r>
      <rPr>
        <b/>
        <sz val="9"/>
        <color rgb="FF415263"/>
        <rFont val="Arial"/>
        <family val="2"/>
      </rPr>
      <t>Estabelecimentos</t>
    </r>
    <r>
      <rPr>
        <sz val="9"/>
        <color rgb="FF415263"/>
        <rFont val="Arial"/>
        <family val="2"/>
      </rPr>
      <t xml:space="preserve"> e </t>
    </r>
    <r>
      <rPr>
        <b/>
        <sz val="9"/>
        <color rgb="FF415263"/>
        <rFont val="Arial"/>
        <family val="2"/>
      </rPr>
      <t>Pessoas ao serviço</t>
    </r>
    <r>
      <rPr>
        <sz val="9"/>
        <color rgb="FF415263"/>
        <rFont val="Arial"/>
        <family val="2"/>
      </rPr>
      <t xml:space="preserve"> (nas empresas e nos estabelecimentos) desde 1985 e permitem apurar dados sobre a </t>
    </r>
    <r>
      <rPr>
        <b/>
        <sz val="9"/>
        <color rgb="FF415263"/>
        <rFont val="Arial"/>
        <family val="2"/>
      </rPr>
      <t>Estrutura Empresaria</t>
    </r>
    <r>
      <rPr>
        <sz val="9"/>
        <color rgb="FF415263"/>
        <rFont val="Arial"/>
        <family val="2"/>
      </rPr>
      <t xml:space="preserve">l, </t>
    </r>
    <r>
      <rPr>
        <b/>
        <sz val="9"/>
        <color rgb="FF415263"/>
        <rFont val="Arial"/>
        <family val="2"/>
      </rPr>
      <t>Emprego</t>
    </r>
    <r>
      <rPr>
        <sz val="9"/>
        <color rgb="FF415263"/>
        <rFont val="Arial"/>
        <family val="2"/>
      </rPr>
      <t xml:space="preserve">, </t>
    </r>
    <r>
      <rPr>
        <b/>
        <sz val="9"/>
        <color rgb="FF415263"/>
        <rFont val="Arial"/>
        <family val="2"/>
      </rPr>
      <t>Duração de Trabalho</t>
    </r>
    <r>
      <rPr>
        <sz val="9"/>
        <color rgb="FF415263"/>
        <rFont val="Arial"/>
        <family val="2"/>
      </rPr>
      <t xml:space="preserve">, </t>
    </r>
    <r>
      <rPr>
        <b/>
        <sz val="9"/>
        <color rgb="FF415263"/>
        <rFont val="Arial"/>
        <family val="2"/>
      </rPr>
      <t>Remunerações</t>
    </r>
    <r>
      <rPr>
        <sz val="9"/>
        <color rgb="FF415263"/>
        <rFont val="Arial"/>
        <family val="2"/>
      </rPr>
      <t xml:space="preserve"> e </t>
    </r>
    <r>
      <rPr>
        <b/>
        <sz val="9"/>
        <color rgb="FF415263"/>
        <rFont val="Arial"/>
        <family val="2"/>
      </rPr>
      <t>Regulamentação Coletiva de Trabalho</t>
    </r>
    <r>
      <rPr>
        <sz val="9"/>
        <color rgb="FF415263"/>
        <rFont val="Arial"/>
        <family val="2"/>
      </rPr>
      <t xml:space="preserve">.
Os </t>
    </r>
    <r>
      <rPr>
        <b/>
        <sz val="9"/>
        <color rgb="FF415263"/>
        <rFont val="Arial"/>
        <family val="2"/>
      </rPr>
      <t>Pedidos de informação estatística</t>
    </r>
    <r>
      <rPr>
        <sz val="9"/>
        <color rgb="FF415263"/>
        <rFont val="Arial"/>
        <family val="2"/>
      </rPr>
      <t xml:space="preserve">  podem ser enviados através do </t>
    </r>
    <r>
      <rPr>
        <i/>
        <sz val="9"/>
        <color rgb="FF415263"/>
        <rFont val="Arial"/>
        <family val="2"/>
      </rPr>
      <t>e-mail gep.dados@gep.mtsss.pt</t>
    </r>
  </si>
  <si>
    <r>
      <rPr>
        <b/>
        <sz val="9"/>
        <color rgb="FF415263"/>
        <rFont val="Arial"/>
        <family val="2"/>
      </rPr>
      <t>Empresa</t>
    </r>
    <r>
      <rPr>
        <sz val="9"/>
        <color rgb="FF415263"/>
        <rFont val="Arial"/>
        <family val="2"/>
      </rPr>
      <t xml:space="preserve"> - unidade organizacional de produção de bens e/ou serviços, usufruindo de uma certa autonomia de decisão, nomeadamente, quanto à afetação dos seus recursos correntes. Uma empresa exerce uma ou mais atividades em um ou vários locais. 
A informação recolhida das empresas passa pela descrição de algumas características da empresa sede, nomeadamente: 
    - Identificação (nome e identificação fiscal);
    - Localização da empresa e contactos (endereço postal completo da sede da empresa, distrito, concelho, 	freguesia, telefone, fax e correio eletrónico);
    - Associação patronal em que se encontra inscrita;
    - Atividade principal da empresa a cinco dígitos segundo a CAE em vigor;
    - Natureza jurídica;
    - Ano de constituição da empresa;
    - Número de pessoas ao serviço da empresa na última semana de Outubro;
    - Capital Social;
    - Volume de negócios referente ao exercício do ano anterior.</t>
    </r>
  </si>
  <si>
    <r>
      <rPr>
        <b/>
        <sz val="9"/>
        <color rgb="FF415263"/>
        <rFont val="Arial"/>
        <family val="2"/>
      </rPr>
      <t>Atividade Principal da Empresa</t>
    </r>
    <r>
      <rPr>
        <sz val="9"/>
        <color rgb="FF415263"/>
        <rFont val="Arial"/>
        <family val="2"/>
      </rPr>
      <t xml:space="preserve"> - atividade de acordo com a Classificação Portuguesa das Atividades Económicas em vigor. É considerada a atividade de maior importância, no conjunto das atividades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t>
    </r>
  </si>
  <si>
    <r>
      <rPr>
        <b/>
        <sz val="9"/>
        <color rgb="FF415263"/>
        <rFont val="Arial"/>
        <family val="2"/>
      </rPr>
      <t>Instrumento de regulamentação coletiva de trabalho (IRCT)</t>
    </r>
    <r>
      <rPr>
        <sz val="9"/>
        <color rgb="FF415263"/>
        <rFont val="Arial"/>
        <family val="2"/>
      </rPr>
      <t xml:space="preserve">: conjunto de normas reguladoras das relações de trabalho de natureza convencional, arbitral ou regulamentar. Pode ser: </t>
    </r>
  </si>
  <si>
    <r>
      <rPr>
        <b/>
        <sz val="9"/>
        <color rgb="FF415263"/>
        <rFont val="Arial"/>
        <family val="2"/>
      </rPr>
      <t>Contrato coletivo de trabalho (CCT)</t>
    </r>
    <r>
      <rPr>
        <sz val="9"/>
        <color rgb="FF415263"/>
        <rFont val="Arial"/>
        <family val="2"/>
      </rPr>
      <t>: conjunto de normas reguladoras das relações de trabalho resultante de acordo entre uma ou mais associações de empregadores e uma ou mais associações sindicais;</t>
    </r>
  </si>
  <si>
    <r>
      <rPr>
        <b/>
        <sz val="9"/>
        <color rgb="FF415263"/>
        <rFont val="Arial"/>
        <family val="2"/>
      </rPr>
      <t>Estabelecimento</t>
    </r>
    <r>
      <rPr>
        <sz val="9"/>
        <color rgb="FF415263"/>
        <rFont val="Arial"/>
        <family val="2"/>
      </rPr>
      <t xml:space="preserve"> - unidade económica que, sob um único regime de propriedade ou de controlo (quer dizer, sob a autoridade de uma só entidade jurídica), exerce, exclusiva ou principalmente, um só tipo de atividade económica, num só local.
Unidade local ou estabelecimento corresponde a uma empresa ou parte de empresa situada num local topograficamente identificado. Nesse local, ou a partir dele exerce-se uma ou várias atividades económicas.
A informação recolhida dos estabelecimentos, é fornecida ao GEP pela empresa sede e passa pela descrição de algumas características, nomeadamente: 
    - Identificação (nome diferente ou igual ao da empresa);
    - Localização do estabelecimento e contactos (endereço postal completo da sede da empresa, distrito, concelho, freguesia, telefone, fax e correio eletrónico);
    - Atividade principal do estabelecimento a cinco dígitos segundo a CAE em vigor;
    - Número de pessoas ao serviço no estabelecimento na última semana de outubro.</t>
    </r>
  </si>
  <si>
    <r>
      <rPr>
        <b/>
        <sz val="9"/>
        <color rgb="FF415263"/>
        <rFont val="Arial"/>
        <family val="2"/>
      </rPr>
      <t>Acordo coletivo de trabalho (ACT)</t>
    </r>
    <r>
      <rPr>
        <sz val="9"/>
        <color rgb="FF415263"/>
        <rFont val="Arial"/>
        <family val="2"/>
      </rPr>
      <t>: conjunto de normas reguladoras das relações de trabalho resultante de acordo entre uma pluralidade de empregadores para diferentes empresas e uma ou mais associações sindicais;</t>
    </r>
  </si>
  <si>
    <r>
      <rPr>
        <b/>
        <sz val="9"/>
        <color rgb="FF415263"/>
        <rFont val="Arial"/>
        <family val="2"/>
      </rPr>
      <t>Acordo de empresa (AE):</t>
    </r>
    <r>
      <rPr>
        <sz val="9"/>
        <color rgb="FF415263"/>
        <rFont val="Arial"/>
        <family val="2"/>
      </rPr>
      <t xml:space="preserve"> conjunto de normas reguladoras das relações de trabalho resultante de acordo entre um empregador para uma empresa ou estabelecimento e uma ou mais associações sindicais;</t>
    </r>
  </si>
  <si>
    <r>
      <rPr>
        <b/>
        <sz val="9"/>
        <color rgb="FF415263"/>
        <rFont val="Arial"/>
        <family val="2"/>
      </rPr>
      <t>Portaria de condições de trabalho (PCT)</t>
    </r>
    <r>
      <rPr>
        <sz val="9"/>
        <color rgb="FF415263"/>
        <rFont val="Arial"/>
        <family val="2"/>
      </rPr>
      <t xml:space="preserve"> - portaria que contém as normas reguladoras das condições de trabalho no seu âmbito de aplicação. </t>
    </r>
  </si>
  <si>
    <r>
      <rPr>
        <b/>
        <sz val="9"/>
        <color rgb="FF415263"/>
        <rFont val="Arial"/>
        <family val="2"/>
      </rPr>
      <t>Pessoas ao serviço</t>
    </r>
    <r>
      <rPr>
        <sz val="9"/>
        <color rgb="FF415263"/>
        <rFont val="Arial"/>
        <family val="2"/>
      </rPr>
      <t xml:space="preserve"> – número de pessoas ao serviço, independentemente do tipo de vínculo que possuem.
As pessoas ao serviço englobam para além dos trabalhadores por conta de outrem, os empregadores desde que exerçam funções na empresa, os trabalhadores familiares não remunerados e os membros ativos de cooperativa de produção. 
A informação das pessoas ao serviço é recolhida por estabelecimento, sendo fornecida ao GEP pela empresa sede e passa pela descrição de algumas características, nomeadamente: 
    - Data de Nascimento, Antiguidade, Data de Admissão, Data da Última Promoção, Nível de Qualificação, Nível de Habilitação, Profissão, Sexo, Nacionalidade, Categoria Profissional, Situação Profissional, Tipo de Contrato e Regime de Duração de Trabalho;
    - Remunerações referentes ao mês de outubro (remuneração base, prémios e subsídios regulares, remuneração por trabalho suplementar e prestações irregulares pagas em outubro);
    - Horas mensais remuneradas (horas mensais normais, horas mensais suplementares efetuadas em outubro) e período normal de trabalho semanal.</t>
    </r>
  </si>
  <si>
    <r>
      <rPr>
        <b/>
        <sz val="9"/>
        <color rgb="FF415263"/>
        <rFont val="Arial"/>
        <family val="2"/>
      </rPr>
      <t>Trabalhador por conta de outrem (TCO)</t>
    </r>
    <r>
      <rPr>
        <sz val="9"/>
        <color rgb="FF415263"/>
        <rFont val="Arial"/>
        <family val="2"/>
      </rPr>
      <t xml:space="preserve"> - indivíduo que exerce uma atividade sob a autoridade e direção de outrem, nos termos de um contrato de trabalho, sujeito ou não a uma forma escrita e que lhe confere o direito a uma remuneração, a qual não depende dos resultados da unidade económica para a qual trabalha. </t>
    </r>
  </si>
  <si>
    <r>
      <rPr>
        <b/>
        <sz val="9"/>
        <color rgb="FF415263"/>
        <rFont val="Arial"/>
        <family val="2"/>
      </rPr>
      <t>Remuneração Base</t>
    </r>
    <r>
      <rPr>
        <sz val="9"/>
        <color rgb="FF415263"/>
        <rFont val="Arial"/>
        <family val="2"/>
      </rPr>
      <t xml:space="preserve"> - montante ilíquido (antes da dedução de quaisquer descontos) em dinheiro e/ou géneros pago aos trabalhadores, com carácter regular mensal, referente ao mês de outubro e correspondente às horas normais de trabalho.</t>
    </r>
  </si>
  <si>
    <r>
      <rPr>
        <b/>
        <sz val="9"/>
        <color rgb="FF415263"/>
        <rFont val="Arial"/>
        <family val="2"/>
      </rPr>
      <t>Remuneração Ganho</t>
    </r>
    <r>
      <rPr>
        <sz val="9"/>
        <color rgb="FF415263"/>
        <rFont val="Arial"/>
        <family val="2"/>
      </rPr>
      <t xml:space="preserve"> - montante ilíquido em dinheiro e/ou géneros, pago ao trabalhador com carácter regular em relação ao período de referência por tempo trabalhado ou trabalho fornecido no período normal e extraordinário. Inclui, ainda, o pagamento de horas remuneradas mas não efetuadas (férias, feriados, e outras ausências pagas). Remuneração Ganho = Remuneração Base + Subsídio de refeição + subsídio por turnos + Outros Prémios e Subsídios Regulares + Remuneração de horas suplementares efetuadas em outubro.</t>
    </r>
  </si>
  <si>
    <r>
      <rPr>
        <b/>
        <sz val="9"/>
        <color rgb="FF415263"/>
        <rFont val="Arial"/>
        <family val="2"/>
      </rPr>
      <t>Prémios e subsídios regulares</t>
    </r>
    <r>
      <rPr>
        <sz val="9"/>
        <color rgb="FF415263"/>
        <rFont val="Arial"/>
        <family val="2"/>
      </rPr>
      <t xml:space="preserve"> -  montante ilíquido pago às pessoas ao serviço, com carácter regular mensal, por subsídio de alimentação, de função, de alojamento ou transporte, diuturnidades ou prémios de antiguidade, de produtividade, de assiduidade, subsídios por trabalhos penosos, perigosos ou sujos, subsídios por trabalho de turnos e noturnos. Exclui os montantes relativos a retroativos, indemnizações, subsídios de Natal ou férias.</t>
    </r>
  </si>
  <si>
    <r>
      <rPr>
        <b/>
        <sz val="9"/>
        <color rgb="FF415263"/>
        <rFont val="Arial"/>
        <family val="2"/>
      </rPr>
      <t>Âmbito Regional</t>
    </r>
    <r>
      <rPr>
        <sz val="9"/>
        <color rgb="FF415263"/>
        <rFont val="Arial"/>
        <family val="2"/>
      </rPr>
      <t xml:space="preserve"> – os Quadros de Pessoal cobrem todo o território nacional; os apuramentos podem ser efetuados para o País, Continente, Regiões (NUTS), Distritos, Concelhos e Freguesia (a partir de 2003). A nível regional, nomeadamente ao nível do Concelho e da Freguesia, deve ter-se em conta:</t>
    </r>
  </si>
  <si>
    <r>
      <rPr>
        <sz val="9"/>
        <color rgb="FF415263"/>
        <rFont val="Calibri"/>
        <family val="2"/>
      </rPr>
      <t xml:space="preserve">- </t>
    </r>
    <r>
      <rPr>
        <sz val="9"/>
        <color rgb="FF415263"/>
        <rFont val="Arial"/>
        <family val="2"/>
      </rPr>
      <t xml:space="preserve">Empresas: são contabilizadas as empresas que possuem sede na região em causa;
</t>
    </r>
  </si>
  <si>
    <t>- Estabelecimentos: são contabilizados os estabelecimentos presentes na região, independentemente da localização da sede da empresa a que pertencem.</t>
  </si>
  <si>
    <t>[1] Os dados dos Quadros de Pessoal de 1985 a 1994 estão classificados com a CAE-Rev.1, os de 1995 a 2002 com a CAE-Rev.2, os de 2003 a 2006 com a CAE-Rev.2.1 e a partir de 2007 com a CAE-Rev.3.</t>
  </si>
  <si>
    <t xml:space="preserve">O Relatório Único criado em 2010 e referente à informação sobre a atividade social da empresa, constitui uma obrigação anual, a cargo dos empregadores, com conteúdo e prazo de apresentação regulados na Portaria nº 55/2010 de 21 de Janeiro. É constituído por seis anexos, sobre várias áreas, correspondendo o Anexo A ao Quadro de Pessoal.
A obrigatoriedade de resposta ao Relatório Único foi definida para os empregadores abrangidos pelo Código do Trabalho e pela legislação específica dele decorrente. Os serviços e órgãos que apenas tenham trabalhadores abrangidos pelo Regime do Contrato de Trabalho em Funções Públicas ficam, portanto, excluídos.
As séries de Quadros de Pessoal, têm como âmbito geográfico o Continente e como referência o mês de outubro, apresentando informação relativa a Estrutura Empresarial, Emprego, Duração do Trabalho, Remunerações e Regulamentação Coletiva de Trabalho. A informação é desagregada segundo as variáveis qualificantes quer dos trabalhadores por conta de outrem (sexo, idade, nível de qualificação, habilitação), quer das unidades declarantes (empresas e estabelecimentos) e das classificações aplicadas (Classificação Portuguesa das Atividades Económicas, revisão 3 e Classificação Portuguesa das Profissões/2010).
Os dados relativos às Regiões Autónomas dos Açores e da Madeira podem ser obtidos junto dos Serviços Regionais detentores desta fonte estatística, em cada Região Autónoma. </t>
  </si>
  <si>
    <r>
      <t>Quadro 3.1 -</t>
    </r>
    <r>
      <rPr>
        <sz val="9"/>
        <rFont val="Arial"/>
        <family val="2"/>
      </rPr>
      <t xml:space="preserve"> </t>
    </r>
    <r>
      <rPr>
        <b/>
        <sz val="9"/>
        <color indexed="8"/>
        <rFont val="Arial"/>
        <family val="2"/>
      </rPr>
      <t>Empresas por Região NUTS II e Sub-região NUTS III (NUTS 2024)</t>
    </r>
  </si>
  <si>
    <r>
      <t>Quadro 6.1 -</t>
    </r>
    <r>
      <rPr>
        <sz val="9"/>
        <rFont val="Arial"/>
        <family val="2"/>
      </rPr>
      <t xml:space="preserve"> </t>
    </r>
    <r>
      <rPr>
        <b/>
        <sz val="9"/>
        <color indexed="8"/>
        <rFont val="Arial"/>
        <family val="2"/>
      </rPr>
      <t>Estabelecimentos por Região NUTS II e Sub-região NUTS III (NUTS 2024)</t>
    </r>
  </si>
  <si>
    <t>Quadro 9.1 - Pessoas ao serviço nos estabelecimentos por Região NUTS II e Sub-região NUTS III (NUTS 2024)</t>
  </si>
  <si>
    <t>Quadro 12.1 - Trabalhadores por conta de outrem ao serviço nos estabelecimentos por Região NUTS II e Sub-região NUTS III
 (NUTS 2024)</t>
  </si>
  <si>
    <t>Quadro 19.1 - Remuneração média mensal base por Região NUTS II e Sub-região NUTS III do estabelecimento
(NUTS 2024)</t>
  </si>
  <si>
    <t>Quadro 27.1 - Remuneração média mensal ganho por Região NUTS II e Sub-região NUTS III do estabelecimento 
(NUTS 2024)</t>
  </si>
  <si>
    <r>
      <rPr>
        <b/>
        <sz val="9"/>
        <color rgb="FF415263"/>
        <rFont val="Arial"/>
        <family val="2"/>
      </rPr>
      <t>Classificação Portuguesa das Atividades Económicas (CAE)</t>
    </r>
    <r>
      <rPr>
        <sz val="9"/>
        <color rgb="FF415263"/>
        <rFont val="Arial"/>
        <family val="2"/>
      </rPr>
      <t xml:space="preserve"> – a informação dos Quadros de Pessoal é classificada de acordo com a CAE, sendo possível fornecer informação aos diversos níveis de desagregação, salvaguardando os aspetos relacionados com a confidencialidade da informação estatística. Pode ser fornecida informação da atividade económica das empresas e/ou dos estabelecimentos.</t>
    </r>
  </si>
  <si>
    <t>As séries de Quadros de Pessoal apresentam a informação de acordo com as nomenclatruras em vigor à data da sua publicação (NUTS 2024 e CAE - Rev. 3).</t>
  </si>
  <si>
    <t>Quadro 6.1 - Estabelecimentos por Região NUTS II e Sub-região NUTS III (NUTS 2024)</t>
  </si>
  <si>
    <t>Quadro 12.1 - Trabalhadores por conta de outrem ao serviço nos estabelecimentos por Região NUTS II e Sub-região NUTS III (NUTS 2024)</t>
  </si>
  <si>
    <t>Quadro 19.1 - Remuneração média mensal base por Região NUTS II e Sub-região NUTS III do estabelecimento (NUTS 2024)</t>
  </si>
  <si>
    <t xml:space="preserve">Quadro 27.1 - Remuneração média mensal ganho por Região NUTS II e Sub Região NUTS III do estabelecimento (NUTS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</si>
</sst>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Red]#,##0"/>
    <numFmt numFmtId="165" formatCode="#,##0.0"/>
    <numFmt numFmtId="166" formatCode="#,##0.0;[Red]#,##0.0"/>
    <numFmt numFmtId="167" formatCode="0.0"/>
    <numFmt numFmtId="168" formatCode="#\ ###\ ##0"/>
    <numFmt numFmtId="169" formatCode="#\ ##0.0"/>
  </numFmts>
  <fonts count="45" x14ac:knownFonts="1">
    <font>
      <sz val="10"/>
      <name val="Arial"/>
    </font>
    <font>
      <sz val="11"/>
      <color theme="1"/>
      <name val="Calibri"/>
      <family val="2"/>
      <scheme val="minor"/>
    </font>
    <font>
      <sz val="11"/>
      <color theme="1"/>
      <name val="Calibri"/>
      <family val="2"/>
      <scheme val="minor"/>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sz val="10"/>
      <color indexed="9"/>
      <name val="Arial"/>
      <family val="2"/>
    </font>
    <font>
      <b/>
      <sz val="9"/>
      <color indexed="8"/>
      <name val="Arial"/>
      <family val="2"/>
    </font>
    <font>
      <b/>
      <u/>
      <sz val="9"/>
      <name val="Arial"/>
      <family val="2"/>
    </font>
    <font>
      <b/>
      <vertAlign val="superscript"/>
      <sz val="9"/>
      <name val="Arial"/>
      <family val="2"/>
    </font>
    <font>
      <b/>
      <sz val="8"/>
      <color indexed="63"/>
      <name val="Arial"/>
      <family val="2"/>
    </font>
    <font>
      <u/>
      <sz val="10"/>
      <color theme="0"/>
      <name val="Arial"/>
      <family val="2"/>
    </font>
    <font>
      <sz val="10"/>
      <color theme="0"/>
      <name val="Arial"/>
      <family val="2"/>
    </font>
    <font>
      <sz val="8"/>
      <color indexed="63"/>
      <name val="Arial"/>
      <family val="2"/>
    </font>
    <font>
      <sz val="11"/>
      <color theme="1"/>
      <name val="Calibri"/>
      <family val="2"/>
      <scheme val="minor"/>
    </font>
    <font>
      <sz val="8"/>
      <color theme="1" tint="0.499984740745262"/>
      <name val="Arial"/>
      <family val="2"/>
    </font>
    <font>
      <u/>
      <sz val="10"/>
      <color theme="3"/>
      <name val="Arial"/>
      <family val="2"/>
    </font>
    <font>
      <sz val="8"/>
      <name val="Times New Roman"/>
      <family val="1"/>
    </font>
    <font>
      <sz val="8"/>
      <color rgb="FFFF0000"/>
      <name val="Arial"/>
      <family val="2"/>
    </font>
    <font>
      <sz val="10"/>
      <name val="Segoe UI"/>
      <family val="2"/>
    </font>
    <font>
      <sz val="10"/>
      <color theme="3"/>
      <name val="Arial"/>
      <family val="2"/>
    </font>
    <font>
      <b/>
      <sz val="10"/>
      <name val="Segoe UI"/>
      <family val="2"/>
    </font>
    <font>
      <sz val="7"/>
      <color indexed="8"/>
      <name val="Arial"/>
      <family val="2"/>
    </font>
    <font>
      <sz val="11"/>
      <name val="Calibri"/>
      <family val="2"/>
    </font>
    <font>
      <b/>
      <vertAlign val="superscript"/>
      <sz val="8"/>
      <color indexed="8"/>
      <name val="Arial"/>
      <family val="2"/>
    </font>
    <font>
      <b/>
      <sz val="14"/>
      <color rgb="FF842F36"/>
      <name val="Arial"/>
      <family val="2"/>
    </font>
    <font>
      <sz val="9"/>
      <color rgb="FF415263"/>
      <name val="Arial"/>
      <family val="2"/>
    </font>
    <font>
      <b/>
      <sz val="9"/>
      <color rgb="FF415263"/>
      <name val="Arial"/>
      <family val="2"/>
    </font>
    <font>
      <i/>
      <sz val="9"/>
      <color rgb="FF415263"/>
      <name val="Arial"/>
      <family val="2"/>
    </font>
    <font>
      <b/>
      <sz val="12"/>
      <color rgb="FF842F36"/>
      <name val="Arial"/>
      <family val="2"/>
    </font>
    <font>
      <sz val="9"/>
      <color rgb="FF415263"/>
      <name val="Calibri"/>
      <family val="2"/>
    </font>
    <font>
      <sz val="9"/>
      <color theme="0"/>
      <name val="Arial"/>
      <family val="2"/>
    </font>
    <font>
      <sz val="6"/>
      <color rgb="FF415263"/>
      <name val="Arial"/>
      <family val="2"/>
    </font>
  </fonts>
  <fills count="12">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A50021"/>
        <bgColor indexed="64"/>
      </patternFill>
    </fill>
    <fill>
      <patternFill patternType="solid">
        <fgColor rgb="FF0070C0"/>
        <bgColor indexed="64"/>
      </patternFill>
    </fill>
    <fill>
      <patternFill patternType="solid">
        <fgColor rgb="FFE1EAEF"/>
        <bgColor indexed="64"/>
      </patternFill>
    </fill>
  </fills>
  <borders count="1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style="double">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style="thin">
        <color theme="0" tint="-0.499984740745262"/>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style="thick">
        <color theme="0" tint="-0.34998626667073579"/>
      </left>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style="thick">
        <color theme="0" tint="-0.24994659260841701"/>
      </left>
      <right/>
      <top/>
      <bottom/>
      <diagonal/>
    </border>
  </borders>
  <cellStyleXfs count="79">
    <xf numFmtId="0" fontId="0" fillId="0" borderId="0"/>
    <xf numFmtId="44" fontId="3" fillId="0" borderId="0" applyFont="0" applyFill="0" applyBorder="0" applyAlignment="0" applyProtection="0"/>
    <xf numFmtId="0" fontId="6" fillId="0" borderId="0" applyNumberFormat="0" applyFill="0" applyBorder="0" applyAlignment="0" applyProtection="0">
      <alignment vertical="top"/>
      <protection locked="0"/>
    </xf>
    <xf numFmtId="0" fontId="12" fillId="0" borderId="0"/>
    <xf numFmtId="0" fontId="3" fillId="0" borderId="0"/>
    <xf numFmtId="0" fontId="14" fillId="0" borderId="0"/>
    <xf numFmtId="0" fontId="3" fillId="0" borderId="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 fillId="0" borderId="0"/>
    <xf numFmtId="0" fontId="1" fillId="0" borderId="0"/>
  </cellStyleXfs>
  <cellXfs count="510">
    <xf numFmtId="0" fontId="0" fillId="0" borderId="0" xfId="0"/>
    <xf numFmtId="0" fontId="4" fillId="0" borderId="0" xfId="0" applyFont="1"/>
    <xf numFmtId="0" fontId="5" fillId="0" borderId="0" xfId="0" applyFont="1"/>
    <xf numFmtId="0" fontId="8" fillId="0" borderId="0" xfId="4" applyFont="1"/>
    <xf numFmtId="0" fontId="9" fillId="0" borderId="0" xfId="4" applyFont="1"/>
    <xf numFmtId="0" fontId="10" fillId="2" borderId="0" xfId="4" applyFont="1" applyFill="1" applyAlignment="1">
      <alignment horizontal="center" vertical="center" wrapText="1"/>
    </xf>
    <xf numFmtId="0" fontId="10" fillId="2" borderId="1" xfId="3" applyNumberFormat="1" applyFont="1" applyFill="1" applyBorder="1" applyAlignment="1">
      <alignment horizontal="right" vertical="center"/>
    </xf>
    <xf numFmtId="3" fontId="10" fillId="2" borderId="0" xfId="4" applyNumberFormat="1" applyFont="1" applyFill="1" applyBorder="1" applyAlignment="1">
      <alignment horizontal="right"/>
    </xf>
    <xf numFmtId="0" fontId="9" fillId="0" borderId="0" xfId="0" applyFont="1"/>
    <xf numFmtId="0" fontId="10" fillId="2" borderId="2" xfId="0" applyFont="1" applyFill="1" applyBorder="1" applyAlignment="1">
      <alignment horizontal="left"/>
    </xf>
    <xf numFmtId="0" fontId="9" fillId="2" borderId="0" xfId="4" applyFont="1" applyFill="1"/>
    <xf numFmtId="0" fontId="10" fillId="2" borderId="0" xfId="4" applyFont="1" applyFill="1" applyAlignment="1">
      <alignment horizontal="center"/>
    </xf>
    <xf numFmtId="0" fontId="9" fillId="2" borderId="0" xfId="4" applyFont="1" applyFill="1" applyAlignment="1">
      <alignment horizontal="center"/>
    </xf>
    <xf numFmtId="0" fontId="11" fillId="2" borderId="0" xfId="4" applyFont="1" applyFill="1" applyAlignment="1">
      <alignment horizontal="left"/>
    </xf>
    <xf numFmtId="0" fontId="9" fillId="2" borderId="0" xfId="4" applyFont="1" applyFill="1" applyAlignment="1"/>
    <xf numFmtId="0" fontId="10" fillId="2" borderId="1" xfId="3" applyFont="1" applyFill="1" applyBorder="1" applyAlignment="1">
      <alignment horizontal="center" vertical="center"/>
    </xf>
    <xf numFmtId="0" fontId="10" fillId="2" borderId="1" xfId="3" applyNumberFormat="1" applyFont="1" applyFill="1" applyBorder="1" applyAlignment="1">
      <alignment vertical="center"/>
    </xf>
    <xf numFmtId="164" fontId="10" fillId="2" borderId="0" xfId="4" applyNumberFormat="1" applyFont="1" applyFill="1" applyBorder="1" applyAlignment="1">
      <alignment horizontal="left"/>
    </xf>
    <xf numFmtId="164" fontId="10" fillId="2" borderId="0" xfId="4" applyNumberFormat="1" applyFont="1" applyFill="1" applyBorder="1" applyAlignment="1"/>
    <xf numFmtId="164" fontId="10" fillId="2" borderId="2" xfId="4" applyNumberFormat="1" applyFont="1" applyFill="1" applyBorder="1" applyAlignment="1">
      <alignment horizontal="left"/>
    </xf>
    <xf numFmtId="0" fontId="9" fillId="0" borderId="0" xfId="4" applyFont="1" applyAlignment="1">
      <alignment vertical="center"/>
    </xf>
    <xf numFmtId="0" fontId="10" fillId="2" borderId="0" xfId="4" applyFont="1" applyFill="1"/>
    <xf numFmtId="0" fontId="9" fillId="0" borderId="0" xfId="4" applyFont="1" applyAlignment="1"/>
    <xf numFmtId="0" fontId="8" fillId="0" borderId="0" xfId="0" applyFont="1"/>
    <xf numFmtId="0" fontId="9" fillId="2" borderId="0" xfId="0" applyFont="1" applyFill="1"/>
    <xf numFmtId="0" fontId="10" fillId="2" borderId="0" xfId="0" applyFont="1" applyFill="1"/>
    <xf numFmtId="1" fontId="10" fillId="2" borderId="1" xfId="0" applyNumberFormat="1" applyFont="1" applyFill="1" applyBorder="1" applyAlignment="1">
      <alignment vertical="center"/>
    </xf>
    <xf numFmtId="3" fontId="10" fillId="2" borderId="0" xfId="0" applyNumberFormat="1" applyFont="1" applyFill="1" applyAlignment="1"/>
    <xf numFmtId="0" fontId="10" fillId="2" borderId="2" xfId="0" applyFont="1" applyFill="1" applyBorder="1" applyAlignment="1"/>
    <xf numFmtId="0" fontId="9" fillId="0" borderId="0" xfId="0" applyFont="1" applyFill="1"/>
    <xf numFmtId="0" fontId="11" fillId="2" borderId="0" xfId="3" applyFont="1" applyFill="1" applyBorder="1" applyAlignment="1">
      <alignment horizontal="left"/>
    </xf>
    <xf numFmtId="0" fontId="10" fillId="2" borderId="0" xfId="4" applyFont="1" applyFill="1" applyBorder="1" applyAlignment="1">
      <alignment horizontal="right"/>
    </xf>
    <xf numFmtId="0" fontId="10" fillId="2" borderId="1" xfId="3" applyFont="1" applyFill="1" applyBorder="1" applyAlignment="1">
      <alignment horizontal="right" vertical="center"/>
    </xf>
    <xf numFmtId="3" fontId="10" fillId="2" borderId="0" xfId="3" applyNumberFormat="1" applyFont="1" applyFill="1" applyBorder="1" applyAlignment="1">
      <alignment horizontal="right"/>
    </xf>
    <xf numFmtId="0" fontId="10" fillId="2" borderId="0" xfId="4" applyFont="1" applyFill="1" applyBorder="1" applyAlignment="1">
      <alignment horizontal="left"/>
    </xf>
    <xf numFmtId="0" fontId="9" fillId="2" borderId="0" xfId="4" applyFont="1" applyFill="1" applyBorder="1" applyAlignment="1">
      <alignment horizontal="left"/>
    </xf>
    <xf numFmtId="0" fontId="10" fillId="2" borderId="2" xfId="4" applyFont="1" applyFill="1" applyBorder="1" applyAlignment="1">
      <alignment horizontal="center"/>
    </xf>
    <xf numFmtId="0" fontId="10" fillId="2" borderId="2" xfId="4" applyFont="1" applyFill="1" applyBorder="1" applyAlignment="1">
      <alignment horizontal="left"/>
    </xf>
    <xf numFmtId="0" fontId="9" fillId="2" borderId="0" xfId="0" applyFont="1" applyFill="1" applyBorder="1" applyAlignment="1"/>
    <xf numFmtId="0" fontId="7" fillId="0" borderId="0" xfId="5" applyFont="1" applyAlignment="1"/>
    <xf numFmtId="0" fontId="10" fillId="2" borderId="0" xfId="5" applyFont="1" applyFill="1" applyAlignment="1"/>
    <xf numFmtId="0" fontId="10" fillId="0" borderId="0" xfId="5" applyFont="1" applyAlignment="1"/>
    <xf numFmtId="0" fontId="9" fillId="2" borderId="0" xfId="5" applyFont="1" applyFill="1" applyAlignment="1">
      <alignment horizontal="center"/>
    </xf>
    <xf numFmtId="0" fontId="10" fillId="2" borderId="1" xfId="5" applyFont="1" applyFill="1" applyBorder="1" applyAlignment="1">
      <alignment vertical="center"/>
    </xf>
    <xf numFmtId="0" fontId="10" fillId="0" borderId="0" xfId="5" applyFont="1" applyAlignment="1">
      <alignment vertical="center"/>
    </xf>
    <xf numFmtId="0" fontId="10" fillId="2" borderId="0" xfId="5" applyFont="1" applyFill="1" applyBorder="1" applyAlignment="1"/>
    <xf numFmtId="0" fontId="9" fillId="0" borderId="0" xfId="5" applyFont="1" applyAlignment="1"/>
    <xf numFmtId="0" fontId="9" fillId="0" borderId="0" xfId="5" applyFont="1" applyAlignment="1">
      <alignment horizontal="center"/>
    </xf>
    <xf numFmtId="0" fontId="7" fillId="0" borderId="0" xfId="5" applyFont="1"/>
    <xf numFmtId="0" fontId="10" fillId="0" borderId="0" xfId="5" applyFont="1"/>
    <xf numFmtId="0" fontId="9" fillId="0" borderId="0" xfId="5" applyFont="1"/>
    <xf numFmtId="0" fontId="9" fillId="0" borderId="0" xfId="5" applyFont="1" applyBorder="1" applyAlignment="1">
      <alignment horizontal="center"/>
    </xf>
    <xf numFmtId="164" fontId="10" fillId="2" borderId="0" xfId="5" applyNumberFormat="1" applyFont="1" applyFill="1" applyAlignment="1">
      <alignment horizontal="center"/>
    </xf>
    <xf numFmtId="0" fontId="10" fillId="2" borderId="0" xfId="0" applyFont="1" applyFill="1" applyBorder="1" applyAlignment="1">
      <alignment horizontal="center"/>
    </xf>
    <xf numFmtId="3" fontId="11" fillId="2" borderId="0" xfId="0" applyNumberFormat="1" applyFont="1" applyFill="1" applyBorder="1" applyAlignment="1">
      <alignment horizontal="right"/>
    </xf>
    <xf numFmtId="0" fontId="10" fillId="2" borderId="0" xfId="0" applyFont="1" applyFill="1" applyBorder="1" applyAlignment="1">
      <alignment horizontal="left"/>
    </xf>
    <xf numFmtId="0" fontId="9" fillId="2" borderId="0" xfId="0" applyFont="1" applyFill="1" applyAlignment="1">
      <alignment horizontal="left"/>
    </xf>
    <xf numFmtId="0" fontId="9" fillId="2" borderId="0" xfId="0" applyFont="1" applyFill="1" applyBorder="1" applyAlignment="1">
      <alignment horizontal="center"/>
    </xf>
    <xf numFmtId="0" fontId="9" fillId="2" borderId="0" xfId="0" applyFont="1" applyFill="1" applyBorder="1" applyAlignment="1">
      <alignment horizontal="left"/>
    </xf>
    <xf numFmtId="0" fontId="9" fillId="2" borderId="2" xfId="0" applyFont="1" applyFill="1" applyBorder="1" applyAlignment="1">
      <alignment horizontal="center"/>
    </xf>
    <xf numFmtId="0" fontId="9" fillId="0" borderId="0" xfId="5" applyFont="1" applyFill="1"/>
    <xf numFmtId="0" fontId="9" fillId="2" borderId="0" xfId="5" applyFont="1" applyFill="1"/>
    <xf numFmtId="0" fontId="8" fillId="0" borderId="0" xfId="5" applyFont="1" applyFill="1"/>
    <xf numFmtId="0" fontId="9" fillId="0" borderId="0" xfId="5" applyFont="1" applyFill="1" applyBorder="1"/>
    <xf numFmtId="0" fontId="10" fillId="2" borderId="0" xfId="5" applyFont="1" applyFill="1" applyAlignment="1">
      <alignment horizontal="center"/>
    </xf>
    <xf numFmtId="0" fontId="9" fillId="2" borderId="0" xfId="5" applyFont="1" applyFill="1" applyAlignment="1"/>
    <xf numFmtId="0" fontId="10" fillId="2" borderId="0" xfId="5" applyFont="1" applyFill="1"/>
    <xf numFmtId="0" fontId="10" fillId="2" borderId="0" xfId="5" applyFont="1" applyFill="1" applyAlignment="1">
      <alignment horizontal="right"/>
    </xf>
    <xf numFmtId="0" fontId="10" fillId="2" borderId="1" xfId="5" applyFont="1" applyFill="1" applyBorder="1" applyAlignment="1">
      <alignment horizontal="right" vertical="center"/>
    </xf>
    <xf numFmtId="3" fontId="10" fillId="2" borderId="0" xfId="5" applyNumberFormat="1" applyFont="1" applyFill="1" applyBorder="1" applyAlignment="1"/>
    <xf numFmtId="0" fontId="9" fillId="0" borderId="0" xfId="5" applyFont="1" applyFill="1" applyBorder="1" applyAlignment="1"/>
    <xf numFmtId="0" fontId="10" fillId="2" borderId="0" xfId="5" applyFont="1" applyFill="1" applyAlignment="1">
      <alignment horizontal="left"/>
    </xf>
    <xf numFmtId="0" fontId="9" fillId="2" borderId="0" xfId="5" applyFont="1" applyFill="1" applyAlignment="1">
      <alignment horizontal="right"/>
    </xf>
    <xf numFmtId="0" fontId="13" fillId="2" borderId="0" xfId="5" applyFont="1" applyFill="1" applyBorder="1" applyAlignment="1">
      <alignment horizontal="left"/>
    </xf>
    <xf numFmtId="0" fontId="10" fillId="2" borderId="0" xfId="5" applyFont="1" applyFill="1" applyBorder="1" applyAlignment="1">
      <alignment horizontal="left"/>
    </xf>
    <xf numFmtId="0" fontId="13" fillId="2" borderId="2" xfId="5" applyFont="1" applyFill="1" applyBorder="1" applyAlignment="1">
      <alignment horizontal="left"/>
    </xf>
    <xf numFmtId="0" fontId="9" fillId="2" borderId="2" xfId="5" applyFont="1" applyFill="1" applyBorder="1" applyAlignment="1">
      <alignment horizontal="right"/>
    </xf>
    <xf numFmtId="0" fontId="9" fillId="0" borderId="0" xfId="5" applyFont="1" applyBorder="1" applyAlignment="1"/>
    <xf numFmtId="0" fontId="9"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xf>
    <xf numFmtId="0" fontId="9" fillId="2" borderId="1" xfId="5" applyFont="1" applyFill="1" applyBorder="1" applyAlignment="1">
      <alignment horizontal="center" vertical="center"/>
    </xf>
    <xf numFmtId="165" fontId="10" fillId="2" borderId="0" xfId="5" applyNumberFormat="1" applyFont="1" applyFill="1" applyBorder="1" applyAlignment="1">
      <alignment horizontal="right"/>
    </xf>
    <xf numFmtId="0" fontId="9" fillId="2" borderId="2" xfId="5" applyFont="1" applyFill="1" applyBorder="1"/>
    <xf numFmtId="0" fontId="9" fillId="2" borderId="2" xfId="5" applyFont="1" applyFill="1" applyBorder="1" applyAlignment="1">
      <alignment horizontal="center"/>
    </xf>
    <xf numFmtId="0" fontId="9" fillId="0" borderId="0" xfId="0" applyFont="1" applyAlignment="1">
      <alignment horizontal="right" vertical="center"/>
    </xf>
    <xf numFmtId="165" fontId="11" fillId="2" borderId="0" xfId="0" applyNumberFormat="1" applyFont="1" applyFill="1" applyBorder="1" applyAlignment="1">
      <alignment horizontal="right"/>
    </xf>
    <xf numFmtId="0" fontId="8" fillId="0" borderId="0" xfId="0" applyFont="1" applyAlignment="1">
      <alignment vertical="center"/>
    </xf>
    <xf numFmtId="165" fontId="10" fillId="2" borderId="0" xfId="4" applyNumberFormat="1" applyFont="1" applyFill="1" applyBorder="1" applyAlignment="1"/>
    <xf numFmtId="0" fontId="9" fillId="2" borderId="0" xfId="0" applyFont="1" applyFill="1" applyAlignment="1">
      <alignment vertical="top"/>
    </xf>
    <xf numFmtId="0" fontId="9" fillId="2" borderId="0" xfId="0" applyFont="1" applyFill="1" applyAlignment="1">
      <alignment vertical="center" wrapText="1"/>
    </xf>
    <xf numFmtId="165" fontId="10" fillId="2" borderId="0" xfId="5" applyNumberFormat="1" applyFont="1" applyFill="1" applyBorder="1" applyAlignment="1"/>
    <xf numFmtId="0" fontId="9" fillId="2" borderId="0" xfId="5" applyFont="1" applyFill="1" applyBorder="1" applyAlignment="1">
      <alignment horizontal="right"/>
    </xf>
    <xf numFmtId="0" fontId="9" fillId="2" borderId="0" xfId="0" applyFont="1" applyFill="1" applyBorder="1" applyAlignment="1">
      <alignment horizontal="left" vertical="top"/>
    </xf>
    <xf numFmtId="0" fontId="9" fillId="2" borderId="0" xfId="0" applyFont="1" applyFill="1" applyBorder="1" applyAlignment="1">
      <alignment vertical="center" wrapText="1"/>
    </xf>
    <xf numFmtId="0" fontId="9" fillId="2" borderId="0" xfId="4" applyFont="1" applyFill="1" applyBorder="1" applyAlignment="1">
      <alignment horizontal="right"/>
    </xf>
    <xf numFmtId="165" fontId="10" fillId="2" borderId="0" xfId="4" applyNumberFormat="1" applyFont="1" applyFill="1" applyBorder="1" applyAlignment="1">
      <alignment horizontal="right"/>
    </xf>
    <xf numFmtId="0" fontId="9"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wrapText="1"/>
    </xf>
    <xf numFmtId="3" fontId="10" fillId="2" borderId="0" xfId="0" applyNumberFormat="1" applyFont="1" applyFill="1" applyBorder="1" applyAlignment="1">
      <alignment horizontal="right" vertical="center"/>
    </xf>
    <xf numFmtId="0" fontId="10" fillId="2" borderId="0" xfId="0" applyFont="1" applyFill="1" applyBorder="1" applyAlignment="1">
      <alignment horizontal="center" vertical="top" wrapText="1"/>
    </xf>
    <xf numFmtId="0" fontId="18" fillId="0" borderId="0" xfId="0" applyFont="1"/>
    <xf numFmtId="0" fontId="9" fillId="2" borderId="0" xfId="4" applyFont="1" applyFill="1" applyBorder="1" applyAlignment="1"/>
    <xf numFmtId="0" fontId="0" fillId="2" borderId="0" xfId="0" applyFill="1" applyBorder="1" applyAlignment="1">
      <alignment horizontal="left" vertical="top"/>
    </xf>
    <xf numFmtId="0" fontId="10" fillId="2" borderId="1" xfId="3" applyFont="1" applyFill="1" applyBorder="1" applyAlignment="1">
      <alignment horizontal="left"/>
    </xf>
    <xf numFmtId="0" fontId="10" fillId="2" borderId="0" xfId="0" applyFont="1" applyFill="1" applyBorder="1" applyAlignment="1">
      <alignment horizontal="left" wrapText="1"/>
    </xf>
    <xf numFmtId="0" fontId="10" fillId="2" borderId="0" xfId="0" applyFont="1" applyFill="1" applyBorder="1" applyAlignment="1">
      <alignment vertical="top" wrapText="1"/>
    </xf>
    <xf numFmtId="0" fontId="10" fillId="2" borderId="2" xfId="0" applyFont="1" applyFill="1" applyBorder="1" applyAlignment="1">
      <alignment horizontal="center" wrapText="1"/>
    </xf>
    <xf numFmtId="0" fontId="9" fillId="2" borderId="1" xfId="0" applyFont="1" applyFill="1" applyBorder="1" applyAlignment="1">
      <alignment horizontal="left" vertical="center"/>
    </xf>
    <xf numFmtId="1" fontId="10" fillId="2" borderId="1" xfId="0" applyNumberFormat="1" applyFont="1" applyFill="1" applyBorder="1" applyAlignment="1">
      <alignment horizontal="right" vertical="center"/>
    </xf>
    <xf numFmtId="0" fontId="9" fillId="0" borderId="0" xfId="0" applyFont="1" applyBorder="1" applyAlignment="1">
      <alignment vertical="top"/>
    </xf>
    <xf numFmtId="164" fontId="10" fillId="2" borderId="0" xfId="4" applyNumberFormat="1" applyFont="1" applyFill="1" applyBorder="1" applyAlignment="1">
      <alignment horizontal="center"/>
    </xf>
    <xf numFmtId="0" fontId="9" fillId="2" borderId="2" xfId="5" applyFont="1" applyFill="1" applyBorder="1" applyAlignment="1"/>
    <xf numFmtId="0" fontId="9" fillId="0" borderId="0" xfId="4" applyFont="1" applyFill="1"/>
    <xf numFmtId="0" fontId="9" fillId="0" borderId="0" xfId="5" applyFont="1" applyFill="1" applyAlignment="1"/>
    <xf numFmtId="0" fontId="7" fillId="0" borderId="0" xfId="5" applyFont="1" applyFill="1"/>
    <xf numFmtId="0" fontId="10" fillId="0" borderId="0" xfId="5" applyFont="1" applyFill="1"/>
    <xf numFmtId="0" fontId="10" fillId="0" borderId="0" xfId="5" applyFont="1" applyFill="1" applyAlignment="1">
      <alignment horizontal="right" vertical="center"/>
    </xf>
    <xf numFmtId="0" fontId="9" fillId="0" borderId="0" xfId="0" applyFont="1" applyFill="1" applyAlignment="1">
      <alignment wrapText="1"/>
    </xf>
    <xf numFmtId="0" fontId="9" fillId="0" borderId="0" xfId="0" applyFont="1" applyFill="1" applyAlignment="1"/>
    <xf numFmtId="0" fontId="9" fillId="0" borderId="0" xfId="5" applyFont="1" applyFill="1" applyAlignment="1">
      <alignment horizontal="right"/>
    </xf>
    <xf numFmtId="0" fontId="10" fillId="0" borderId="0" xfId="5" applyFont="1" applyFill="1" applyAlignment="1"/>
    <xf numFmtId="0" fontId="10" fillId="0" borderId="0" xfId="5" applyFont="1" applyFill="1" applyBorder="1" applyAlignment="1"/>
    <xf numFmtId="0" fontId="9" fillId="0" borderId="0" xfId="5" applyFont="1" applyFill="1" applyBorder="1" applyAlignment="1">
      <alignment horizontal="right"/>
    </xf>
    <xf numFmtId="0" fontId="8" fillId="0" borderId="0" xfId="4" applyFont="1" applyFill="1"/>
    <xf numFmtId="0" fontId="9" fillId="0" borderId="0" xfId="4" applyFont="1" applyFill="1" applyAlignment="1"/>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xf numFmtId="0" fontId="9" fillId="0" borderId="0" xfId="4" applyFont="1" applyFill="1" applyAlignment="1">
      <alignment horizontal="right"/>
    </xf>
    <xf numFmtId="0" fontId="9" fillId="0" borderId="0" xfId="5" applyFont="1" applyFill="1" applyAlignment="1">
      <alignment horizontal="center"/>
    </xf>
    <xf numFmtId="0" fontId="9" fillId="0" borderId="0" xfId="0" applyFont="1" applyFill="1" applyBorder="1" applyAlignment="1">
      <alignmen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0" fillId="0" borderId="0" xfId="0" applyFont="1" applyFill="1" applyBorder="1" applyAlignment="1">
      <alignment horizontal="left" vertical="top" wrapText="1"/>
    </xf>
    <xf numFmtId="0" fontId="9" fillId="0" borderId="0" xfId="0"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6" borderId="0" xfId="4" applyFont="1" applyFill="1"/>
    <xf numFmtId="0" fontId="9" fillId="6" borderId="0" xfId="5" applyFont="1" applyFill="1" applyAlignment="1"/>
    <xf numFmtId="0" fontId="22" fillId="0" borderId="0" xfId="0" applyFont="1" applyBorder="1" applyAlignment="1">
      <alignment horizontal="center" vertical="center" wrapText="1"/>
    </xf>
    <xf numFmtId="0" fontId="10" fillId="6" borderId="0" xfId="5" applyFont="1" applyFill="1" applyBorder="1" applyAlignment="1"/>
    <xf numFmtId="0" fontId="10" fillId="2" borderId="1" xfId="5" applyFont="1" applyFill="1" applyBorder="1" applyAlignment="1">
      <alignment horizontal="left" vertical="center"/>
    </xf>
    <xf numFmtId="165" fontId="9" fillId="2" borderId="0" xfId="0" applyNumberFormat="1" applyFont="1" applyFill="1" applyBorder="1" applyAlignment="1">
      <alignment horizontal="right"/>
    </xf>
    <xf numFmtId="0" fontId="10" fillId="7" borderId="0" xfId="5" applyFont="1" applyFill="1" applyBorder="1" applyAlignment="1">
      <alignment horizontal="left" vertical="center"/>
    </xf>
    <xf numFmtId="0" fontId="9" fillId="7" borderId="0" xfId="0" applyFont="1" applyFill="1" applyBorder="1" applyAlignment="1">
      <alignment wrapText="1"/>
    </xf>
    <xf numFmtId="0" fontId="10" fillId="2" borderId="0" xfId="5" applyFont="1" applyFill="1" applyBorder="1" applyAlignment="1">
      <alignment vertical="center"/>
    </xf>
    <xf numFmtId="0" fontId="10" fillId="2" borderId="0" xfId="5" applyFont="1" applyFill="1" applyBorder="1" applyAlignment="1">
      <alignment horizontal="left" vertical="top"/>
    </xf>
    <xf numFmtId="0" fontId="9" fillId="6" borderId="0" xfId="0" applyFont="1" applyFill="1"/>
    <xf numFmtId="0" fontId="10" fillId="6" borderId="0" xfId="4" applyFont="1" applyFill="1" applyBorder="1" applyAlignment="1">
      <alignment horizontal="left"/>
    </xf>
    <xf numFmtId="0" fontId="10" fillId="6" borderId="0" xfId="5" applyFont="1" applyFill="1" applyAlignment="1"/>
    <xf numFmtId="0" fontId="10" fillId="6" borderId="0" xfId="0" applyFont="1" applyFill="1" applyBorder="1" applyAlignment="1">
      <alignment horizontal="left"/>
    </xf>
    <xf numFmtId="0" fontId="10" fillId="6" borderId="1" xfId="5" applyFont="1" applyFill="1" applyBorder="1" applyAlignment="1">
      <alignment vertical="center"/>
    </xf>
    <xf numFmtId="165" fontId="9" fillId="6" borderId="0" xfId="0" applyNumberFormat="1" applyFont="1" applyFill="1" applyBorder="1" applyAlignment="1"/>
    <xf numFmtId="165" fontId="9" fillId="6" borderId="2" xfId="0" applyNumberFormat="1" applyFont="1" applyFill="1" applyBorder="1" applyAlignment="1"/>
    <xf numFmtId="0" fontId="10" fillId="6" borderId="1" xfId="5" applyFont="1" applyFill="1" applyBorder="1" applyAlignment="1">
      <alignment horizontal="right" vertical="center"/>
    </xf>
    <xf numFmtId="0" fontId="24" fillId="0" borderId="0" xfId="0" applyFont="1"/>
    <xf numFmtId="0" fontId="9" fillId="0" borderId="0" xfId="5" applyFont="1" applyFill="1" applyAlignment="1"/>
    <xf numFmtId="0" fontId="9" fillId="0" borderId="0" xfId="0" applyFont="1" applyAlignment="1"/>
    <xf numFmtId="0" fontId="7" fillId="0" borderId="0" xfId="5" applyFont="1" applyBorder="1" applyAlignment="1"/>
    <xf numFmtId="0" fontId="9" fillId="0" borderId="0" xfId="0" applyFont="1" applyBorder="1" applyAlignment="1"/>
    <xf numFmtId="0" fontId="10" fillId="6" borderId="0" xfId="0" applyFont="1" applyFill="1" applyBorder="1" applyAlignment="1"/>
    <xf numFmtId="0" fontId="10" fillId="6" borderId="1" xfId="3" applyNumberFormat="1" applyFont="1" applyFill="1" applyBorder="1" applyAlignment="1">
      <alignment horizontal="right" vertical="center"/>
    </xf>
    <xf numFmtId="1" fontId="10" fillId="6" borderId="1" xfId="0" applyNumberFormat="1" applyFont="1" applyFill="1" applyBorder="1" applyAlignment="1">
      <alignment vertical="center"/>
    </xf>
    <xf numFmtId="3" fontId="10" fillId="6" borderId="0" xfId="0" applyNumberFormat="1" applyFont="1" applyFill="1" applyAlignment="1"/>
    <xf numFmtId="0" fontId="9" fillId="0" borderId="0" xfId="5" applyFont="1" applyFill="1" applyAlignment="1"/>
    <xf numFmtId="0" fontId="9" fillId="6" borderId="0" xfId="4" applyFont="1" applyFill="1" applyBorder="1"/>
    <xf numFmtId="0" fontId="11" fillId="6" borderId="0" xfId="3" applyFont="1" applyFill="1" applyBorder="1" applyAlignment="1">
      <alignment horizontal="left"/>
    </xf>
    <xf numFmtId="0" fontId="10" fillId="6" borderId="0" xfId="4" applyFont="1" applyFill="1" applyBorder="1" applyAlignment="1">
      <alignment horizontal="center" vertical="center" wrapText="1"/>
    </xf>
    <xf numFmtId="0" fontId="10" fillId="6" borderId="0" xfId="4" applyFont="1" applyFill="1" applyBorder="1"/>
    <xf numFmtId="3" fontId="0" fillId="0" borderId="0" xfId="0" applyNumberFormat="1"/>
    <xf numFmtId="3" fontId="9" fillId="0" borderId="0" xfId="4" applyNumberFormat="1" applyFont="1" applyFill="1"/>
    <xf numFmtId="0" fontId="9" fillId="6" borderId="0" xfId="5" applyFont="1" applyFill="1"/>
    <xf numFmtId="0" fontId="10" fillId="6" borderId="0" xfId="4" applyFont="1" applyFill="1" applyAlignment="1">
      <alignment horizontal="center"/>
    </xf>
    <xf numFmtId="0" fontId="11" fillId="6" borderId="0" xfId="4" applyFont="1" applyFill="1" applyAlignment="1">
      <alignment horizontal="left"/>
    </xf>
    <xf numFmtId="0" fontId="10" fillId="6" borderId="0" xfId="5" applyFont="1" applyFill="1"/>
    <xf numFmtId="0" fontId="10" fillId="6" borderId="0" xfId="5" applyFont="1" applyFill="1" applyAlignment="1">
      <alignment horizontal="right"/>
    </xf>
    <xf numFmtId="0" fontId="10" fillId="2" borderId="2" xfId="0" applyFont="1" applyFill="1" applyBorder="1" applyAlignment="1">
      <alignment horizontal="right" wrapText="1"/>
    </xf>
    <xf numFmtId="0" fontId="10" fillId="6" borderId="2" xfId="5" applyFont="1" applyFill="1" applyBorder="1" applyAlignment="1"/>
    <xf numFmtId="164" fontId="9" fillId="6" borderId="0" xfId="5" applyNumberFormat="1" applyFont="1" applyFill="1" applyAlignment="1"/>
    <xf numFmtId="0" fontId="10" fillId="2" borderId="2" xfId="0" applyFont="1" applyFill="1" applyBorder="1" applyAlignment="1">
      <alignment horizontal="right" wrapText="1"/>
    </xf>
    <xf numFmtId="4" fontId="10" fillId="6" borderId="0" xfId="4" applyNumberFormat="1" applyFont="1" applyFill="1" applyBorder="1" applyAlignment="1">
      <alignment horizontal="left"/>
    </xf>
    <xf numFmtId="0" fontId="10" fillId="0" borderId="0" xfId="5" applyFont="1" applyBorder="1" applyAlignment="1"/>
    <xf numFmtId="0" fontId="10" fillId="2" borderId="0" xfId="0" applyFont="1" applyFill="1" applyBorder="1" applyAlignment="1">
      <alignment wrapText="1"/>
    </xf>
    <xf numFmtId="0" fontId="10" fillId="0" borderId="0" xfId="5" applyFont="1" applyBorder="1" applyAlignment="1">
      <alignment vertical="center"/>
    </xf>
    <xf numFmtId="0" fontId="9" fillId="0" borderId="0" xfId="0" applyFont="1" applyBorder="1"/>
    <xf numFmtId="0" fontId="9" fillId="0" borderId="0" xfId="5" applyFont="1" applyFill="1" applyAlignment="1"/>
    <xf numFmtId="3" fontId="9" fillId="0" borderId="0" xfId="4" applyNumberFormat="1" applyFont="1" applyFill="1" applyAlignment="1"/>
    <xf numFmtId="3" fontId="9" fillId="0" borderId="0" xfId="5" applyNumberFormat="1" applyFont="1" applyFill="1" applyAlignment="1"/>
    <xf numFmtId="3" fontId="9" fillId="0" borderId="0" xfId="0" applyNumberFormat="1" applyFont="1"/>
    <xf numFmtId="165" fontId="9" fillId="0" borderId="0" xfId="4" applyNumberFormat="1" applyFont="1" applyFill="1"/>
    <xf numFmtId="0" fontId="10" fillId="2" borderId="4" xfId="3" applyNumberFormat="1" applyFont="1" applyFill="1" applyBorder="1" applyAlignment="1">
      <alignment horizontal="right" vertical="center"/>
    </xf>
    <xf numFmtId="0" fontId="0" fillId="6" borderId="0" xfId="0" applyFill="1" applyBorder="1"/>
    <xf numFmtId="0" fontId="8" fillId="6" borderId="0" xfId="0" applyFont="1" applyFill="1" applyBorder="1"/>
    <xf numFmtId="0" fontId="27" fillId="6" borderId="0" xfId="0" applyFont="1" applyFill="1" applyBorder="1" applyAlignment="1">
      <alignment horizontal="center" vertical="center" wrapText="1"/>
    </xf>
    <xf numFmtId="0" fontId="10" fillId="2" borderId="0" xfId="4" applyFont="1" applyFill="1" applyBorder="1" applyAlignment="1">
      <alignment horizontal="center"/>
    </xf>
    <xf numFmtId="0" fontId="10" fillId="0" borderId="0" xfId="4" applyFont="1" applyFill="1" applyAlignment="1">
      <alignment horizontal="left" wrapText="1"/>
    </xf>
    <xf numFmtId="0" fontId="10" fillId="2" borderId="1" xfId="3" applyNumberFormat="1" applyFont="1" applyFill="1" applyBorder="1" applyAlignment="1">
      <alignment horizontal="left" vertical="center"/>
    </xf>
    <xf numFmtId="0" fontId="9" fillId="0" borderId="0" xfId="5" applyFont="1" applyFill="1" applyAlignment="1"/>
    <xf numFmtId="0" fontId="10" fillId="0" borderId="0" xfId="4" applyFont="1" applyFill="1" applyAlignment="1">
      <alignment wrapText="1"/>
    </xf>
    <xf numFmtId="0" fontId="28" fillId="7" borderId="0" xfId="2" applyFont="1" applyFill="1" applyAlignment="1" applyProtection="1">
      <alignment vertical="center" wrapText="1"/>
    </xf>
    <xf numFmtId="0" fontId="28" fillId="0" borderId="0" xfId="2" applyFont="1" applyFill="1" applyAlignment="1" applyProtection="1">
      <alignment vertical="center" wrapText="1"/>
    </xf>
    <xf numFmtId="0" fontId="29" fillId="0" borderId="0" xfId="0" applyFont="1" applyFill="1" applyBorder="1"/>
    <xf numFmtId="0" fontId="28" fillId="8" borderId="0" xfId="2" applyFont="1" applyFill="1" applyAlignment="1" applyProtection="1">
      <alignment vertical="center" wrapText="1"/>
    </xf>
    <xf numFmtId="0" fontId="6" fillId="0" borderId="0" xfId="2" applyFill="1" applyAlignment="1" applyProtection="1">
      <alignment vertical="center" wrapText="1"/>
    </xf>
    <xf numFmtId="3" fontId="9" fillId="0" borderId="0" xfId="0" applyNumberFormat="1" applyFont="1" applyFill="1" applyAlignment="1"/>
    <xf numFmtId="0" fontId="10" fillId="6" borderId="0" xfId="0" applyFont="1" applyFill="1"/>
    <xf numFmtId="0" fontId="10" fillId="6" borderId="2" xfId="0" applyFont="1" applyFill="1" applyBorder="1" applyAlignment="1"/>
    <xf numFmtId="0" fontId="10" fillId="6" borderId="0" xfId="4" applyFont="1" applyFill="1"/>
    <xf numFmtId="0" fontId="9" fillId="0" borderId="0" xfId="4" applyNumberFormat="1" applyFont="1"/>
    <xf numFmtId="165" fontId="9" fillId="2" borderId="2" xfId="0" applyNumberFormat="1" applyFont="1" applyFill="1" applyBorder="1" applyAlignment="1">
      <alignment horizontal="right"/>
    </xf>
    <xf numFmtId="0" fontId="10" fillId="2" borderId="2" xfId="0" applyFont="1" applyFill="1" applyBorder="1" applyAlignment="1">
      <alignment horizontal="right" wrapText="1"/>
    </xf>
    <xf numFmtId="0" fontId="10" fillId="6" borderId="0" xfId="0" applyFont="1" applyFill="1" applyBorder="1" applyAlignment="1">
      <alignment horizontal="center"/>
    </xf>
    <xf numFmtId="0" fontId="9" fillId="6" borderId="0" xfId="0" applyFont="1" applyFill="1" applyAlignment="1"/>
    <xf numFmtId="0" fontId="10" fillId="2" borderId="2" xfId="0" applyFont="1" applyFill="1" applyBorder="1" applyAlignment="1">
      <alignment horizontal="right" wrapText="1"/>
    </xf>
    <xf numFmtId="0" fontId="8" fillId="6" borderId="0" xfId="0" applyFont="1" applyFill="1" applyAlignment="1">
      <alignment vertical="center" wrapText="1"/>
    </xf>
    <xf numFmtId="0" fontId="30" fillId="6" borderId="0" xfId="0" applyFont="1" applyFill="1" applyAlignment="1"/>
    <xf numFmtId="0" fontId="9" fillId="6" borderId="0" xfId="0" applyFont="1" applyFill="1" applyAlignment="1">
      <alignment vertical="center"/>
    </xf>
    <xf numFmtId="4" fontId="11" fillId="2" borderId="0" xfId="0" applyNumberFormat="1" applyFont="1" applyFill="1" applyBorder="1" applyAlignment="1">
      <alignment horizontal="right"/>
    </xf>
    <xf numFmtId="0" fontId="10" fillId="2" borderId="0" xfId="4" applyFont="1" applyFill="1" applyBorder="1" applyAlignment="1">
      <alignment horizontal="left"/>
    </xf>
    <xf numFmtId="0" fontId="10" fillId="2" borderId="2" xfId="0" applyFont="1" applyFill="1" applyBorder="1" applyAlignment="1">
      <alignment horizontal="right" wrapText="1"/>
    </xf>
    <xf numFmtId="0" fontId="31" fillId="0" borderId="0" xfId="0" applyNumberFormat="1" applyFont="1" applyFill="1" applyBorder="1" applyAlignment="1" applyProtection="1"/>
    <xf numFmtId="0" fontId="10" fillId="2" borderId="2" xfId="0" applyFont="1" applyFill="1" applyBorder="1" applyAlignment="1">
      <alignment horizontal="right" wrapText="1"/>
    </xf>
    <xf numFmtId="0" fontId="7" fillId="0" borderId="0" xfId="74" applyFont="1" applyAlignment="1"/>
    <xf numFmtId="0" fontId="10" fillId="6" borderId="0" xfId="74" applyFont="1" applyFill="1" applyBorder="1" applyAlignment="1"/>
    <xf numFmtId="0" fontId="10" fillId="2" borderId="0" xfId="74" applyFont="1" applyFill="1" applyAlignment="1"/>
    <xf numFmtId="0" fontId="10" fillId="0" borderId="0" xfId="74" applyFont="1" applyAlignment="1"/>
    <xf numFmtId="0" fontId="10" fillId="2" borderId="1" xfId="74" applyFont="1" applyFill="1" applyBorder="1" applyAlignment="1">
      <alignment horizontal="left" vertical="center"/>
    </xf>
    <xf numFmtId="0" fontId="10" fillId="2" borderId="1" xfId="74" applyFont="1" applyFill="1" applyBorder="1" applyAlignment="1">
      <alignment vertical="center"/>
    </xf>
    <xf numFmtId="0" fontId="10" fillId="0" borderId="0" xfId="74" applyFont="1" applyAlignment="1">
      <alignment vertical="center"/>
    </xf>
    <xf numFmtId="0" fontId="10" fillId="7" borderId="0" xfId="74" applyFont="1" applyFill="1" applyBorder="1" applyAlignment="1">
      <alignment horizontal="left" vertical="center"/>
    </xf>
    <xf numFmtId="0" fontId="9" fillId="0" borderId="0" xfId="74" applyFont="1" applyAlignment="1"/>
    <xf numFmtId="0" fontId="10" fillId="2" borderId="0" xfId="74" applyFont="1" applyFill="1" applyBorder="1" applyAlignment="1">
      <alignment horizontal="left" vertical="top"/>
    </xf>
    <xf numFmtId="0" fontId="10" fillId="2" borderId="0" xfId="74" applyFont="1" applyFill="1" applyBorder="1" applyAlignment="1">
      <alignment vertical="center"/>
    </xf>
    <xf numFmtId="0" fontId="8" fillId="0" borderId="0" xfId="74" applyFont="1" applyFill="1"/>
    <xf numFmtId="0" fontId="10" fillId="2" borderId="0" xfId="74" applyFont="1" applyFill="1" applyAlignment="1">
      <alignment horizontal="center"/>
    </xf>
    <xf numFmtId="0" fontId="9" fillId="0" borderId="0" xfId="74" applyFont="1" applyFill="1"/>
    <xf numFmtId="167" fontId="31" fillId="0" borderId="0" xfId="0" applyNumberFormat="1" applyFont="1" applyFill="1" applyBorder="1" applyAlignment="1" applyProtection="1"/>
    <xf numFmtId="0" fontId="9" fillId="0" borderId="0" xfId="74" applyFont="1" applyFill="1" applyBorder="1"/>
    <xf numFmtId="0" fontId="9" fillId="0" borderId="0" xfId="74" applyFont="1" applyFill="1" applyAlignment="1"/>
    <xf numFmtId="0" fontId="8" fillId="0" borderId="0" xfId="0" applyFont="1" applyFill="1" applyBorder="1" applyAlignment="1">
      <alignment vertical="center" wrapText="1"/>
    </xf>
    <xf numFmtId="0" fontId="10" fillId="2" borderId="0" xfId="74" applyFont="1" applyFill="1"/>
    <xf numFmtId="0" fontId="10" fillId="2" borderId="0" xfId="74" applyFont="1" applyFill="1" applyAlignment="1">
      <alignment horizontal="right"/>
    </xf>
    <xf numFmtId="0" fontId="9" fillId="2" borderId="0" xfId="74" applyFont="1" applyFill="1" applyAlignment="1"/>
    <xf numFmtId="0" fontId="9" fillId="2" borderId="0" xfId="74" applyFont="1" applyFill="1"/>
    <xf numFmtId="0" fontId="10" fillId="2" borderId="1" xfId="74" applyFont="1" applyFill="1" applyBorder="1" applyAlignment="1">
      <alignment horizontal="right" vertical="center"/>
    </xf>
    <xf numFmtId="0" fontId="10" fillId="0" borderId="0" xfId="74" applyFont="1" applyFill="1" applyBorder="1" applyAlignment="1">
      <alignment horizontal="right" vertical="center"/>
    </xf>
    <xf numFmtId="0" fontId="10" fillId="0" borderId="0" xfId="74" applyFont="1" applyFill="1" applyAlignment="1">
      <alignment horizontal="right" vertical="center"/>
    </xf>
    <xf numFmtId="165" fontId="10" fillId="2" borderId="0" xfId="74" applyNumberFormat="1" applyFont="1" applyFill="1" applyBorder="1" applyAlignment="1"/>
    <xf numFmtId="0" fontId="9" fillId="0" borderId="0" xfId="74" applyFont="1" applyFill="1" applyBorder="1" applyAlignment="1"/>
    <xf numFmtId="0" fontId="10" fillId="2" borderId="0" xfId="74" applyFont="1" applyFill="1" applyAlignment="1">
      <alignment horizontal="left"/>
    </xf>
    <xf numFmtId="0" fontId="10" fillId="0" borderId="0" xfId="74" applyFont="1" applyFill="1" applyBorder="1" applyAlignment="1"/>
    <xf numFmtId="0" fontId="10" fillId="0" borderId="0" xfId="74" applyFont="1" applyFill="1" applyAlignment="1"/>
    <xf numFmtId="0" fontId="13" fillId="2" borderId="0" xfId="74" applyFont="1" applyFill="1" applyBorder="1" applyAlignment="1">
      <alignment horizontal="left"/>
    </xf>
    <xf numFmtId="0" fontId="10" fillId="2" borderId="0" xfId="74" applyFont="1" applyFill="1" applyBorder="1" applyAlignment="1">
      <alignment horizontal="left"/>
    </xf>
    <xf numFmtId="0" fontId="13" fillId="2" borderId="2" xfId="74" applyFont="1" applyFill="1" applyBorder="1" applyAlignment="1">
      <alignment horizontal="left"/>
    </xf>
    <xf numFmtId="0" fontId="9" fillId="2" borderId="2" xfId="74" applyFont="1" applyFill="1" applyBorder="1" applyAlignment="1">
      <alignment horizontal="right"/>
    </xf>
    <xf numFmtId="0" fontId="9" fillId="2" borderId="0" xfId="74" applyFont="1" applyFill="1" applyBorder="1" applyAlignment="1">
      <alignment horizontal="right"/>
    </xf>
    <xf numFmtId="0" fontId="10" fillId="2" borderId="2" xfId="0" applyFont="1" applyFill="1" applyBorder="1" applyAlignment="1">
      <alignment horizontal="right" wrapText="1"/>
    </xf>
    <xf numFmtId="0" fontId="10" fillId="6" borderId="0" xfId="74" applyFont="1" applyFill="1"/>
    <xf numFmtId="0" fontId="10" fillId="0" borderId="0" xfId="74" applyFont="1" applyFill="1"/>
    <xf numFmtId="0" fontId="10" fillId="6" borderId="0" xfId="74" applyFont="1" applyFill="1" applyAlignment="1">
      <alignment horizontal="right" vertical="center"/>
    </xf>
    <xf numFmtId="0" fontId="9" fillId="6" borderId="0" xfId="74" applyFont="1" applyFill="1" applyBorder="1" applyAlignment="1"/>
    <xf numFmtId="0" fontId="10" fillId="6" borderId="0" xfId="74" applyFont="1" applyFill="1" applyAlignment="1"/>
    <xf numFmtId="0" fontId="9" fillId="6" borderId="0" xfId="74" applyFont="1" applyFill="1" applyAlignment="1"/>
    <xf numFmtId="0" fontId="7" fillId="0" borderId="0" xfId="74" applyFont="1" applyFill="1"/>
    <xf numFmtId="0" fontId="9" fillId="2" borderId="0" xfId="74" applyFont="1" applyFill="1" applyAlignment="1">
      <alignment horizontal="center"/>
    </xf>
    <xf numFmtId="0" fontId="9" fillId="2" borderId="1" xfId="74" applyFont="1" applyFill="1" applyBorder="1" applyAlignment="1">
      <alignment horizontal="center" vertical="center"/>
    </xf>
    <xf numFmtId="165" fontId="10" fillId="2" borderId="0" xfId="74" applyNumberFormat="1" applyFont="1" applyFill="1" applyBorder="1" applyAlignment="1">
      <alignment horizontal="right"/>
    </xf>
    <xf numFmtId="0" fontId="9" fillId="2" borderId="2" xfId="74" applyFont="1" applyFill="1" applyBorder="1"/>
    <xf numFmtId="0" fontId="9" fillId="2" borderId="2" xfId="74" applyFont="1" applyFill="1" applyBorder="1" applyAlignment="1">
      <alignment horizontal="center"/>
    </xf>
    <xf numFmtId="0" fontId="10" fillId="2" borderId="0" xfId="74" applyFont="1" applyFill="1" applyBorder="1" applyAlignment="1"/>
    <xf numFmtId="0" fontId="10" fillId="2" borderId="2" xfId="74" applyFont="1" applyFill="1" applyBorder="1" applyAlignment="1"/>
    <xf numFmtId="0" fontId="9" fillId="6" borderId="0" xfId="0" applyFont="1" applyFill="1" applyAlignment="1">
      <alignment vertical="top"/>
    </xf>
    <xf numFmtId="0" fontId="9" fillId="6" borderId="0" xfId="0" applyFont="1" applyFill="1" applyAlignment="1">
      <alignment vertical="center" wrapText="1"/>
    </xf>
    <xf numFmtId="0" fontId="10" fillId="6" borderId="0" xfId="74" applyFont="1" applyFill="1" applyAlignment="1">
      <alignment horizontal="center"/>
    </xf>
    <xf numFmtId="0" fontId="9" fillId="6" borderId="0" xfId="74" applyFont="1" applyFill="1"/>
    <xf numFmtId="0" fontId="10" fillId="6" borderId="0" xfId="4" applyFont="1" applyFill="1" applyBorder="1" applyAlignment="1">
      <alignment horizontal="center"/>
    </xf>
    <xf numFmtId="0" fontId="9" fillId="6" borderId="0" xfId="4" applyFont="1" applyFill="1" applyBorder="1" applyAlignment="1">
      <alignment horizontal="center"/>
    </xf>
    <xf numFmtId="0" fontId="9" fillId="6" borderId="0" xfId="0" applyFont="1" applyFill="1" applyBorder="1" applyAlignment="1">
      <alignment wrapText="1"/>
    </xf>
    <xf numFmtId="166" fontId="9" fillId="6" borderId="0" xfId="74" applyNumberFormat="1" applyFont="1" applyFill="1" applyBorder="1" applyAlignment="1"/>
    <xf numFmtId="0" fontId="10" fillId="6" borderId="0" xfId="4" applyFont="1" applyFill="1" applyAlignment="1">
      <alignment horizontal="center" vertical="center" wrapText="1"/>
    </xf>
    <xf numFmtId="3" fontId="31" fillId="0" borderId="0" xfId="0" applyNumberFormat="1" applyFont="1" applyFill="1" applyBorder="1" applyAlignment="1" applyProtection="1"/>
    <xf numFmtId="165" fontId="9" fillId="0" borderId="0" xfId="74" applyNumberFormat="1" applyFont="1" applyFill="1" applyBorder="1" applyAlignment="1"/>
    <xf numFmtId="165" fontId="9" fillId="0" borderId="0" xfId="4" applyNumberFormat="1" applyFont="1"/>
    <xf numFmtId="166" fontId="10" fillId="0" borderId="0" xfId="74" applyNumberFormat="1" applyFont="1" applyAlignment="1"/>
    <xf numFmtId="0" fontId="0" fillId="6" borderId="0" xfId="0" applyFill="1"/>
    <xf numFmtId="0" fontId="10" fillId="2" borderId="0" xfId="4" applyFont="1" applyFill="1" applyBorder="1" applyAlignment="1">
      <alignment horizontal="justify" vertical="center"/>
    </xf>
    <xf numFmtId="0" fontId="10" fillId="2" borderId="0" xfId="0" applyFont="1" applyFill="1" applyBorder="1" applyAlignment="1">
      <alignment horizontal="justify" vertical="center"/>
    </xf>
    <xf numFmtId="3" fontId="10" fillId="6" borderId="0" xfId="0" applyNumberFormat="1" applyFont="1" applyFill="1" applyBorder="1" applyAlignment="1">
      <alignment horizontal="right" vertical="center"/>
    </xf>
    <xf numFmtId="0" fontId="10" fillId="6" borderId="0" xfId="0" applyFont="1" applyFill="1" applyBorder="1" applyAlignment="1">
      <alignment horizontal="justify" vertical="center"/>
    </xf>
    <xf numFmtId="165" fontId="10" fillId="6" borderId="0" xfId="0" applyNumberFormat="1" applyFont="1" applyFill="1" applyBorder="1" applyAlignment="1">
      <alignment vertical="center"/>
    </xf>
    <xf numFmtId="0" fontId="10" fillId="6" borderId="2" xfId="0" applyFont="1" applyFill="1" applyBorder="1" applyAlignment="1">
      <alignment horizontal="left" wrapText="1"/>
    </xf>
    <xf numFmtId="0" fontId="10" fillId="2" borderId="0" xfId="0" applyFont="1" applyFill="1" applyBorder="1" applyAlignment="1">
      <alignment horizontal="left" vertical="center" wrapText="1"/>
    </xf>
    <xf numFmtId="0" fontId="9" fillId="6" borderId="0" xfId="5" applyFont="1" applyFill="1" applyBorder="1" applyAlignment="1"/>
    <xf numFmtId="165" fontId="10" fillId="6" borderId="0" xfId="4" applyNumberFormat="1" applyFont="1" applyFill="1" applyBorder="1" applyAlignment="1"/>
    <xf numFmtId="167" fontId="9" fillId="6" borderId="0" xfId="0" applyNumberFormat="1" applyFont="1" applyFill="1" applyAlignment="1"/>
    <xf numFmtId="0" fontId="23" fillId="9" borderId="0" xfId="2" applyFont="1" applyFill="1" applyAlignment="1" applyProtection="1"/>
    <xf numFmtId="0" fontId="10" fillId="6" borderId="2" xfId="0" applyFont="1" applyFill="1" applyBorder="1" applyAlignment="1">
      <alignment horizontal="right" wrapText="1"/>
    </xf>
    <xf numFmtId="0" fontId="10" fillId="6" borderId="4" xfId="4" applyFont="1" applyFill="1" applyBorder="1" applyAlignment="1"/>
    <xf numFmtId="0" fontId="25" fillId="0" borderId="0" xfId="0" applyFont="1" applyBorder="1" applyAlignment="1">
      <alignment horizontal="right" vertical="center" wrapText="1"/>
    </xf>
    <xf numFmtId="0" fontId="9" fillId="0" borderId="0" xfId="0" applyFont="1" applyFill="1" applyBorder="1"/>
    <xf numFmtId="165" fontId="10" fillId="0" borderId="0" xfId="0" applyNumberFormat="1" applyFont="1" applyFill="1" applyBorder="1" applyAlignment="1">
      <alignment horizontal="right"/>
    </xf>
    <xf numFmtId="3" fontId="9" fillId="0" borderId="0" xfId="0" applyNumberFormat="1" applyFont="1" applyFill="1" applyBorder="1"/>
    <xf numFmtId="167" fontId="9" fillId="0" borderId="0" xfId="0" applyNumberFormat="1" applyFont="1" applyBorder="1"/>
    <xf numFmtId="0" fontId="10" fillId="2" borderId="2" xfId="0" applyFont="1" applyFill="1" applyBorder="1" applyAlignment="1">
      <alignment horizontal="right" wrapText="1"/>
    </xf>
    <xf numFmtId="0" fontId="23" fillId="5" borderId="0" xfId="2" applyFont="1" applyFill="1" applyAlignment="1" applyProtection="1"/>
    <xf numFmtId="0" fontId="28" fillId="3" borderId="0" xfId="2" applyFont="1" applyFill="1" applyAlignment="1" applyProtection="1"/>
    <xf numFmtId="0" fontId="32" fillId="0" borderId="0" xfId="0" applyFont="1"/>
    <xf numFmtId="0" fontId="28" fillId="4" borderId="0" xfId="2" applyFont="1" applyFill="1" applyAlignment="1" applyProtection="1"/>
    <xf numFmtId="0" fontId="28" fillId="6" borderId="0" xfId="2" applyFont="1" applyFill="1" applyAlignment="1" applyProtection="1"/>
    <xf numFmtId="0" fontId="10" fillId="2" borderId="0" xfId="4" applyFont="1" applyFill="1" applyBorder="1" applyAlignment="1">
      <alignment horizontal="left"/>
    </xf>
    <xf numFmtId="0" fontId="10" fillId="2" borderId="2" xfId="0" applyFont="1" applyFill="1" applyBorder="1" applyAlignment="1">
      <alignment horizontal="right" wrapText="1"/>
    </xf>
    <xf numFmtId="0" fontId="10" fillId="6" borderId="2" xfId="0" applyFont="1" applyFill="1" applyBorder="1" applyAlignment="1">
      <alignment horizontal="right" wrapText="1"/>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10" fillId="6" borderId="0" xfId="0" applyFont="1" applyFill="1" applyBorder="1" applyAlignment="1">
      <alignment horizontal="center" wrapText="1"/>
    </xf>
    <xf numFmtId="0" fontId="10" fillId="2" borderId="2" xfId="0" applyFont="1" applyFill="1" applyBorder="1" applyAlignment="1">
      <alignment wrapText="1"/>
    </xf>
    <xf numFmtId="0" fontId="10" fillId="2" borderId="4" xfId="4" applyFont="1" applyFill="1" applyBorder="1" applyAlignment="1"/>
    <xf numFmtId="0" fontId="10" fillId="2" borderId="0" xfId="4" applyFont="1" applyFill="1" applyBorder="1" applyAlignment="1"/>
    <xf numFmtId="0" fontId="22" fillId="6" borderId="0" xfId="0" applyFont="1" applyFill="1" applyBorder="1" applyAlignment="1">
      <alignment horizontal="center" vertical="center" wrapText="1"/>
    </xf>
    <xf numFmtId="0" fontId="10" fillId="2" borderId="2" xfId="0" applyFont="1" applyFill="1" applyBorder="1" applyAlignment="1">
      <alignment horizontal="right" wrapText="1"/>
    </xf>
    <xf numFmtId="0" fontId="10" fillId="0" borderId="0" xfId="0" applyFont="1"/>
    <xf numFmtId="165" fontId="10" fillId="2" borderId="0" xfId="0" applyNumberFormat="1" applyFont="1" applyFill="1" applyBorder="1" applyAlignment="1">
      <alignment horizontal="right"/>
    </xf>
    <xf numFmtId="0" fontId="33" fillId="0" borderId="0" xfId="0" applyNumberFormat="1" applyFont="1" applyFill="1" applyBorder="1" applyAlignment="1" applyProtection="1"/>
    <xf numFmtId="168" fontId="10" fillId="2" borderId="3" xfId="3" applyNumberFormat="1" applyFont="1" applyFill="1" applyBorder="1" applyAlignment="1">
      <alignment horizontal="right"/>
    </xf>
    <xf numFmtId="168" fontId="10" fillId="2" borderId="0" xfId="3" applyNumberFormat="1" applyFont="1" applyFill="1" applyBorder="1" applyAlignment="1">
      <alignment horizontal="right"/>
    </xf>
    <xf numFmtId="168" fontId="9" fillId="2" borderId="0" xfId="3" applyNumberFormat="1" applyFont="1" applyFill="1" applyBorder="1" applyAlignment="1">
      <alignment horizontal="right"/>
    </xf>
    <xf numFmtId="168" fontId="10" fillId="2" borderId="2" xfId="3" applyNumberFormat="1" applyFont="1" applyFill="1" applyBorder="1" applyAlignment="1">
      <alignment horizontal="right"/>
    </xf>
    <xf numFmtId="168" fontId="10" fillId="6" borderId="3" xfId="0" applyNumberFormat="1" applyFont="1" applyFill="1" applyBorder="1" applyAlignment="1"/>
    <xf numFmtId="168" fontId="9" fillId="6" borderId="0" xfId="0" applyNumberFormat="1" applyFont="1" applyFill="1" applyBorder="1" applyAlignment="1"/>
    <xf numFmtId="168" fontId="9" fillId="6" borderId="2" xfId="0" applyNumberFormat="1" applyFont="1" applyFill="1" applyBorder="1" applyAlignment="1"/>
    <xf numFmtId="168" fontId="10" fillId="2" borderId="0" xfId="4" applyNumberFormat="1" applyFont="1" applyFill="1" applyBorder="1" applyAlignment="1"/>
    <xf numFmtId="168" fontId="9" fillId="2" borderId="0" xfId="4" applyNumberFormat="1" applyFont="1" applyFill="1" applyBorder="1" applyAlignment="1"/>
    <xf numFmtId="168" fontId="9" fillId="2" borderId="2" xfId="4" applyNumberFormat="1" applyFont="1" applyFill="1" applyBorder="1" applyAlignment="1"/>
    <xf numFmtId="168" fontId="10" fillId="2" borderId="3" xfId="0" applyNumberFormat="1" applyFont="1" applyFill="1" applyBorder="1" applyAlignment="1"/>
    <xf numFmtId="168" fontId="9" fillId="2" borderId="0" xfId="0" applyNumberFormat="1" applyFont="1" applyFill="1" applyBorder="1" applyAlignment="1"/>
    <xf numFmtId="168" fontId="9" fillId="2" borderId="2" xfId="0" applyNumberFormat="1" applyFont="1" applyFill="1" applyBorder="1" applyAlignment="1"/>
    <xf numFmtId="168" fontId="10" fillId="2" borderId="3" xfId="4" applyNumberFormat="1" applyFont="1" applyFill="1" applyBorder="1" applyAlignment="1"/>
    <xf numFmtId="168" fontId="10" fillId="2" borderId="0" xfId="4" applyNumberFormat="1" applyFont="1" applyFill="1" applyBorder="1" applyAlignment="1">
      <alignment horizontal="right"/>
    </xf>
    <xf numFmtId="168" fontId="9" fillId="2" borderId="0" xfId="4" applyNumberFormat="1" applyFont="1" applyFill="1" applyBorder="1" applyAlignment="1">
      <alignment horizontal="right"/>
    </xf>
    <xf numFmtId="168" fontId="10" fillId="2" borderId="2" xfId="4" applyNumberFormat="1" applyFont="1" applyFill="1" applyBorder="1" applyAlignment="1">
      <alignment horizontal="right"/>
    </xf>
    <xf numFmtId="168" fontId="10" fillId="6" borderId="3" xfId="0" applyNumberFormat="1" applyFont="1" applyFill="1" applyBorder="1"/>
    <xf numFmtId="168" fontId="9" fillId="6" borderId="0" xfId="0" applyNumberFormat="1" applyFont="1" applyFill="1" applyBorder="1"/>
    <xf numFmtId="168" fontId="9" fillId="6" borderId="2" xfId="0" applyNumberFormat="1" applyFont="1" applyFill="1" applyBorder="1"/>
    <xf numFmtId="168" fontId="10" fillId="2" borderId="0" xfId="5" applyNumberFormat="1" applyFont="1" applyFill="1" applyBorder="1" applyAlignment="1"/>
    <xf numFmtId="168" fontId="10" fillId="2" borderId="3" xfId="5" applyNumberFormat="1" applyFont="1" applyFill="1" applyBorder="1" applyAlignment="1"/>
    <xf numFmtId="168" fontId="9" fillId="2" borderId="0" xfId="5" applyNumberFormat="1" applyFont="1" applyFill="1" applyBorder="1" applyAlignment="1"/>
    <xf numFmtId="168" fontId="9" fillId="2" borderId="2" xfId="5" applyNumberFormat="1" applyFont="1" applyFill="1" applyBorder="1" applyAlignment="1"/>
    <xf numFmtId="168" fontId="11" fillId="2" borderId="0" xfId="0" applyNumberFormat="1" applyFont="1" applyFill="1" applyBorder="1" applyAlignment="1">
      <alignment horizontal="right"/>
    </xf>
    <xf numFmtId="168" fontId="11" fillId="2" borderId="3" xfId="0" applyNumberFormat="1" applyFont="1" applyFill="1" applyBorder="1" applyAlignment="1">
      <alignment horizontal="right"/>
    </xf>
    <xf numFmtId="168" fontId="13" fillId="2" borderId="0" xfId="0" applyNumberFormat="1" applyFont="1" applyFill="1" applyBorder="1" applyAlignment="1">
      <alignment horizontal="right"/>
    </xf>
    <xf numFmtId="168" fontId="13" fillId="2" borderId="2" xfId="0" applyNumberFormat="1" applyFont="1" applyFill="1" applyBorder="1" applyAlignment="1">
      <alignment horizontal="right"/>
    </xf>
    <xf numFmtId="168" fontId="15" fillId="6" borderId="0" xfId="5" applyNumberFormat="1" applyFont="1" applyFill="1" applyBorder="1" applyAlignment="1"/>
    <xf numFmtId="168" fontId="15" fillId="6" borderId="2" xfId="5" applyNumberFormat="1" applyFont="1" applyFill="1" applyBorder="1" applyAlignment="1"/>
    <xf numFmtId="168" fontId="10" fillId="6" borderId="0" xfId="0" applyNumberFormat="1" applyFont="1" applyFill="1" applyBorder="1" applyAlignment="1">
      <alignment horizontal="right"/>
    </xf>
    <xf numFmtId="168" fontId="9" fillId="2" borderId="0" xfId="0" applyNumberFormat="1" applyFont="1" applyFill="1" applyBorder="1" applyAlignment="1">
      <alignment horizontal="right"/>
    </xf>
    <xf numFmtId="168" fontId="9" fillId="6" borderId="0" xfId="0" applyNumberFormat="1" applyFont="1" applyFill="1" applyBorder="1" applyAlignment="1">
      <alignment horizontal="right"/>
    </xf>
    <xf numFmtId="169" fontId="10" fillId="2" borderId="0" xfId="4" applyNumberFormat="1" applyFont="1" applyFill="1" applyBorder="1" applyAlignment="1">
      <alignment horizontal="right"/>
    </xf>
    <xf numFmtId="169" fontId="10" fillId="6" borderId="0" xfId="4" applyNumberFormat="1" applyFont="1" applyFill="1" applyBorder="1" applyAlignment="1">
      <alignment horizontal="right"/>
    </xf>
    <xf numFmtId="169" fontId="9" fillId="2" borderId="0" xfId="4" applyNumberFormat="1" applyFont="1" applyFill="1" applyBorder="1" applyAlignment="1">
      <alignment horizontal="right"/>
    </xf>
    <xf numFmtId="169" fontId="9" fillId="6" borderId="0" xfId="4" applyNumberFormat="1" applyFont="1" applyFill="1" applyBorder="1" applyAlignment="1">
      <alignment horizontal="right"/>
    </xf>
    <xf numFmtId="169" fontId="10" fillId="2" borderId="2" xfId="4" applyNumberFormat="1" applyFont="1" applyFill="1" applyBorder="1" applyAlignment="1">
      <alignment horizontal="right"/>
    </xf>
    <xf numFmtId="169" fontId="10" fillId="6" borderId="2" xfId="4" applyNumberFormat="1" applyFont="1" applyFill="1" applyBorder="1" applyAlignment="1">
      <alignment horizontal="right"/>
    </xf>
    <xf numFmtId="169" fontId="10" fillId="6" borderId="3" xfId="74" applyNumberFormat="1" applyFont="1" applyFill="1" applyBorder="1" applyAlignment="1"/>
    <xf numFmtId="169" fontId="10" fillId="6" borderId="0" xfId="74" applyNumberFormat="1" applyFont="1" applyFill="1" applyBorder="1" applyAlignment="1"/>
    <xf numFmtId="169" fontId="9" fillId="6" borderId="0" xfId="74" applyNumberFormat="1" applyFont="1" applyFill="1" applyBorder="1" applyAlignment="1"/>
    <xf numFmtId="169" fontId="9" fillId="6" borderId="2" xfId="74" applyNumberFormat="1" applyFont="1" applyFill="1" applyBorder="1" applyAlignment="1"/>
    <xf numFmtId="169" fontId="10" fillId="6" borderId="3" xfId="4" applyNumberFormat="1" applyFont="1" applyFill="1" applyBorder="1" applyAlignment="1"/>
    <xf numFmtId="169" fontId="9" fillId="2" borderId="0" xfId="4" applyNumberFormat="1" applyFont="1" applyFill="1" applyBorder="1" applyAlignment="1"/>
    <xf numFmtId="169" fontId="9" fillId="6" borderId="0" xfId="4" applyNumberFormat="1" applyFont="1" applyFill="1" applyBorder="1" applyAlignment="1"/>
    <xf numFmtId="169" fontId="9" fillId="2" borderId="2" xfId="4" applyNumberFormat="1" applyFont="1" applyFill="1" applyBorder="1" applyAlignment="1"/>
    <xf numFmtId="169" fontId="9" fillId="6" borderId="2" xfId="4" applyNumberFormat="1" applyFont="1" applyFill="1" applyBorder="1" applyAlignment="1"/>
    <xf numFmtId="169" fontId="11" fillId="2" borderId="0" xfId="0" applyNumberFormat="1" applyFont="1" applyFill="1" applyBorder="1" applyAlignment="1">
      <alignment horizontal="right"/>
    </xf>
    <xf numFmtId="169" fontId="11" fillId="6" borderId="0" xfId="0" applyNumberFormat="1" applyFont="1" applyFill="1" applyBorder="1" applyAlignment="1">
      <alignment horizontal="right"/>
    </xf>
    <xf numFmtId="169" fontId="13" fillId="2" borderId="0" xfId="0" applyNumberFormat="1" applyFont="1" applyFill="1" applyBorder="1" applyAlignment="1">
      <alignment horizontal="right"/>
    </xf>
    <xf numFmtId="169" fontId="13" fillId="6" borderId="0" xfId="0" applyNumberFormat="1" applyFont="1" applyFill="1" applyBorder="1" applyAlignment="1">
      <alignment horizontal="right"/>
    </xf>
    <xf numFmtId="169" fontId="11" fillId="6" borderId="3" xfId="74" applyNumberFormat="1" applyFont="1" applyFill="1" applyBorder="1" applyAlignment="1">
      <alignment horizontal="right"/>
    </xf>
    <xf numFmtId="169" fontId="11" fillId="6" borderId="0" xfId="74" applyNumberFormat="1" applyFont="1" applyFill="1" applyBorder="1" applyAlignment="1">
      <alignment horizontal="right"/>
    </xf>
    <xf numFmtId="169" fontId="10" fillId="6" borderId="0" xfId="74" applyNumberFormat="1" applyFont="1" applyFill="1" applyBorder="1" applyAlignment="1">
      <alignment horizontal="right"/>
    </xf>
    <xf numFmtId="169" fontId="9" fillId="6" borderId="0" xfId="74" applyNumberFormat="1" applyFont="1" applyFill="1" applyBorder="1" applyAlignment="1">
      <alignment horizontal="right"/>
    </xf>
    <xf numFmtId="169" fontId="9" fillId="6" borderId="2" xfId="74" applyNumberFormat="1" applyFont="1" applyFill="1" applyBorder="1" applyAlignment="1">
      <alignment horizontal="right"/>
    </xf>
    <xf numFmtId="168" fontId="10" fillId="2" borderId="0" xfId="0" applyNumberFormat="1" applyFont="1" applyFill="1" applyBorder="1" applyAlignment="1">
      <alignment horizontal="right" vertical="center"/>
    </xf>
    <xf numFmtId="168" fontId="10" fillId="6" borderId="0" xfId="0" applyNumberFormat="1" applyFont="1" applyFill="1" applyBorder="1" applyAlignment="1">
      <alignment horizontal="right" vertical="center"/>
    </xf>
    <xf numFmtId="169" fontId="10" fillId="2" borderId="3" xfId="4" applyNumberFormat="1" applyFont="1" applyFill="1" applyBorder="1" applyAlignment="1">
      <alignment horizontal="right"/>
    </xf>
    <xf numFmtId="169" fontId="10" fillId="2" borderId="0" xfId="5" applyNumberFormat="1" applyFont="1" applyFill="1" applyBorder="1" applyAlignment="1"/>
    <xf numFmtId="169" fontId="10" fillId="2" borderId="3" xfId="5" applyNumberFormat="1" applyFont="1" applyFill="1" applyBorder="1" applyAlignment="1"/>
    <xf numFmtId="169" fontId="9" fillId="2" borderId="0" xfId="5" applyNumberFormat="1" applyFont="1" applyFill="1" applyBorder="1" applyAlignment="1"/>
    <xf numFmtId="169" fontId="9" fillId="2" borderId="2" xfId="5" applyNumberFormat="1" applyFont="1" applyFill="1" applyBorder="1" applyAlignment="1"/>
    <xf numFmtId="169" fontId="10" fillId="2" borderId="3" xfId="4" applyNumberFormat="1" applyFont="1" applyFill="1" applyBorder="1" applyAlignment="1"/>
    <xf numFmtId="169" fontId="13" fillId="2" borderId="2" xfId="0" applyNumberFormat="1" applyFont="1" applyFill="1" applyBorder="1" applyAlignment="1">
      <alignment horizontal="right"/>
    </xf>
    <xf numFmtId="169" fontId="11" fillId="2" borderId="0" xfId="5" applyNumberFormat="1" applyFont="1" applyFill="1" applyBorder="1" applyAlignment="1">
      <alignment horizontal="right"/>
    </xf>
    <xf numFmtId="169" fontId="10" fillId="2" borderId="0" xfId="5" applyNumberFormat="1" applyFont="1" applyFill="1" applyBorder="1" applyAlignment="1">
      <alignment horizontal="right"/>
    </xf>
    <xf numFmtId="169" fontId="9" fillId="2" borderId="0" xfId="5" applyNumberFormat="1" applyFont="1" applyFill="1" applyBorder="1" applyAlignment="1">
      <alignment horizontal="right"/>
    </xf>
    <xf numFmtId="169" fontId="9" fillId="2" borderId="2" xfId="5" applyNumberFormat="1" applyFont="1" applyFill="1" applyBorder="1" applyAlignment="1">
      <alignment horizontal="right"/>
    </xf>
    <xf numFmtId="169" fontId="13" fillId="6" borderId="5" xfId="75" applyNumberFormat="1" applyFont="1" applyFill="1" applyBorder="1" applyAlignment="1">
      <alignment horizontal="right" vertical="center" wrapText="1"/>
    </xf>
    <xf numFmtId="169" fontId="13" fillId="6" borderId="5" xfId="75" applyNumberFormat="1" applyFont="1" applyFill="1" applyBorder="1" applyAlignment="1">
      <alignment horizontal="right" vertical="center"/>
    </xf>
    <xf numFmtId="169" fontId="9" fillId="6" borderId="5" xfId="75" applyNumberFormat="1" applyFont="1" applyFill="1" applyBorder="1" applyAlignment="1">
      <alignment horizontal="right" vertical="center"/>
    </xf>
    <xf numFmtId="169" fontId="13" fillId="6" borderId="6" xfId="75" applyNumberFormat="1" applyFont="1" applyFill="1" applyBorder="1" applyAlignment="1">
      <alignment horizontal="right" vertical="center" wrapText="1"/>
    </xf>
    <xf numFmtId="169" fontId="13" fillId="6" borderId="6" xfId="75" applyNumberFormat="1" applyFont="1" applyFill="1" applyBorder="1" applyAlignment="1">
      <alignment horizontal="right" vertical="center"/>
    </xf>
    <xf numFmtId="169" fontId="9" fillId="6" borderId="6" xfId="75" applyNumberFormat="1" applyFont="1" applyFill="1" applyBorder="1" applyAlignment="1">
      <alignment horizontal="right" vertical="center"/>
    </xf>
    <xf numFmtId="169" fontId="13" fillId="6" borderId="8" xfId="75" applyNumberFormat="1" applyFont="1" applyFill="1" applyBorder="1" applyAlignment="1">
      <alignment horizontal="right" vertical="center" wrapText="1"/>
    </xf>
    <xf numFmtId="169" fontId="13" fillId="6" borderId="8" xfId="75" applyNumberFormat="1" applyFont="1" applyFill="1" applyBorder="1" applyAlignment="1">
      <alignment horizontal="right" vertical="center"/>
    </xf>
    <xf numFmtId="169" fontId="9" fillId="6" borderId="8" xfId="75" applyNumberFormat="1" applyFont="1" applyFill="1" applyBorder="1" applyAlignment="1">
      <alignment horizontal="right" vertical="center"/>
    </xf>
    <xf numFmtId="168" fontId="34" fillId="6" borderId="9" xfId="75" applyNumberFormat="1" applyFont="1" applyFill="1" applyBorder="1" applyAlignment="1">
      <alignment horizontal="right" vertical="center" wrapText="1"/>
    </xf>
    <xf numFmtId="168" fontId="34" fillId="6" borderId="9" xfId="75" applyNumberFormat="1" applyFont="1" applyFill="1" applyBorder="1" applyAlignment="1">
      <alignment horizontal="right" vertical="center"/>
    </xf>
    <xf numFmtId="168" fontId="15" fillId="6" borderId="9" xfId="75" applyNumberFormat="1" applyFont="1" applyFill="1" applyBorder="1" applyAlignment="1">
      <alignment horizontal="right" vertical="center"/>
    </xf>
    <xf numFmtId="168" fontId="34" fillId="6" borderId="7" xfId="75" applyNumberFormat="1" applyFont="1" applyFill="1" applyBorder="1" applyAlignment="1">
      <alignment horizontal="right" vertical="center" wrapText="1"/>
    </xf>
    <xf numFmtId="168" fontId="34" fillId="6" borderId="7" xfId="75" applyNumberFormat="1" applyFont="1" applyFill="1" applyBorder="1" applyAlignment="1">
      <alignment horizontal="right" vertical="center"/>
    </xf>
    <xf numFmtId="168" fontId="15" fillId="6" borderId="7" xfId="75" applyNumberFormat="1" applyFont="1" applyFill="1" applyBorder="1" applyAlignment="1">
      <alignment horizontal="right" vertical="center"/>
    </xf>
    <xf numFmtId="169" fontId="9" fillId="2" borderId="0" xfId="0" applyNumberFormat="1" applyFont="1" applyFill="1" applyAlignment="1"/>
    <xf numFmtId="169" fontId="9" fillId="2" borderId="2" xfId="0" applyNumberFormat="1" applyFont="1" applyFill="1" applyBorder="1" applyAlignment="1"/>
    <xf numFmtId="0" fontId="10" fillId="2" borderId="2" xfId="0" applyFont="1" applyFill="1" applyBorder="1" applyAlignment="1">
      <alignment horizontal="right" wrapText="1"/>
    </xf>
    <xf numFmtId="0" fontId="10" fillId="2" borderId="2" xfId="4" applyFont="1" applyFill="1" applyBorder="1" applyAlignment="1"/>
    <xf numFmtId="168" fontId="6" fillId="0" borderId="0" xfId="2" applyNumberFormat="1" applyFill="1" applyAlignment="1" applyProtection="1"/>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13" fillId="6" borderId="5" xfId="75" applyFont="1" applyFill="1" applyBorder="1" applyAlignment="1">
      <alignment horizontal="left" vertical="center" wrapText="1"/>
    </xf>
    <xf numFmtId="0" fontId="10" fillId="2" borderId="0" xfId="0" applyFont="1" applyFill="1" applyBorder="1" applyAlignment="1"/>
    <xf numFmtId="0" fontId="10" fillId="2" borderId="0" xfId="5" applyFont="1" applyFill="1" applyBorder="1" applyAlignment="1">
      <alignment horizontal="right"/>
    </xf>
    <xf numFmtId="0" fontId="10" fillId="2" borderId="0" xfId="5" applyFont="1" applyFill="1" applyBorder="1" applyAlignment="1">
      <alignment horizontal="center"/>
    </xf>
    <xf numFmtId="0" fontId="9" fillId="2" borderId="0" xfId="5" applyFont="1" applyFill="1" applyBorder="1" applyAlignment="1">
      <alignment horizontal="center"/>
    </xf>
    <xf numFmtId="168" fontId="10" fillId="6" borderId="0" xfId="5" applyNumberFormat="1" applyFont="1" applyFill="1" applyBorder="1" applyAlignment="1"/>
    <xf numFmtId="0" fontId="10" fillId="2" borderId="0" xfId="74" applyFont="1" applyFill="1" applyBorder="1" applyAlignment="1">
      <alignment horizontal="right"/>
    </xf>
    <xf numFmtId="0" fontId="10" fillId="2" borderId="0" xfId="74" applyFont="1" applyFill="1" applyBorder="1" applyAlignment="1">
      <alignment horizontal="center"/>
    </xf>
    <xf numFmtId="0" fontId="9" fillId="2" borderId="0" xfId="74" applyFont="1" applyFill="1" applyBorder="1" applyAlignment="1">
      <alignment horizontal="center"/>
    </xf>
    <xf numFmtId="0" fontId="10" fillId="2" borderId="0" xfId="3" applyFont="1" applyFill="1" applyBorder="1" applyAlignment="1">
      <alignment horizontal="left"/>
    </xf>
    <xf numFmtId="167" fontId="10" fillId="2" borderId="3" xfId="74" applyNumberFormat="1" applyFont="1" applyFill="1" applyBorder="1" applyAlignment="1">
      <alignment vertical="center"/>
    </xf>
    <xf numFmtId="169" fontId="9" fillId="2" borderId="0" xfId="0" applyNumberFormat="1" applyFont="1" applyFill="1" applyBorder="1" applyAlignment="1"/>
    <xf numFmtId="169" fontId="10" fillId="2" borderId="0" xfId="0" applyNumberFormat="1" applyFont="1" applyFill="1" applyAlignment="1"/>
    <xf numFmtId="0" fontId="2" fillId="0" borderId="0" xfId="77"/>
    <xf numFmtId="168" fontId="9" fillId="0" borderId="0" xfId="4" applyNumberFormat="1" applyFont="1"/>
    <xf numFmtId="0" fontId="35" fillId="0" borderId="0" xfId="0" applyFont="1" applyFill="1" applyAlignment="1">
      <alignment vertical="center"/>
    </xf>
    <xf numFmtId="0" fontId="1" fillId="10" borderId="0" xfId="78" applyFill="1"/>
    <xf numFmtId="0" fontId="1" fillId="0" borderId="0" xfId="78"/>
    <xf numFmtId="168" fontId="7" fillId="0" borderId="0" xfId="5" applyNumberFormat="1" applyFont="1" applyBorder="1" applyAlignment="1"/>
    <xf numFmtId="0" fontId="10" fillId="6" borderId="0" xfId="4" applyFont="1" applyFill="1" applyAlignment="1">
      <alignment horizontal="left" wrapText="1"/>
    </xf>
    <xf numFmtId="0" fontId="9" fillId="0" borderId="0" xfId="4" applyFont="1" applyFill="1" applyAlignment="1">
      <alignment horizontal="left" wrapText="1"/>
    </xf>
    <xf numFmtId="0" fontId="10" fillId="0" borderId="0" xfId="4" applyFont="1" applyFill="1" applyAlignment="1">
      <alignment horizontal="left" wrapText="1"/>
    </xf>
    <xf numFmtId="164" fontId="10" fillId="2" borderId="0" xfId="4" applyNumberFormat="1" applyFont="1" applyFill="1" applyBorder="1" applyAlignment="1">
      <alignment horizontal="left" indent="1"/>
    </xf>
    <xf numFmtId="168" fontId="10" fillId="2" borderId="2" xfId="4" applyNumberFormat="1" applyFont="1" applyFill="1" applyBorder="1" applyAlignment="1"/>
    <xf numFmtId="169" fontId="10" fillId="6" borderId="0" xfId="4" applyNumberFormat="1" applyFont="1" applyFill="1" applyBorder="1" applyAlignment="1"/>
    <xf numFmtId="169" fontId="10" fillId="6" borderId="2" xfId="4" applyNumberFormat="1" applyFont="1" applyFill="1" applyBorder="1" applyAlignment="1"/>
    <xf numFmtId="0" fontId="38" fillId="6" borderId="0" xfId="0" applyFont="1" applyFill="1" applyAlignment="1">
      <alignment vertical="justify" wrapText="1"/>
    </xf>
    <xf numFmtId="0" fontId="6" fillId="8" borderId="0" xfId="2" applyFill="1" applyAlignment="1" applyProtection="1">
      <alignment vertical="center" wrapText="1"/>
    </xf>
    <xf numFmtId="0" fontId="38" fillId="6" borderId="0" xfId="0" applyFont="1" applyFill="1" applyAlignment="1">
      <alignment horizontal="justify" vertical="center" wrapText="1"/>
    </xf>
    <xf numFmtId="0" fontId="37" fillId="11" borderId="10" xfId="0" applyFont="1" applyFill="1" applyBorder="1" applyAlignment="1">
      <alignment horizontal="center" vertical="center"/>
    </xf>
    <xf numFmtId="0" fontId="37" fillId="11" borderId="11" xfId="0" applyFont="1" applyFill="1" applyBorder="1" applyAlignment="1">
      <alignment horizontal="center" vertical="center"/>
    </xf>
    <xf numFmtId="0" fontId="37" fillId="11" borderId="12" xfId="0" applyFont="1" applyFill="1" applyBorder="1" applyAlignment="1">
      <alignment horizontal="center" vertical="center"/>
    </xf>
    <xf numFmtId="0" fontId="37" fillId="11" borderId="0" xfId="0" applyFont="1" applyFill="1" applyBorder="1" applyAlignment="1">
      <alignment horizontal="center" vertical="center"/>
    </xf>
    <xf numFmtId="0" fontId="38" fillId="11" borderId="0" xfId="0" applyFont="1" applyFill="1" applyBorder="1" applyAlignment="1">
      <alignment horizontal="justify" vertical="center" wrapText="1"/>
    </xf>
    <xf numFmtId="0" fontId="0" fillId="11" borderId="0" xfId="0" applyFill="1" applyBorder="1" applyAlignment="1">
      <alignment horizontal="justify" vertical="center"/>
    </xf>
    <xf numFmtId="0" fontId="38" fillId="6" borderId="0" xfId="0" applyFont="1" applyFill="1" applyBorder="1" applyAlignment="1">
      <alignment horizontal="justify" vertical="center" wrapText="1"/>
    </xf>
    <xf numFmtId="0" fontId="38" fillId="6" borderId="0" xfId="0" applyFont="1" applyFill="1" applyBorder="1" applyAlignment="1">
      <alignment horizontal="justify" vertical="center"/>
    </xf>
    <xf numFmtId="0" fontId="7" fillId="2" borderId="0" xfId="4" applyFont="1" applyFill="1" applyAlignment="1">
      <alignment horizontal="center" vertical="center" wrapText="1"/>
    </xf>
    <xf numFmtId="0" fontId="7" fillId="6" borderId="0" xfId="0" applyFont="1" applyFill="1" applyAlignment="1">
      <alignment horizontal="center" vertical="center"/>
    </xf>
    <xf numFmtId="0" fontId="7" fillId="2" borderId="0" xfId="4" applyFont="1" applyFill="1" applyAlignment="1">
      <alignment horizontal="center" vertical="center"/>
    </xf>
    <xf numFmtId="0" fontId="7" fillId="6" borderId="0" xfId="4" applyFont="1" applyFill="1" applyAlignment="1">
      <alignment horizontal="center" vertical="center" wrapText="1"/>
    </xf>
    <xf numFmtId="0" fontId="7" fillId="2" borderId="0" xfId="0" applyFont="1" applyFill="1" applyAlignment="1">
      <alignment horizontal="center" vertical="center"/>
    </xf>
    <xf numFmtId="0" fontId="7" fillId="6" borderId="0" xfId="4" applyFont="1" applyFill="1" applyBorder="1" applyAlignment="1">
      <alignment horizontal="center" vertical="center" wrapText="1"/>
    </xf>
    <xf numFmtId="0" fontId="7" fillId="2" borderId="0" xfId="5" applyFont="1" applyFill="1" applyAlignment="1">
      <alignment horizontal="center" vertical="center" wrapText="1"/>
    </xf>
    <xf numFmtId="0" fontId="10" fillId="2" borderId="4" xfId="4" applyFont="1" applyFill="1" applyBorder="1" applyAlignment="1">
      <alignment horizontal="left" wrapText="1"/>
    </xf>
    <xf numFmtId="0" fontId="7" fillId="6" borderId="0" xfId="5" applyFont="1" applyFill="1" applyAlignment="1">
      <alignment horizontal="center" vertical="center" wrapText="1"/>
    </xf>
    <xf numFmtId="0" fontId="9" fillId="2" borderId="0" xfId="0" applyFont="1" applyFill="1" applyBorder="1" applyAlignment="1">
      <alignment horizontal="left" vertical="top" wrapText="1"/>
    </xf>
    <xf numFmtId="0" fontId="10" fillId="6" borderId="0" xfId="4" applyFont="1" applyFill="1" applyAlignment="1">
      <alignment horizontal="left" wrapText="1"/>
    </xf>
    <xf numFmtId="0" fontId="10" fillId="6" borderId="4" xfId="4" applyFont="1" applyFill="1" applyBorder="1" applyAlignment="1">
      <alignment horizontal="left" vertical="center" wrapText="1"/>
    </xf>
    <xf numFmtId="0" fontId="7" fillId="6" borderId="0" xfId="74" applyFont="1" applyFill="1" applyAlignment="1">
      <alignment horizontal="center" vertical="top" wrapText="1"/>
    </xf>
    <xf numFmtId="0" fontId="10" fillId="2" borderId="2" xfId="4" applyFont="1" applyFill="1" applyBorder="1" applyAlignment="1">
      <alignment horizontal="right"/>
    </xf>
    <xf numFmtId="0" fontId="9" fillId="0" borderId="0" xfId="4" applyFont="1" applyFill="1" applyAlignment="1">
      <alignment horizontal="left" wrapText="1"/>
    </xf>
    <xf numFmtId="0" fontId="7" fillId="6" borderId="0" xfId="74" applyFont="1" applyFill="1" applyAlignment="1">
      <alignment horizontal="center" vertical="center" wrapText="1"/>
    </xf>
    <xf numFmtId="0" fontId="7" fillId="6" borderId="0" xfId="0" applyFont="1" applyFill="1" applyBorder="1" applyAlignment="1">
      <alignment horizontal="center" vertical="center" wrapText="1"/>
    </xf>
    <xf numFmtId="0" fontId="9" fillId="2" borderId="0" xfId="4" applyFont="1" applyFill="1" applyAlignment="1">
      <alignment horizontal="left" vertical="top" wrapText="1"/>
    </xf>
    <xf numFmtId="0" fontId="10" fillId="6" borderId="0" xfId="4" applyFont="1" applyFill="1" applyAlignment="1">
      <alignment horizontal="left" vertical="top" wrapText="1"/>
    </xf>
    <xf numFmtId="0" fontId="9" fillId="0" borderId="0" xfId="4" applyFont="1" applyFill="1" applyAlignment="1">
      <alignment horizontal="left" vertical="center" wrapText="1"/>
    </xf>
    <xf numFmtId="0" fontId="7" fillId="2" borderId="0" xfId="0" applyFont="1" applyFill="1" applyBorder="1" applyAlignment="1">
      <alignment horizontal="center" vertical="center" wrapText="1"/>
    </xf>
    <xf numFmtId="0" fontId="7" fillId="2" borderId="0" xfId="74" applyFont="1" applyFill="1" applyAlignment="1">
      <alignment horizontal="center" vertical="center" wrapText="1"/>
    </xf>
    <xf numFmtId="0" fontId="9" fillId="2" borderId="0" xfId="4" applyFont="1" applyFill="1" applyAlignment="1">
      <alignment horizontal="left" vertical="center" wrapText="1"/>
    </xf>
    <xf numFmtId="0" fontId="9" fillId="6" borderId="0" xfId="0" applyFont="1" applyFill="1" applyBorder="1" applyAlignment="1">
      <alignment horizontal="left" vertical="top" wrapText="1"/>
    </xf>
    <xf numFmtId="0" fontId="9" fillId="6" borderId="4" xfId="4" applyFont="1" applyFill="1" applyBorder="1" applyAlignment="1">
      <alignment horizontal="left" vertical="center" wrapText="1"/>
    </xf>
    <xf numFmtId="0" fontId="10" fillId="6" borderId="0" xfId="4" applyFont="1" applyFill="1" applyAlignment="1">
      <alignment horizontal="left" vertical="center" wrapText="1"/>
    </xf>
    <xf numFmtId="0" fontId="7" fillId="6" borderId="0" xfId="5" applyFont="1" applyFill="1" applyBorder="1" applyAlignment="1">
      <alignment horizontal="center" vertical="center" wrapText="1"/>
    </xf>
    <xf numFmtId="0" fontId="10" fillId="0" borderId="0" xfId="4" applyFont="1" applyFill="1" applyAlignment="1">
      <alignment horizontal="left" wrapText="1"/>
    </xf>
    <xf numFmtId="0" fontId="7" fillId="2" borderId="0" xfId="5" applyFont="1" applyFill="1" applyAlignment="1">
      <alignment horizontal="center" vertical="center"/>
    </xf>
    <xf numFmtId="0" fontId="9" fillId="2" borderId="0" xfId="4" applyFont="1" applyFill="1" applyAlignment="1">
      <alignment horizontal="left"/>
    </xf>
    <xf numFmtId="0" fontId="11" fillId="6" borderId="8" xfId="75" applyFont="1" applyFill="1" applyBorder="1" applyAlignment="1">
      <alignment horizontal="left" vertical="top" wrapText="1"/>
    </xf>
    <xf numFmtId="0" fontId="11" fillId="6" borderId="6" xfId="75" applyFont="1" applyFill="1" applyBorder="1" applyAlignment="1">
      <alignment horizontal="left" vertical="top" wrapText="1"/>
    </xf>
    <xf numFmtId="0" fontId="11" fillId="6" borderId="9" xfId="75" applyFont="1" applyFill="1" applyBorder="1" applyAlignment="1">
      <alignment horizontal="left" vertical="top" wrapText="1"/>
    </xf>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34" fillId="6" borderId="9" xfId="75" applyFont="1" applyFill="1" applyBorder="1" applyAlignment="1">
      <alignment horizontal="left" vertical="center" wrapText="1"/>
    </xf>
    <xf numFmtId="0" fontId="7" fillId="2" borderId="0" xfId="5" applyFont="1" applyFill="1" applyBorder="1" applyAlignment="1">
      <alignment horizontal="center" vertical="center" wrapText="1"/>
    </xf>
    <xf numFmtId="0" fontId="11" fillId="6" borderId="7" xfId="75" applyFont="1" applyFill="1" applyBorder="1" applyAlignment="1">
      <alignment horizontal="left" vertical="top" wrapText="1"/>
    </xf>
    <xf numFmtId="0" fontId="34" fillId="6" borderId="7" xfId="75" applyFont="1" applyFill="1" applyBorder="1" applyAlignment="1">
      <alignment horizontal="left" vertical="center" wrapText="1"/>
    </xf>
    <xf numFmtId="0" fontId="11" fillId="6" borderId="5" xfId="75" applyFont="1" applyFill="1" applyBorder="1" applyAlignment="1">
      <alignment horizontal="left" vertical="top" wrapText="1"/>
    </xf>
    <xf numFmtId="0" fontId="13" fillId="6" borderId="5" xfId="75" applyFont="1" applyFill="1" applyBorder="1" applyAlignment="1">
      <alignment horizontal="left" vertical="center" wrapText="1"/>
    </xf>
    <xf numFmtId="0" fontId="9" fillId="0" borderId="0" xfId="0" applyFont="1" applyBorder="1" applyAlignment="1">
      <alignment horizontal="left" vertical="center" wrapText="1"/>
    </xf>
    <xf numFmtId="0" fontId="9" fillId="2" borderId="0" xfId="0" applyFont="1" applyFill="1" applyBorder="1" applyAlignment="1">
      <alignment horizontal="left" vertical="top"/>
    </xf>
    <xf numFmtId="0" fontId="38" fillId="6" borderId="0" xfId="0" applyFont="1" applyFill="1" applyAlignment="1">
      <alignment horizontal="justify" vertical="center" wrapText="1"/>
    </xf>
    <xf numFmtId="0" fontId="41" fillId="11" borderId="13" xfId="0" applyFont="1" applyFill="1" applyBorder="1" applyAlignment="1">
      <alignment horizontal="left" vertical="center"/>
    </xf>
    <xf numFmtId="0" fontId="41" fillId="11" borderId="14" xfId="0" applyFont="1" applyFill="1" applyBorder="1" applyAlignment="1">
      <alignment horizontal="left" vertical="center"/>
    </xf>
    <xf numFmtId="0" fontId="41" fillId="11" borderId="15" xfId="0" applyFont="1" applyFill="1" applyBorder="1" applyAlignment="1">
      <alignment horizontal="left" vertical="center"/>
    </xf>
    <xf numFmtId="0" fontId="41" fillId="11" borderId="0" xfId="0" applyFont="1" applyFill="1" applyBorder="1" applyAlignment="1">
      <alignment horizontal="left" vertical="center"/>
    </xf>
    <xf numFmtId="0" fontId="38" fillId="6" borderId="0" xfId="0" applyFont="1" applyFill="1" applyAlignment="1">
      <alignment horizontal="justify" vertical="justify" wrapText="1"/>
    </xf>
    <xf numFmtId="0" fontId="38" fillId="6" borderId="0" xfId="0" applyFont="1" applyFill="1" applyAlignment="1">
      <alignment horizontal="justify" vertical="justify"/>
    </xf>
    <xf numFmtId="0" fontId="38" fillId="6" borderId="0" xfId="0" applyFont="1" applyFill="1" applyAlignment="1">
      <alignment horizontal="justify" vertical="center"/>
    </xf>
    <xf numFmtId="0" fontId="44" fillId="6" borderId="0" xfId="0" applyFont="1" applyFill="1" applyAlignment="1">
      <alignment horizontal="justify" vertical="center" wrapText="1"/>
    </xf>
    <xf numFmtId="0" fontId="43" fillId="6" borderId="0" xfId="0" quotePrefix="1" applyFont="1" applyFill="1" applyAlignment="1">
      <alignment horizontal="justify" vertical="top" wrapText="1"/>
    </xf>
    <xf numFmtId="0" fontId="38" fillId="6" borderId="0" xfId="0" quotePrefix="1" applyFont="1" applyFill="1" applyAlignment="1">
      <alignment horizontal="left" vertical="center" wrapText="1"/>
    </xf>
    <xf numFmtId="0" fontId="38" fillId="6" borderId="0" xfId="0" applyFont="1" applyFill="1" applyAlignment="1">
      <alignment horizontal="left" vertical="center" wrapText="1"/>
    </xf>
  </cellXfs>
  <cellStyles count="79">
    <cellStyle name="Euro" xfId="1" xr:uid="{00000000-0005-0000-0000-000000000000}"/>
    <cellStyle name="Hiperligação" xfId="2" builtinId="8"/>
    <cellStyle name="Normal" xfId="0" builtinId="0"/>
    <cellStyle name="Normal 3" xfId="78" xr:uid="{00000000-0005-0000-0000-000003000000}"/>
    <cellStyle name="Normal 3 2" xfId="77" xr:uid="{00000000-0005-0000-0000-000004000000}"/>
    <cellStyle name="Normal 3 3" xfId="76" xr:uid="{00000000-0005-0000-0000-000005000000}"/>
    <cellStyle name="Normal 4 2" xfId="6" xr:uid="{00000000-0005-0000-0000-000006000000}"/>
    <cellStyle name="Normal_caeremuna" xfId="3" xr:uid="{00000000-0005-0000-0000-000008000000}"/>
    <cellStyle name="Normal_ee05" xfId="4" xr:uid="{00000000-0005-0000-0000-000009000000}"/>
    <cellStyle name="Normal_Folha2" xfId="75" xr:uid="{00000000-0005-0000-0000-00000A000000}"/>
    <cellStyle name="Normal_qp_emprego06" xfId="5" xr:uid="{00000000-0005-0000-0000-00000B000000}"/>
    <cellStyle name="Normal_qp_emprego06 2" xfId="74" xr:uid="{00000000-0005-0000-0000-00000C000000}"/>
    <cellStyle name="style1386169271439" xfId="11" xr:uid="{00000000-0005-0000-0000-00000D000000}"/>
    <cellStyle name="style1386169271439 2" xfId="55" xr:uid="{00000000-0005-0000-0000-00000E000000}"/>
    <cellStyle name="style1386169271674" xfId="12" xr:uid="{00000000-0005-0000-0000-00000F000000}"/>
    <cellStyle name="style1386169271674 2" xfId="56" xr:uid="{00000000-0005-0000-0000-000010000000}"/>
    <cellStyle name="style1386169271908" xfId="14" xr:uid="{00000000-0005-0000-0000-000011000000}"/>
    <cellStyle name="style1386169271908 2" xfId="58" xr:uid="{00000000-0005-0000-0000-000012000000}"/>
    <cellStyle name="style1386169272361" xfId="8" xr:uid="{00000000-0005-0000-0000-000013000000}"/>
    <cellStyle name="style1386169272361 2" xfId="52" xr:uid="{00000000-0005-0000-0000-000014000000}"/>
    <cellStyle name="style1386169272502" xfId="10" xr:uid="{00000000-0005-0000-0000-000015000000}"/>
    <cellStyle name="style1386169272502 2" xfId="54" xr:uid="{00000000-0005-0000-0000-000016000000}"/>
    <cellStyle name="style1386169273189" xfId="7" xr:uid="{00000000-0005-0000-0000-000017000000}"/>
    <cellStyle name="style1386169273189 2" xfId="51" xr:uid="{00000000-0005-0000-0000-000018000000}"/>
    <cellStyle name="style1386169273283" xfId="9" xr:uid="{00000000-0005-0000-0000-000019000000}"/>
    <cellStyle name="style1386169273283 2" xfId="53" xr:uid="{00000000-0005-0000-0000-00001A000000}"/>
    <cellStyle name="style1386169275549" xfId="13" xr:uid="{00000000-0005-0000-0000-00001B000000}"/>
    <cellStyle name="style1386169275549 2" xfId="57" xr:uid="{00000000-0005-0000-0000-00001C000000}"/>
    <cellStyle name="style1386170078719" xfId="19" xr:uid="{00000000-0005-0000-0000-00001D000000}"/>
    <cellStyle name="style1386170078719 2" xfId="63" xr:uid="{00000000-0005-0000-0000-00001E000000}"/>
    <cellStyle name="style1386170078922" xfId="20" xr:uid="{00000000-0005-0000-0000-00001F000000}"/>
    <cellStyle name="style1386170078922 2" xfId="64" xr:uid="{00000000-0005-0000-0000-000020000000}"/>
    <cellStyle name="style1386170079157" xfId="22" xr:uid="{00000000-0005-0000-0000-000021000000}"/>
    <cellStyle name="style1386170079157 2" xfId="66" xr:uid="{00000000-0005-0000-0000-000022000000}"/>
    <cellStyle name="style1386170079594" xfId="16" xr:uid="{00000000-0005-0000-0000-000023000000}"/>
    <cellStyle name="style1386170079594 2" xfId="60" xr:uid="{00000000-0005-0000-0000-000024000000}"/>
    <cellStyle name="style1386170079672" xfId="18" xr:uid="{00000000-0005-0000-0000-000025000000}"/>
    <cellStyle name="style1386170079672 2" xfId="62" xr:uid="{00000000-0005-0000-0000-000026000000}"/>
    <cellStyle name="style1386170080235" xfId="15" xr:uid="{00000000-0005-0000-0000-000027000000}"/>
    <cellStyle name="style1386170080235 2" xfId="59" xr:uid="{00000000-0005-0000-0000-000028000000}"/>
    <cellStyle name="style1386170080313" xfId="17" xr:uid="{00000000-0005-0000-0000-000029000000}"/>
    <cellStyle name="style1386170080313 2" xfId="61" xr:uid="{00000000-0005-0000-0000-00002A000000}"/>
    <cellStyle name="style1386170080735" xfId="23" xr:uid="{00000000-0005-0000-0000-00002B000000}"/>
    <cellStyle name="style1386170080735 2" xfId="67" xr:uid="{00000000-0005-0000-0000-00002C000000}"/>
    <cellStyle name="style1386170080829" xfId="24" xr:uid="{00000000-0005-0000-0000-00002D000000}"/>
    <cellStyle name="style1386170080829 2" xfId="68" xr:uid="{00000000-0005-0000-0000-00002E000000}"/>
    <cellStyle name="style1386170080938" xfId="25" xr:uid="{00000000-0005-0000-0000-00002F000000}"/>
    <cellStyle name="style1386170080938 2" xfId="69" xr:uid="{00000000-0005-0000-0000-000030000000}"/>
    <cellStyle name="style1386170082172" xfId="21" xr:uid="{00000000-0005-0000-0000-000031000000}"/>
    <cellStyle name="style1386170082172 2" xfId="65" xr:uid="{00000000-0005-0000-0000-000032000000}"/>
    <cellStyle name="style1386177057576" xfId="33" xr:uid="{00000000-0005-0000-0000-000033000000}"/>
    <cellStyle name="style1386177057826" xfId="36" xr:uid="{00000000-0005-0000-0000-000034000000}"/>
    <cellStyle name="style1386177058123" xfId="40" xr:uid="{00000000-0005-0000-0000-000035000000}"/>
    <cellStyle name="style1386177058638" xfId="37" xr:uid="{00000000-0005-0000-0000-000036000000}"/>
    <cellStyle name="style1386177059982" xfId="32" xr:uid="{00000000-0005-0000-0000-000037000000}"/>
    <cellStyle name="style1386177060076" xfId="35" xr:uid="{00000000-0005-0000-0000-000038000000}"/>
    <cellStyle name="style1386177060232" xfId="39" xr:uid="{00000000-0005-0000-0000-000039000000}"/>
    <cellStyle name="style1386177060310" xfId="38" xr:uid="{00000000-0005-0000-0000-00003A000000}"/>
    <cellStyle name="style1386177060404" xfId="34" xr:uid="{00000000-0005-0000-0000-00003B000000}"/>
    <cellStyle name="style1386177060529" xfId="41" xr:uid="{00000000-0005-0000-0000-00003C000000}"/>
    <cellStyle name="style1386178399538" xfId="26" xr:uid="{00000000-0005-0000-0000-00003D000000}"/>
    <cellStyle name="style1386178399538 2" xfId="70" xr:uid="{00000000-0005-0000-0000-00003E000000}"/>
    <cellStyle name="style1386178400116" xfId="27" xr:uid="{00000000-0005-0000-0000-00003F000000}"/>
    <cellStyle name="style1386178400116 2" xfId="71" xr:uid="{00000000-0005-0000-0000-000040000000}"/>
    <cellStyle name="style1386178799571" xfId="28" xr:uid="{00000000-0005-0000-0000-000041000000}"/>
    <cellStyle name="style1386178799571 2" xfId="72" xr:uid="{00000000-0005-0000-0000-000042000000}"/>
    <cellStyle name="style1386178799743" xfId="29" xr:uid="{00000000-0005-0000-0000-000043000000}"/>
    <cellStyle name="style1386178799743 2" xfId="73" xr:uid="{00000000-0005-0000-0000-000044000000}"/>
    <cellStyle name="style1386244786845" xfId="30" xr:uid="{00000000-0005-0000-0000-000045000000}"/>
    <cellStyle name="style1386245268236" xfId="31" xr:uid="{00000000-0005-0000-0000-000046000000}"/>
    <cellStyle name="style1386256697709" xfId="43" xr:uid="{00000000-0005-0000-0000-000047000000}"/>
    <cellStyle name="style1386256697959" xfId="46" xr:uid="{00000000-0005-0000-0000-000048000000}"/>
    <cellStyle name="style1386256698334" xfId="49" xr:uid="{00000000-0005-0000-0000-000049000000}"/>
    <cellStyle name="style1386256698693" xfId="47" xr:uid="{00000000-0005-0000-0000-00004A000000}"/>
    <cellStyle name="style1386256700272" xfId="42" xr:uid="{00000000-0005-0000-0000-00004B000000}"/>
    <cellStyle name="style1386256700365" xfId="45" xr:uid="{00000000-0005-0000-0000-00004C000000}"/>
    <cellStyle name="style1386256700522" xfId="48" xr:uid="{00000000-0005-0000-0000-00004D000000}"/>
    <cellStyle name="style1386256700615" xfId="44" xr:uid="{00000000-0005-0000-0000-00004E000000}"/>
    <cellStyle name="style1386256700709" xfId="50" xr:uid="{00000000-0005-0000-0000-00004F000000}"/>
  </cellStyles>
  <dxfs count="1068">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font>
        <b/>
        <i val="0"/>
        <color rgb="FFFFFF00"/>
      </font>
      <fill>
        <patternFill>
          <bgColor rgb="FFFF0000"/>
        </patternFill>
      </fill>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15263"/>
      <color rgb="FF842F36"/>
      <color rgb="FFE1EAEF"/>
      <color rgb="FFF0C2D9"/>
      <color rgb="FFFFB7C8"/>
      <color rgb="FF993366"/>
      <color rgb="FFFFE600"/>
      <color rgb="FF00467A"/>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A10"/></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A1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e quadros'!A1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2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2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2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3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e quadros'!A25"/></Relationships>
</file>

<file path=xl/drawings/_rels/drawing3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3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3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3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3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69850</xdr:colOff>
      <xdr:row>29</xdr:row>
      <xdr:rowOff>115888</xdr:rowOff>
    </xdr:from>
    <xdr:to>
      <xdr:col>10</xdr:col>
      <xdr:colOff>606425</xdr:colOff>
      <xdr:row>33</xdr:row>
      <xdr:rowOff>88900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69850" y="4116388"/>
          <a:ext cx="6318250" cy="735012"/>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28</xdr:row>
      <xdr:rowOff>144463</xdr:rowOff>
    </xdr:from>
    <xdr:to>
      <xdr:col>6</xdr:col>
      <xdr:colOff>7938</xdr:colOff>
      <xdr:row>32</xdr:row>
      <xdr:rowOff>111125</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217488" y="3954463"/>
          <a:ext cx="3276600" cy="728662"/>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35</xdr:row>
      <xdr:rowOff>42863</xdr:rowOff>
    </xdr:from>
    <xdr:to>
      <xdr:col>10</xdr:col>
      <xdr:colOff>577850</xdr:colOff>
      <xdr:row>39</xdr:row>
      <xdr:rowOff>17463</xdr:rowOff>
    </xdr:to>
    <xdr:sp macro="" textlink="">
      <xdr:nvSpPr>
        <xdr:cNvPr id="4" name="Rectangle 5">
          <a:extLst>
            <a:ext uri="{FF2B5EF4-FFF2-40B4-BE49-F238E27FC236}">
              <a16:creationId xmlns:a16="http://schemas.microsoft.com/office/drawing/2014/main" id="{00000000-0008-0000-0000-000004000000}"/>
            </a:ext>
          </a:extLst>
        </xdr:cNvPr>
        <xdr:cNvSpPr>
          <a:spLocks noChangeArrowheads="1"/>
        </xdr:cNvSpPr>
      </xdr:nvSpPr>
      <xdr:spPr bwMode="auto">
        <a:xfrm>
          <a:off x="69850" y="5186363"/>
          <a:ext cx="6318250" cy="736600"/>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34</xdr:row>
      <xdr:rowOff>73025</xdr:rowOff>
    </xdr:from>
    <xdr:to>
      <xdr:col>6</xdr:col>
      <xdr:colOff>7938</xdr:colOff>
      <xdr:row>38</xdr:row>
      <xdr:rowOff>38100</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217488" y="5026025"/>
          <a:ext cx="3276600" cy="727075"/>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40</xdr:row>
      <xdr:rowOff>155575</xdr:rowOff>
    </xdr:from>
    <xdr:to>
      <xdr:col>10</xdr:col>
      <xdr:colOff>606425</xdr:colOff>
      <xdr:row>44</xdr:row>
      <xdr:rowOff>128588</xdr:rowOff>
    </xdr:to>
    <xdr:sp macro="" textlink="">
      <xdr:nvSpPr>
        <xdr:cNvPr id="7" name="Rectangle 8">
          <a:extLst>
            <a:ext uri="{FF2B5EF4-FFF2-40B4-BE49-F238E27FC236}">
              <a16:creationId xmlns:a16="http://schemas.microsoft.com/office/drawing/2014/main" id="{00000000-0008-0000-0000-000007000000}"/>
            </a:ext>
          </a:extLst>
        </xdr:cNvPr>
        <xdr:cNvSpPr>
          <a:spLocks noChangeArrowheads="1"/>
        </xdr:cNvSpPr>
      </xdr:nvSpPr>
      <xdr:spPr bwMode="auto">
        <a:xfrm>
          <a:off x="69850" y="6251575"/>
          <a:ext cx="6318250"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40</xdr:row>
      <xdr:rowOff>0</xdr:rowOff>
    </xdr:from>
    <xdr:to>
      <xdr:col>6</xdr:col>
      <xdr:colOff>7938</xdr:colOff>
      <xdr:row>43</xdr:row>
      <xdr:rowOff>150813</xdr:rowOff>
    </xdr:to>
    <xdr:sp macro="" textlink="">
      <xdr:nvSpPr>
        <xdr:cNvPr id="8" name="Rectangle 9">
          <a:extLst>
            <a:ext uri="{FF2B5EF4-FFF2-40B4-BE49-F238E27FC236}">
              <a16:creationId xmlns:a16="http://schemas.microsoft.com/office/drawing/2014/main" id="{00000000-0008-0000-0000-000008000000}"/>
            </a:ext>
          </a:extLst>
        </xdr:cNvPr>
        <xdr:cNvSpPr>
          <a:spLocks noChangeArrowheads="1"/>
        </xdr:cNvSpPr>
      </xdr:nvSpPr>
      <xdr:spPr bwMode="auto">
        <a:xfrm>
          <a:off x="217488" y="6096000"/>
          <a:ext cx="3276600" cy="72231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228600</xdr:colOff>
      <xdr:row>30</xdr:row>
      <xdr:rowOff>6350</xdr:rowOff>
    </xdr:from>
    <xdr:to>
      <xdr:col>4</xdr:col>
      <xdr:colOff>347663</xdr:colOff>
      <xdr:row>31</xdr:row>
      <xdr:rowOff>133533</xdr:rowOff>
    </xdr:to>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228600" y="4197350"/>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a:t>
          </a:r>
          <a:r>
            <a:rPr lang="en-US" altLang="pt-PT" sz="1500" b="1" baseline="0">
              <a:solidFill>
                <a:srgbClr val="00467A"/>
              </a:solidFill>
              <a:latin typeface="Arial" charset="0"/>
            </a:rPr>
            <a:t> Empresarial</a:t>
          </a:r>
          <a:endParaRPr lang="en-US" altLang="pt-PT" sz="1500" b="1">
            <a:solidFill>
              <a:srgbClr val="00467A"/>
            </a:solidFill>
            <a:latin typeface="Arial" charset="0"/>
          </a:endParaRPr>
        </a:p>
      </xdr:txBody>
    </xdr:sp>
    <xdr:clientData/>
  </xdr:twoCellAnchor>
  <xdr:twoCellAnchor>
    <xdr:from>
      <xdr:col>0</xdr:col>
      <xdr:colOff>228600</xdr:colOff>
      <xdr:row>35</xdr:row>
      <xdr:rowOff>117475</xdr:rowOff>
    </xdr:from>
    <xdr:to>
      <xdr:col>4</xdr:col>
      <xdr:colOff>347663</xdr:colOff>
      <xdr:row>37</xdr:row>
      <xdr:rowOff>54158</xdr:rowOff>
    </xdr:to>
    <xdr:sp macro="" textlink="">
      <xdr:nvSpPr>
        <xdr:cNvPr id="10" name="Text Box 11">
          <a:extLst>
            <a:ext uri="{FF2B5EF4-FFF2-40B4-BE49-F238E27FC236}">
              <a16:creationId xmlns:a16="http://schemas.microsoft.com/office/drawing/2014/main" id="{00000000-0008-0000-0000-00000A000000}"/>
            </a:ext>
          </a:extLst>
        </xdr:cNvPr>
        <xdr:cNvSpPr txBox="1">
          <a:spLocks noChangeArrowheads="1"/>
        </xdr:cNvSpPr>
      </xdr:nvSpPr>
      <xdr:spPr bwMode="auto">
        <a:xfrm>
          <a:off x="228600" y="5260975"/>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0</xdr:col>
      <xdr:colOff>228600</xdr:colOff>
      <xdr:row>41</xdr:row>
      <xdr:rowOff>46038</xdr:rowOff>
    </xdr:from>
    <xdr:to>
      <xdr:col>4</xdr:col>
      <xdr:colOff>347663</xdr:colOff>
      <xdr:row>42</xdr:row>
      <xdr:rowOff>173221</xdr:rowOff>
    </xdr:to>
    <xdr:sp macro="" textlink="">
      <xdr:nvSpPr>
        <xdr:cNvPr id="11" name="Text Box 12">
          <a:extLst>
            <a:ext uri="{FF2B5EF4-FFF2-40B4-BE49-F238E27FC236}">
              <a16:creationId xmlns:a16="http://schemas.microsoft.com/office/drawing/2014/main" id="{00000000-0008-0000-0000-00000B000000}"/>
            </a:ext>
          </a:extLst>
        </xdr:cNvPr>
        <xdr:cNvSpPr txBox="1">
          <a:spLocks noChangeArrowheads="1"/>
        </xdr:cNvSpPr>
      </xdr:nvSpPr>
      <xdr:spPr bwMode="auto">
        <a:xfrm>
          <a:off x="228600" y="6332538"/>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0</xdr:col>
      <xdr:colOff>69850</xdr:colOff>
      <xdr:row>5</xdr:row>
      <xdr:rowOff>177800</xdr:rowOff>
    </xdr:from>
    <xdr:to>
      <xdr:col>11</xdr:col>
      <xdr:colOff>157163</xdr:colOff>
      <xdr:row>9</xdr:row>
      <xdr:rowOff>71438</xdr:rowOff>
    </xdr:to>
    <xdr:sp macro="" textlink="">
      <xdr:nvSpPr>
        <xdr:cNvPr id="12" name="Rectangle 13">
          <a:extLst>
            <a:ext uri="{FF2B5EF4-FFF2-40B4-BE49-F238E27FC236}">
              <a16:creationId xmlns:a16="http://schemas.microsoft.com/office/drawing/2014/main" id="{00000000-0008-0000-0000-00000C000000}"/>
            </a:ext>
          </a:extLst>
        </xdr:cNvPr>
        <xdr:cNvSpPr>
          <a:spLocks noChangeArrowheads="1"/>
        </xdr:cNvSpPr>
      </xdr:nvSpPr>
      <xdr:spPr bwMode="auto">
        <a:xfrm>
          <a:off x="69850" y="1130300"/>
          <a:ext cx="6478588" cy="655638"/>
        </a:xfrm>
        <a:prstGeom prst="rect">
          <a:avLst/>
        </a:prstGeom>
        <a:solidFill>
          <a:srgbClr val="00467A"/>
        </a:solidFill>
        <a:ln w="9525">
          <a:solidFill>
            <a:srgbClr val="004A82"/>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0</xdr:colOff>
      <xdr:row>3</xdr:row>
      <xdr:rowOff>100012</xdr:rowOff>
    </xdr:from>
    <xdr:to>
      <xdr:col>5</xdr:col>
      <xdr:colOff>219075</xdr:colOff>
      <xdr:row>10</xdr:row>
      <xdr:rowOff>146047</xdr:rowOff>
    </xdr:to>
    <xdr:grpSp>
      <xdr:nvGrpSpPr>
        <xdr:cNvPr id="13" name="Group 14">
          <a:extLst>
            <a:ext uri="{FF2B5EF4-FFF2-40B4-BE49-F238E27FC236}">
              <a16:creationId xmlns:a16="http://schemas.microsoft.com/office/drawing/2014/main" id="{00000000-0008-0000-0000-00000D000000}"/>
            </a:ext>
          </a:extLst>
        </xdr:cNvPr>
        <xdr:cNvGrpSpPr>
          <a:grpSpLocks/>
        </xdr:cNvGrpSpPr>
      </xdr:nvGrpSpPr>
      <xdr:grpSpPr bwMode="auto">
        <a:xfrm>
          <a:off x="0" y="671512"/>
          <a:ext cx="3124200" cy="1379535"/>
          <a:chOff x="198" y="603"/>
          <a:chExt cx="1962" cy="839"/>
        </a:xfrm>
      </xdr:grpSpPr>
      <xdr:sp macro="" textlink="">
        <xdr:nvSpPr>
          <xdr:cNvPr id="14" name="Rectangle 15">
            <a:extLst>
              <a:ext uri="{FF2B5EF4-FFF2-40B4-BE49-F238E27FC236}">
                <a16:creationId xmlns:a16="http://schemas.microsoft.com/office/drawing/2014/main" id="{00000000-0008-0000-0000-00000E000000}"/>
              </a:ext>
            </a:extLst>
          </xdr:cNvPr>
          <xdr:cNvSpPr>
            <a:spLocks noChangeArrowheads="1"/>
          </xdr:cNvSpPr>
        </xdr:nvSpPr>
        <xdr:spPr bwMode="auto">
          <a:xfrm>
            <a:off x="198" y="603"/>
            <a:ext cx="1962" cy="192"/>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sp macro="" textlink="">
        <xdr:nvSpPr>
          <xdr:cNvPr id="15" name="Rectangle 16">
            <a:extLst>
              <a:ext uri="{FF2B5EF4-FFF2-40B4-BE49-F238E27FC236}">
                <a16:creationId xmlns:a16="http://schemas.microsoft.com/office/drawing/2014/main" id="{00000000-0008-0000-0000-00000F000000}"/>
              </a:ext>
            </a:extLst>
          </xdr:cNvPr>
          <xdr:cNvSpPr>
            <a:spLocks noChangeArrowheads="1"/>
          </xdr:cNvSpPr>
        </xdr:nvSpPr>
        <xdr:spPr bwMode="auto">
          <a:xfrm rot="5393061">
            <a:off x="-95" y="916"/>
            <a:ext cx="819" cy="234"/>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grpSp>
    <xdr:clientData/>
  </xdr:twoCellAnchor>
  <xdr:twoCellAnchor>
    <xdr:from>
      <xdr:col>0</xdr:col>
      <xdr:colOff>217488</xdr:colOff>
      <xdr:row>4</xdr:row>
      <xdr:rowOff>127000</xdr:rowOff>
    </xdr:from>
    <xdr:to>
      <xdr:col>6</xdr:col>
      <xdr:colOff>7938</xdr:colOff>
      <xdr:row>8</xdr:row>
      <xdr:rowOff>93663</xdr:rowOff>
    </xdr:to>
    <xdr:sp macro="" textlink="">
      <xdr:nvSpPr>
        <xdr:cNvPr id="16" name="Rectangle 17">
          <a:extLst>
            <a:ext uri="{FF2B5EF4-FFF2-40B4-BE49-F238E27FC236}">
              <a16:creationId xmlns:a16="http://schemas.microsoft.com/office/drawing/2014/main" id="{00000000-0008-0000-0000-000010000000}"/>
            </a:ext>
          </a:extLst>
        </xdr:cNvPr>
        <xdr:cNvSpPr>
          <a:spLocks noChangeArrowheads="1"/>
        </xdr:cNvSpPr>
      </xdr:nvSpPr>
      <xdr:spPr bwMode="auto">
        <a:xfrm>
          <a:off x="217488" y="889000"/>
          <a:ext cx="3276600" cy="728663"/>
        </a:xfrm>
        <a:prstGeom prst="rect">
          <a:avLst/>
        </a:prstGeom>
        <a:solidFill>
          <a:srgbClr val="002060"/>
        </a:solidFill>
        <a:ln w="28575" cap="rnd">
          <a:noFill/>
          <a:prstDash val="sysDot"/>
          <a:miter lim="800000"/>
          <a:headEnd/>
          <a:tailEnd/>
        </a:ln>
        <a:effectLst>
          <a:prstShdw prst="shdw18" dist="17961" dir="13500000">
            <a:srgbClr val="556B81">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r>
            <a:rPr lang="pt-PT" sz="2100" b="1" i="1">
              <a:solidFill>
                <a:schemeClr val="bg1"/>
              </a:solidFill>
              <a:effectLst>
                <a:outerShdw blurRad="38100" dist="38100" dir="2700000" algn="tl">
                  <a:srgbClr val="000000"/>
                </a:outerShdw>
              </a:effectLst>
              <a:latin typeface="Arial" charset="0"/>
            </a:rPr>
            <a:t>Séries Cronológicas</a:t>
          </a:r>
        </a:p>
      </xdr:txBody>
    </xdr:sp>
    <xdr:clientData/>
  </xdr:twoCellAnchor>
  <xdr:twoCellAnchor>
    <xdr:from>
      <xdr:col>9</xdr:col>
      <xdr:colOff>198438</xdr:colOff>
      <xdr:row>5</xdr:row>
      <xdr:rowOff>114300</xdr:rowOff>
    </xdr:from>
    <xdr:to>
      <xdr:col>9</xdr:col>
      <xdr:colOff>419100</xdr:colOff>
      <xdr:row>10</xdr:row>
      <xdr:rowOff>142875</xdr:rowOff>
    </xdr:to>
    <xdr:sp macro="" textlink="">
      <xdr:nvSpPr>
        <xdr:cNvPr id="17" name="Rectangle 19">
          <a:extLst>
            <a:ext uri="{FF2B5EF4-FFF2-40B4-BE49-F238E27FC236}">
              <a16:creationId xmlns:a16="http://schemas.microsoft.com/office/drawing/2014/main" id="{00000000-0008-0000-0000-000011000000}"/>
            </a:ext>
          </a:extLst>
        </xdr:cNvPr>
        <xdr:cNvSpPr>
          <a:spLocks noChangeArrowheads="1"/>
        </xdr:cNvSpPr>
      </xdr:nvSpPr>
      <xdr:spPr bwMode="auto">
        <a:xfrm>
          <a:off x="5427663" y="1066800"/>
          <a:ext cx="220662" cy="981075"/>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8</xdr:col>
      <xdr:colOff>387350</xdr:colOff>
      <xdr:row>5</xdr:row>
      <xdr:rowOff>114300</xdr:rowOff>
    </xdr:from>
    <xdr:to>
      <xdr:col>11</xdr:col>
      <xdr:colOff>157163</xdr:colOff>
      <xdr:row>5</xdr:row>
      <xdr:rowOff>115888</xdr:rowOff>
    </xdr:to>
    <xdr:sp macro="" textlink="">
      <xdr:nvSpPr>
        <xdr:cNvPr id="18" name="Line 21">
          <a:extLst>
            <a:ext uri="{FF2B5EF4-FFF2-40B4-BE49-F238E27FC236}">
              <a16:creationId xmlns:a16="http://schemas.microsoft.com/office/drawing/2014/main" id="{00000000-0008-0000-0000-000012000000}"/>
            </a:ext>
          </a:extLst>
        </xdr:cNvPr>
        <xdr:cNvSpPr>
          <a:spLocks noChangeShapeType="1"/>
        </xdr:cNvSpPr>
      </xdr:nvSpPr>
      <xdr:spPr bwMode="auto">
        <a:xfrm>
          <a:off x="5035550" y="1066800"/>
          <a:ext cx="1512888"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398463</xdr:colOff>
      <xdr:row>10</xdr:row>
      <xdr:rowOff>142875</xdr:rowOff>
    </xdr:from>
    <xdr:to>
      <xdr:col>9</xdr:col>
      <xdr:colOff>417513</xdr:colOff>
      <xdr:row>10</xdr:row>
      <xdr:rowOff>142875</xdr:rowOff>
    </xdr:to>
    <xdr:sp macro="" textlink="">
      <xdr:nvSpPr>
        <xdr:cNvPr id="19" name="Line 22">
          <a:extLst>
            <a:ext uri="{FF2B5EF4-FFF2-40B4-BE49-F238E27FC236}">
              <a16:creationId xmlns:a16="http://schemas.microsoft.com/office/drawing/2014/main" id="{00000000-0008-0000-0000-000013000000}"/>
            </a:ext>
          </a:extLst>
        </xdr:cNvPr>
        <xdr:cNvSpPr>
          <a:spLocks noChangeShapeType="1"/>
        </xdr:cNvSpPr>
      </xdr:nvSpPr>
      <xdr:spPr bwMode="auto">
        <a:xfrm>
          <a:off x="2141538" y="2047875"/>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115888</xdr:colOff>
      <xdr:row>41</xdr:row>
      <xdr:rowOff>130175</xdr:rowOff>
    </xdr:from>
    <xdr:to>
      <xdr:col>10</xdr:col>
      <xdr:colOff>452438</xdr:colOff>
      <xdr:row>44</xdr:row>
      <xdr:rowOff>33338</xdr:rowOff>
    </xdr:to>
    <xdr:sp macro="" textlink="">
      <xdr:nvSpPr>
        <xdr:cNvPr id="20" name="WordArt 25">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a:off x="5926138" y="6416675"/>
          <a:ext cx="336550" cy="474663"/>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II</a:t>
          </a:r>
        </a:p>
      </xdr:txBody>
    </xdr:sp>
    <xdr:clientData/>
  </xdr:twoCellAnchor>
  <xdr:twoCellAnchor>
    <xdr:from>
      <xdr:col>6</xdr:col>
      <xdr:colOff>428625</xdr:colOff>
      <xdr:row>10</xdr:row>
      <xdr:rowOff>163513</xdr:rowOff>
    </xdr:from>
    <xdr:to>
      <xdr:col>9</xdr:col>
      <xdr:colOff>168275</xdr:colOff>
      <xdr:row>12</xdr:row>
      <xdr:rowOff>142392</xdr:rowOff>
    </xdr:to>
    <xdr:sp macro="" textlink="">
      <xdr:nvSpPr>
        <xdr:cNvPr id="21" name="Text Box 26">
          <a:extLst>
            <a:ext uri="{FF2B5EF4-FFF2-40B4-BE49-F238E27FC236}">
              <a16:creationId xmlns:a16="http://schemas.microsoft.com/office/drawing/2014/main" id="{00000000-0008-0000-0000-000015000000}"/>
            </a:ext>
          </a:extLst>
        </xdr:cNvPr>
        <xdr:cNvSpPr txBox="1">
          <a:spLocks noChangeArrowheads="1"/>
        </xdr:cNvSpPr>
      </xdr:nvSpPr>
      <xdr:spPr bwMode="auto">
        <a:xfrm>
          <a:off x="4086225" y="2005013"/>
          <a:ext cx="1568450" cy="347179"/>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r"/>
          <a:r>
            <a:rPr lang="pt-PT" altLang="pt-PT" sz="1700" b="1">
              <a:solidFill>
                <a:schemeClr val="bg1"/>
              </a:solidFill>
              <a:latin typeface="Arial" charset="0"/>
            </a:rPr>
            <a:t>2012 - 2022</a:t>
          </a:r>
        </a:p>
      </xdr:txBody>
    </xdr:sp>
    <xdr:clientData/>
  </xdr:twoCellAnchor>
  <xdr:twoCellAnchor>
    <xdr:from>
      <xdr:col>10</xdr:col>
      <xdr:colOff>266700</xdr:colOff>
      <xdr:row>30</xdr:row>
      <xdr:rowOff>53975</xdr:rowOff>
    </xdr:from>
    <xdr:to>
      <xdr:col>10</xdr:col>
      <xdr:colOff>377825</xdr:colOff>
      <xdr:row>32</xdr:row>
      <xdr:rowOff>142875</xdr:rowOff>
    </xdr:to>
    <xdr:sp macro="" textlink="">
      <xdr:nvSpPr>
        <xdr:cNvPr id="30" name="WordArt 4">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a:off x="6076950" y="424497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0</xdr:col>
      <xdr:colOff>152400</xdr:colOff>
      <xdr:row>52</xdr:row>
      <xdr:rowOff>476250</xdr:rowOff>
    </xdr:from>
    <xdr:to>
      <xdr:col>11</xdr:col>
      <xdr:colOff>639763</xdr:colOff>
      <xdr:row>52</xdr:row>
      <xdr:rowOff>800220</xdr:rowOff>
    </xdr:to>
    <xdr:sp macro="" textlink="">
      <xdr:nvSpPr>
        <xdr:cNvPr id="31" name="Rectangle 28">
          <a:extLst>
            <a:ext uri="{FF2B5EF4-FFF2-40B4-BE49-F238E27FC236}">
              <a16:creationId xmlns:a16="http://schemas.microsoft.com/office/drawing/2014/main" id="{00000000-0008-0000-0000-00001F000000}"/>
            </a:ext>
          </a:extLst>
        </xdr:cNvPr>
        <xdr:cNvSpPr>
          <a:spLocks noChangeArrowheads="1"/>
        </xdr:cNvSpPr>
      </xdr:nvSpPr>
      <xdr:spPr bwMode="auto">
        <a:xfrm>
          <a:off x="152400" y="10382250"/>
          <a:ext cx="7192963" cy="32397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800" b="1">
              <a:solidFill>
                <a:schemeClr val="bg1"/>
              </a:solidFill>
              <a:latin typeface="Arial" charset="0"/>
            </a:rPr>
            <a:t>Gabinete de Estratégia e Planeamento (GEP)</a:t>
          </a:r>
        </a:p>
        <a:p>
          <a:r>
            <a:rPr lang="pt-PT" altLang="pt-PT" sz="700">
              <a:solidFill>
                <a:schemeClr val="bg1"/>
              </a:solidFill>
              <a:latin typeface="Arial" charset="0"/>
            </a:rPr>
            <a:t>MINISTÉRIO DO TRABALHO, SOLIDARIEDADE E SEGURANÇA SOCIAL (MTSSS)</a:t>
          </a:r>
        </a:p>
      </xdr:txBody>
    </xdr:sp>
    <xdr:clientData/>
  </xdr:twoCellAnchor>
  <xdr:twoCellAnchor>
    <xdr:from>
      <xdr:col>4</xdr:col>
      <xdr:colOff>165100</xdr:colOff>
      <xdr:row>8</xdr:row>
      <xdr:rowOff>177800</xdr:rowOff>
    </xdr:from>
    <xdr:to>
      <xdr:col>9</xdr:col>
      <xdr:colOff>257175</xdr:colOff>
      <xdr:row>11</xdr:row>
      <xdr:rowOff>11764</xdr:rowOff>
    </xdr:to>
    <xdr:sp macro="" textlink="">
      <xdr:nvSpPr>
        <xdr:cNvPr id="32" name="Text Box 24">
          <a:extLst>
            <a:ext uri="{FF2B5EF4-FFF2-40B4-BE49-F238E27FC236}">
              <a16:creationId xmlns:a16="http://schemas.microsoft.com/office/drawing/2014/main" id="{00000000-0008-0000-0000-000020000000}"/>
            </a:ext>
          </a:extLst>
        </xdr:cNvPr>
        <xdr:cNvSpPr txBox="1">
          <a:spLocks noChangeArrowheads="1"/>
        </xdr:cNvSpPr>
      </xdr:nvSpPr>
      <xdr:spPr bwMode="auto">
        <a:xfrm>
          <a:off x="2489200" y="1701800"/>
          <a:ext cx="2997200" cy="40546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2000" b="1">
              <a:solidFill>
                <a:srgbClr val="FFFFFF"/>
              </a:solidFill>
              <a:latin typeface="Arial Narrow" pitchFamily="34" charset="0"/>
            </a:rPr>
            <a:t>QUADROS</a:t>
          </a:r>
          <a:r>
            <a:rPr lang="pt-PT" altLang="pt-PT" sz="2000" b="1" baseline="0">
              <a:solidFill>
                <a:srgbClr val="FFFFFF"/>
              </a:solidFill>
              <a:latin typeface="Arial Narrow" pitchFamily="34" charset="0"/>
            </a:rPr>
            <a:t> DE PESSOAL</a:t>
          </a:r>
          <a:endParaRPr lang="pt-PT" altLang="pt-PT" sz="2000" b="1">
            <a:solidFill>
              <a:srgbClr val="FFFFFF"/>
            </a:solidFill>
            <a:latin typeface="Arial Narrow" pitchFamily="34" charset="0"/>
          </a:endParaRPr>
        </a:p>
      </xdr:txBody>
    </xdr:sp>
    <xdr:clientData/>
  </xdr:twoCellAnchor>
  <xdr:twoCellAnchor>
    <xdr:from>
      <xdr:col>6</xdr:col>
      <xdr:colOff>508000</xdr:colOff>
      <xdr:row>0</xdr:row>
      <xdr:rowOff>136551</xdr:rowOff>
    </xdr:from>
    <xdr:to>
      <xdr:col>10</xdr:col>
      <xdr:colOff>307975</xdr:colOff>
      <xdr:row>0</xdr:row>
      <xdr:rowOff>136551</xdr:rowOff>
    </xdr:to>
    <xdr:sp macro="" textlink="">
      <xdr:nvSpPr>
        <xdr:cNvPr id="33" name="Line 18">
          <a:extLst>
            <a:ext uri="{FF2B5EF4-FFF2-40B4-BE49-F238E27FC236}">
              <a16:creationId xmlns:a16="http://schemas.microsoft.com/office/drawing/2014/main" id="{00000000-0008-0000-0000-000021000000}"/>
            </a:ext>
          </a:extLst>
        </xdr:cNvPr>
        <xdr:cNvSpPr>
          <a:spLocks noChangeShapeType="1"/>
        </xdr:cNvSpPr>
      </xdr:nvSpPr>
      <xdr:spPr bwMode="auto">
        <a:xfrm>
          <a:off x="3994150" y="136551"/>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203200</xdr:colOff>
      <xdr:row>0</xdr:row>
      <xdr:rowOff>26</xdr:rowOff>
    </xdr:from>
    <xdr:to>
      <xdr:col>9</xdr:col>
      <xdr:colOff>219075</xdr:colOff>
      <xdr:row>12</xdr:row>
      <xdr:rowOff>157189</xdr:rowOff>
    </xdr:to>
    <xdr:sp macro="" textlink="">
      <xdr:nvSpPr>
        <xdr:cNvPr id="34" name="Line 20">
          <a:extLst>
            <a:ext uri="{FF2B5EF4-FFF2-40B4-BE49-F238E27FC236}">
              <a16:creationId xmlns:a16="http://schemas.microsoft.com/office/drawing/2014/main" id="{00000000-0008-0000-0000-000022000000}"/>
            </a:ext>
          </a:extLst>
        </xdr:cNvPr>
        <xdr:cNvSpPr>
          <a:spLocks noChangeShapeType="1"/>
        </xdr:cNvSpPr>
      </xdr:nvSpPr>
      <xdr:spPr bwMode="auto">
        <a:xfrm rot="5421033" flipH="1">
          <a:off x="4218781" y="1213670"/>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418182</xdr:colOff>
      <xdr:row>2</xdr:row>
      <xdr:rowOff>28608</xdr:rowOff>
    </xdr:from>
    <xdr:to>
      <xdr:col>9</xdr:col>
      <xdr:colOff>438053</xdr:colOff>
      <xdr:row>13</xdr:row>
      <xdr:rowOff>47617</xdr:rowOff>
    </xdr:to>
    <xdr:sp macro="" textlink="">
      <xdr:nvSpPr>
        <xdr:cNvPr id="35" name="Line 23">
          <a:extLst>
            <a:ext uri="{FF2B5EF4-FFF2-40B4-BE49-F238E27FC236}">
              <a16:creationId xmlns:a16="http://schemas.microsoft.com/office/drawing/2014/main" id="{00000000-0008-0000-0000-000023000000}"/>
            </a:ext>
          </a:extLst>
        </xdr:cNvPr>
        <xdr:cNvSpPr>
          <a:spLocks noChangeShapeType="1"/>
        </xdr:cNvSpPr>
      </xdr:nvSpPr>
      <xdr:spPr bwMode="auto">
        <a:xfrm rot="5397016">
          <a:off x="4600088" y="1456927"/>
          <a:ext cx="2114509" cy="19871"/>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85725</xdr:colOff>
      <xdr:row>36</xdr:row>
      <xdr:rowOff>9525</xdr:rowOff>
    </xdr:from>
    <xdr:to>
      <xdr:col>10</xdr:col>
      <xdr:colOff>196850</xdr:colOff>
      <xdr:row>38</xdr:row>
      <xdr:rowOff>98425</xdr:rowOff>
    </xdr:to>
    <xdr:sp macro="" textlink="">
      <xdr:nvSpPr>
        <xdr:cNvPr id="36" name="WordArt 4">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a:off x="5895975"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10</xdr:col>
      <xdr:colOff>285750</xdr:colOff>
      <xdr:row>36</xdr:row>
      <xdr:rowOff>9525</xdr:rowOff>
    </xdr:from>
    <xdr:to>
      <xdr:col>10</xdr:col>
      <xdr:colOff>396875</xdr:colOff>
      <xdr:row>38</xdr:row>
      <xdr:rowOff>98425</xdr:rowOff>
    </xdr:to>
    <xdr:sp macro="" textlink="">
      <xdr:nvSpPr>
        <xdr:cNvPr id="37" name="WordArt 4">
          <a:extLst>
            <a:ext uri="{FF2B5EF4-FFF2-40B4-BE49-F238E27FC236}">
              <a16:creationId xmlns:a16="http://schemas.microsoft.com/office/drawing/2014/main" id="{00000000-0008-0000-0000-000025000000}"/>
            </a:ext>
          </a:extLst>
        </xdr:cNvPr>
        <xdr:cNvSpPr>
          <a:spLocks noChangeArrowheads="1" noChangeShapeType="1" noTextEdit="1"/>
        </xdr:cNvSpPr>
      </xdr:nvSpPr>
      <xdr:spPr bwMode="auto">
        <a:xfrm>
          <a:off x="6096000"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495300</xdr:colOff>
      <xdr:row>41</xdr:row>
      <xdr:rowOff>133350</xdr:rowOff>
    </xdr:from>
    <xdr:to>
      <xdr:col>10</xdr:col>
      <xdr:colOff>25400</xdr:colOff>
      <xdr:row>44</xdr:row>
      <xdr:rowOff>31750</xdr:rowOff>
    </xdr:to>
    <xdr:sp macro="" textlink="">
      <xdr:nvSpPr>
        <xdr:cNvPr id="38" name="WordArt 4">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a:off x="5724525" y="6419850"/>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142874</xdr:colOff>
      <xdr:row>0</xdr:row>
      <xdr:rowOff>323850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5C78A3A7-C204-45C9-8A9E-70ADD002EF1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24474" y="323850"/>
          <a:ext cx="790476" cy="276190"/>
        </a:xfrm>
        <a:prstGeom prst="rect">
          <a:avLst/>
        </a:prstGeom>
        <a:noFill/>
        <a:ln w="1">
          <a:noFill/>
          <a:miter lim="800000"/>
          <a:headEnd/>
          <a:tailEnd type="none" w="med" len="med"/>
        </a:ln>
        <a:effectLst/>
      </xdr:spPr>
    </xdr:pic>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10</xdr:col>
      <xdr:colOff>171449</xdr:colOff>
      <xdr:row>0</xdr:row>
      <xdr:rowOff>314325</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B668E45D-50EE-4607-A51B-947B5EDFFF4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53049" y="314325"/>
          <a:ext cx="790476" cy="276190"/>
        </a:xfrm>
        <a:prstGeom prst="rect">
          <a:avLst/>
        </a:prstGeom>
        <a:noFill/>
        <a:ln w="1">
          <a:noFill/>
          <a:miter lim="800000"/>
          <a:headEnd/>
          <a:tailEnd type="none" w="med" len="med"/>
        </a:ln>
        <a:effectLst/>
      </xdr:spPr>
    </xdr:pic>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5097FAB-8334-4D0D-B036-B3D244ABCF1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324599" y="304800"/>
          <a:ext cx="790476" cy="276190"/>
        </a:xfrm>
        <a:prstGeom prst="rect">
          <a:avLst/>
        </a:prstGeom>
        <a:noFill/>
        <a:ln w="1">
          <a:noFill/>
          <a:miter lim="800000"/>
          <a:headEnd/>
          <a:tailEnd type="none" w="med" len="med"/>
        </a:ln>
        <a:effectLst/>
      </xdr:spPr>
    </xdr:pic>
    <xdr:clientData fPrintsWithSheet="0"/>
  </xdr:oneCellAnchor>
</xdr:wsDr>
</file>

<file path=xl/drawings/drawing13.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B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B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B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B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28</xdr:row>
      <xdr:rowOff>73025</xdr:rowOff>
    </xdr:from>
    <xdr:to>
      <xdr:col>10</xdr:col>
      <xdr:colOff>536575</xdr:colOff>
      <xdr:row>32</xdr:row>
      <xdr:rowOff>46038</xdr:rowOff>
    </xdr:to>
    <xdr:sp macro="" textlink="">
      <xdr:nvSpPr>
        <xdr:cNvPr id="8" name="Rectangle 2">
          <a:extLst>
            <a:ext uri="{FF2B5EF4-FFF2-40B4-BE49-F238E27FC236}">
              <a16:creationId xmlns:a16="http://schemas.microsoft.com/office/drawing/2014/main" id="{00000000-0008-0000-0B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27</xdr:row>
      <xdr:rowOff>101600</xdr:rowOff>
    </xdr:from>
    <xdr:to>
      <xdr:col>5</xdr:col>
      <xdr:colOff>547687</xdr:colOff>
      <xdr:row>31</xdr:row>
      <xdr:rowOff>68263</xdr:rowOff>
    </xdr:to>
    <xdr:sp macro="" textlink="">
      <xdr:nvSpPr>
        <xdr:cNvPr id="9" name="Rectangle 3">
          <a:extLst>
            <a:ext uri="{FF2B5EF4-FFF2-40B4-BE49-F238E27FC236}">
              <a16:creationId xmlns:a16="http://schemas.microsoft.com/office/drawing/2014/main" id="{00000000-0008-0000-0B00-000009000000}"/>
            </a:ext>
          </a:extLst>
        </xdr:cNvPr>
        <xdr:cNvSpPr>
          <a:spLocks noChangeArrowheads="1"/>
        </xdr:cNvSpPr>
      </xdr:nvSpPr>
      <xdr:spPr bwMode="auto">
        <a:xfrm>
          <a:off x="147637" y="42926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28</xdr:row>
      <xdr:rowOff>147638</xdr:rowOff>
    </xdr:from>
    <xdr:to>
      <xdr:col>4</xdr:col>
      <xdr:colOff>277812</xdr:colOff>
      <xdr:row>30</xdr:row>
      <xdr:rowOff>84321</xdr:rowOff>
    </xdr:to>
    <xdr:sp macro="" textlink="">
      <xdr:nvSpPr>
        <xdr:cNvPr id="10" name="Text Box 10">
          <a:extLst>
            <a:ext uri="{FF2B5EF4-FFF2-40B4-BE49-F238E27FC236}">
              <a16:creationId xmlns:a16="http://schemas.microsoft.com/office/drawing/2014/main" id="{00000000-0008-0000-0B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10</xdr:col>
      <xdr:colOff>196850</xdr:colOff>
      <xdr:row>29</xdr:row>
      <xdr:rowOff>11113</xdr:rowOff>
    </xdr:from>
    <xdr:to>
      <xdr:col>10</xdr:col>
      <xdr:colOff>307975</xdr:colOff>
      <xdr:row>31</xdr:row>
      <xdr:rowOff>100013</xdr:rowOff>
    </xdr:to>
    <xdr:sp macro="" textlink="">
      <xdr:nvSpPr>
        <xdr:cNvPr id="11" name="WordArt 4">
          <a:extLst>
            <a:ext uri="{FF2B5EF4-FFF2-40B4-BE49-F238E27FC236}">
              <a16:creationId xmlns:a16="http://schemas.microsoft.com/office/drawing/2014/main" id="{00000000-0008-0000-0B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29</xdr:row>
      <xdr:rowOff>0</xdr:rowOff>
    </xdr:from>
    <xdr:to>
      <xdr:col>10</xdr:col>
      <xdr:colOff>83025</xdr:colOff>
      <xdr:row>31</xdr:row>
      <xdr:rowOff>90600</xdr:rowOff>
    </xdr:to>
    <xdr:sp macro="" textlink="">
      <xdr:nvSpPr>
        <xdr:cNvPr id="40961" name="Text Box 1">
          <a:extLst>
            <a:ext uri="{FF2B5EF4-FFF2-40B4-BE49-F238E27FC236}">
              <a16:creationId xmlns:a16="http://schemas.microsoft.com/office/drawing/2014/main" id="{00000000-0008-0000-0B00-000001A00000}"/>
            </a:ext>
          </a:extLst>
        </xdr:cNvPr>
        <xdr:cNvSpPr txBox="1">
          <a:spLocks noChangeArrowheads="1"/>
        </xdr:cNvSpPr>
      </xdr:nvSpPr>
      <xdr:spPr bwMode="auto">
        <a:xfrm>
          <a:off x="5781675" y="45720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11</xdr:col>
      <xdr:colOff>142875</xdr:colOff>
      <xdr:row>0</xdr:row>
      <xdr:rowOff>276225</xdr:rowOff>
    </xdr:from>
    <xdr:to>
      <xdr:col>12</xdr:col>
      <xdr:colOff>438050</xdr:colOff>
      <xdr:row>2</xdr:row>
      <xdr:rowOff>38061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677025" y="276225"/>
          <a:ext cx="800000" cy="314286"/>
        </a:xfrm>
        <a:prstGeom prst="rect">
          <a:avLst/>
        </a:prstGeom>
        <a:noFill/>
        <a:ln w="1">
          <a:noFill/>
          <a:miter lim="800000"/>
          <a:headEnd/>
          <a:tailEnd type="none" w="med" len="med"/>
        </a:ln>
        <a:effec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152400</xdr:colOff>
      <xdr:row>0</xdr:row>
      <xdr:rowOff>285750</xdr:rowOff>
    </xdr:from>
    <xdr:to>
      <xdr:col>11</xdr:col>
      <xdr:colOff>447575</xdr:colOff>
      <xdr:row>2</xdr:row>
      <xdr:rowOff>47586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85750"/>
          <a:ext cx="800000" cy="314286"/>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10</xdr:col>
      <xdr:colOff>171450</xdr:colOff>
      <xdr:row>0</xdr:row>
      <xdr:rowOff>266700</xdr:rowOff>
    </xdr:from>
    <xdr:to>
      <xdr:col>11</xdr:col>
      <xdr:colOff>466625</xdr:colOff>
      <xdr:row>2</xdr:row>
      <xdr:rowOff>28536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57875" y="266700"/>
          <a:ext cx="800000" cy="314286"/>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114300</xdr:colOff>
      <xdr:row>0</xdr:row>
      <xdr:rowOff>298450</xdr:rowOff>
    </xdr:from>
    <xdr:to>
      <xdr:col>11</xdr:col>
      <xdr:colOff>409475</xdr:colOff>
      <xdr:row>2</xdr:row>
      <xdr:rowOff>60286</xdr:rowOff>
    </xdr:to>
    <xdr:pic>
      <xdr:nvPicPr>
        <xdr:cNvPr id="2" name="Picture 4">
          <a:hlinkClick xmlns:r="http://schemas.openxmlformats.org/officeDocument/2006/relationships" r:id="rId1"/>
          <a:extLst>
            <a:ext uri="{FF2B5EF4-FFF2-40B4-BE49-F238E27FC236}">
              <a16:creationId xmlns:a16="http://schemas.microsoft.com/office/drawing/2014/main" id="{BDBE243A-26E8-4437-A0F7-5DF6AC41641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565900" y="298450"/>
          <a:ext cx="822225" cy="314286"/>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11</xdr:col>
      <xdr:colOff>142875</xdr:colOff>
      <xdr:row>0</xdr:row>
      <xdr:rowOff>304800</xdr:rowOff>
    </xdr:from>
    <xdr:to>
      <xdr:col>12</xdr:col>
      <xdr:colOff>438150</xdr:colOff>
      <xdr:row>2</xdr:row>
      <xdr:rowOff>57150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15125" y="304800"/>
          <a:ext cx="800100" cy="314325"/>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171450</xdr:colOff>
      <xdr:row>0</xdr:row>
      <xdr:rowOff>276225</xdr:rowOff>
    </xdr:from>
    <xdr:to>
      <xdr:col>12</xdr:col>
      <xdr:colOff>466725</xdr:colOff>
      <xdr:row>2</xdr:row>
      <xdr:rowOff>38100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7875" y="276225"/>
          <a:ext cx="800100" cy="314325"/>
        </a:xfrm>
        <a:prstGeom prst="rect">
          <a:avLst/>
        </a:prstGeom>
        <a:noFill/>
        <a:ln w="1">
          <a:noFill/>
          <a:miter lim="800000"/>
          <a:headEnd/>
          <a:tailEnd type="none" w="med" len="med"/>
        </a:ln>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104775</xdr:rowOff>
    </xdr:from>
    <xdr:to>
      <xdr:col>8</xdr:col>
      <xdr:colOff>600075</xdr:colOff>
      <xdr:row>55</xdr:row>
      <xdr:rowOff>28575</xdr:rowOff>
    </xdr:to>
    <xdr:sp macro="" textlink="">
      <xdr:nvSpPr>
        <xdr:cNvPr id="2" name="Rectangle 80">
          <a:extLst>
            <a:ext uri="{FF2B5EF4-FFF2-40B4-BE49-F238E27FC236}">
              <a16:creationId xmlns:a16="http://schemas.microsoft.com/office/drawing/2014/main" id="{00000000-0008-0000-0100-000002000000}"/>
            </a:ext>
          </a:extLst>
        </xdr:cNvPr>
        <xdr:cNvSpPr>
          <a:spLocks noChangeArrowheads="1"/>
        </xdr:cNvSpPr>
      </xdr:nvSpPr>
      <xdr:spPr bwMode="auto">
        <a:xfrm>
          <a:off x="0" y="5448300"/>
          <a:ext cx="5476875" cy="3486150"/>
        </a:xfrm>
        <a:prstGeom prst="rect">
          <a:avLst/>
        </a:prstGeom>
        <a:solidFill>
          <a:srgbClr val="E1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234000" rIns="234000"/>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pPr algn="just">
            <a:lnSpc>
              <a:spcPct val="130000"/>
            </a:lnSpc>
            <a:spcAft>
              <a:spcPts val="1000"/>
            </a:spcAft>
          </a:pPr>
          <a:r>
            <a:rPr lang="pt-PT" altLang="pt-PT" b="1">
              <a:solidFill>
                <a:srgbClr val="415263"/>
              </a:solidFill>
              <a:latin typeface="Arial" panose="020B0604020202020204" pitchFamily="34" charset="0"/>
            </a:rPr>
            <a:t>MINISTÉRIO DO TRABALHO, SOLIDARIEDADE E SEGURANÇA SOCIAL</a:t>
          </a:r>
        </a:p>
        <a:p>
          <a:pPr algn="just">
            <a:lnSpc>
              <a:spcPct val="130000"/>
            </a:lnSpc>
            <a:spcAft>
              <a:spcPts val="1000"/>
            </a:spcAft>
          </a:pPr>
          <a:r>
            <a:rPr lang="pt-PT" altLang="pt-PT" b="1">
              <a:solidFill>
                <a:srgbClr val="415263"/>
              </a:solidFill>
              <a:latin typeface="Arial" panose="020B0604020202020204" pitchFamily="34" charset="0"/>
            </a:rPr>
            <a:t>Título:</a:t>
          </a:r>
          <a:r>
            <a:rPr lang="pt-PT" altLang="pt-PT">
              <a:solidFill>
                <a:srgbClr val="415263"/>
              </a:solidFill>
              <a:latin typeface="Arial" panose="020B0604020202020204" pitchFamily="34" charset="0"/>
            </a:rPr>
            <a:t> Séries Cronológicas QUADROS DE PESSOAL 2012 - 2022</a:t>
          </a:r>
        </a:p>
        <a:p>
          <a:pPr algn="just">
            <a:lnSpc>
              <a:spcPct val="130000"/>
            </a:lnSpc>
            <a:spcAft>
              <a:spcPct val="20000"/>
            </a:spcAft>
          </a:pPr>
          <a:r>
            <a:rPr lang="pt-PT" altLang="pt-PT" b="1">
              <a:solidFill>
                <a:srgbClr val="415263"/>
              </a:solidFill>
              <a:latin typeface="Arial" panose="020B0604020202020204" pitchFamily="34" charset="0"/>
            </a:rPr>
            <a:t>Autor:</a:t>
          </a:r>
          <a:r>
            <a:rPr lang="pt-PT" altLang="pt-PT">
              <a:solidFill>
                <a:srgbClr val="415263"/>
              </a:solidFill>
              <a:latin typeface="Arial" panose="020B0604020202020204" pitchFamily="34" charset="0"/>
            </a:rPr>
            <a:t> Gabinete de Estratégia e Planeamento (GEP)</a:t>
          </a:r>
        </a:p>
        <a:p>
          <a:pPr algn="ctr"/>
          <a:r>
            <a:rPr lang="pt-PT" altLang="pt-PT"/>
            <a:t> </a:t>
          </a:r>
        </a:p>
        <a:p>
          <a:pPr algn="just">
            <a:spcAft>
              <a:spcPct val="40000"/>
            </a:spcAft>
          </a:pPr>
          <a:r>
            <a:rPr lang="pt-PT" altLang="pt-PT">
              <a:solidFill>
                <a:srgbClr val="415263"/>
              </a:solidFill>
              <a:latin typeface="Arial" panose="020B0604020202020204" pitchFamily="34" charset="0"/>
            </a:rPr>
            <a:t>Praça de Londres n.º 2 - 5.º andar</a:t>
          </a:r>
        </a:p>
        <a:p>
          <a:r>
            <a:rPr lang="pt-PT" altLang="pt-PT">
              <a:solidFill>
                <a:srgbClr val="415263"/>
              </a:solidFill>
              <a:latin typeface="Arial" panose="020B0604020202020204" pitchFamily="34" charset="0"/>
            </a:rPr>
            <a:t>1049-056 LISBOA </a:t>
          </a:r>
        </a:p>
        <a:p>
          <a:r>
            <a:rPr lang="pt-PT" altLang="pt-PT">
              <a:solidFill>
                <a:srgbClr val="415263"/>
              </a:solidFill>
              <a:latin typeface="Arial" panose="020B0604020202020204" pitchFamily="34" charset="0"/>
              <a:sym typeface="Wingdings" panose="05000000000000000000" pitchFamily="2" charset="2"/>
            </a:rPr>
            <a:t></a:t>
          </a:r>
          <a:r>
            <a:rPr lang="pt-PT" altLang="pt-PT">
              <a:solidFill>
                <a:srgbClr val="415263"/>
              </a:solidFill>
              <a:latin typeface="Arial" panose="020B0604020202020204" pitchFamily="34" charset="0"/>
            </a:rPr>
            <a:t> 21 115 50 00</a:t>
          </a:r>
        </a:p>
        <a:p>
          <a:pPr algn="just">
            <a:lnSpc>
              <a:spcPct val="130000"/>
            </a:lnSpc>
            <a:spcBef>
              <a:spcPts val="600"/>
            </a:spcBef>
            <a:spcAft>
              <a:spcPts val="1000"/>
            </a:spcAft>
          </a:pPr>
          <a:r>
            <a:rPr lang="pt-PT" altLang="pt-PT" i="1">
              <a:solidFill>
                <a:srgbClr val="415263"/>
              </a:solidFill>
              <a:latin typeface="Arial" panose="020B0604020202020204" pitchFamily="34" charset="0"/>
            </a:rPr>
            <a:t>e-mail</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gep.</a:t>
          </a:r>
          <a:r>
            <a:rPr lang="pt-PT" altLang="pt-PT" i="1">
              <a:solidFill>
                <a:srgbClr val="415263"/>
              </a:solidFill>
              <a:latin typeface="Arial" panose="020B0604020202020204" pitchFamily="34" charset="0"/>
            </a:rPr>
            <a:t>dados@gep.mtsss.pt </a:t>
          </a:r>
        </a:p>
        <a:p>
          <a:pPr algn="just">
            <a:lnSpc>
              <a:spcPct val="130000"/>
            </a:lnSpc>
            <a:spcAft>
              <a:spcPts val="1000"/>
            </a:spcAft>
          </a:pPr>
          <a:r>
            <a:rPr lang="pt-PT" altLang="pt-PT" i="1">
              <a:solidFill>
                <a:srgbClr val="415263"/>
              </a:solidFill>
              <a:latin typeface="Arial" panose="020B0604020202020204" pitchFamily="34" charset="0"/>
            </a:rPr>
            <a:t>Internet</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a:t>
          </a:r>
          <a:r>
            <a:rPr lang="pt-PT" altLang="pt-PT" i="1">
              <a:solidFill>
                <a:srgbClr val="415263"/>
              </a:solidFill>
              <a:latin typeface="Arial" panose="020B0604020202020204" pitchFamily="34" charset="0"/>
            </a:rPr>
            <a:t>http://www.gep.mtsss.gov.pt</a:t>
          </a:r>
        </a:p>
        <a:p>
          <a:pPr algn="just">
            <a:lnSpc>
              <a:spcPct val="130000"/>
            </a:lnSpc>
            <a:spcAft>
              <a:spcPts val="1000"/>
            </a:spcAft>
          </a:pPr>
          <a:r>
            <a:rPr lang="pt-PT" altLang="pt-PT" b="1">
              <a:solidFill>
                <a:srgbClr val="415263"/>
              </a:solidFill>
              <a:latin typeface="Arial" panose="020B0604020202020204" pitchFamily="34" charset="0"/>
            </a:rPr>
            <a:t>Formato:</a:t>
          </a:r>
          <a:r>
            <a:rPr lang="pt-PT" altLang="pt-PT">
              <a:solidFill>
                <a:srgbClr val="415263"/>
              </a:solidFill>
              <a:latin typeface="Arial" panose="020B0604020202020204" pitchFamily="34" charset="0"/>
            </a:rPr>
            <a:t> publicação em formato eletrónico, preparada para impressão frente e verso.</a:t>
          </a:r>
        </a:p>
        <a:p>
          <a:pPr algn="just">
            <a:lnSpc>
              <a:spcPct val="130000"/>
            </a:lnSpc>
            <a:spcAft>
              <a:spcPts val="1000"/>
            </a:spcAft>
          </a:pPr>
          <a:r>
            <a:rPr lang="pt-PT" altLang="pt-PT" b="1">
              <a:solidFill>
                <a:srgbClr val="415263"/>
              </a:solidFill>
              <a:latin typeface="Arial" panose="020B0604020202020204" pitchFamily="34" charset="0"/>
            </a:rPr>
            <a:t>Periodicidade:</a:t>
          </a:r>
          <a:r>
            <a:rPr lang="pt-PT" altLang="pt-PT">
              <a:solidFill>
                <a:srgbClr val="415263"/>
              </a:solidFill>
              <a:latin typeface="Arial" panose="020B0604020202020204" pitchFamily="34" charset="0"/>
            </a:rPr>
            <a:t> Pontual</a:t>
          </a:r>
        </a:p>
        <a:p>
          <a:pPr algn="just">
            <a:lnSpc>
              <a:spcPct val="130000"/>
            </a:lnSpc>
            <a:spcAft>
              <a:spcPts val="1000"/>
            </a:spcAft>
          </a:pPr>
          <a:r>
            <a:rPr lang="pt-PT" altLang="pt-PT" b="1">
              <a:solidFill>
                <a:srgbClr val="415263"/>
              </a:solidFill>
              <a:latin typeface="Arial" panose="020B0604020202020204" pitchFamily="34" charset="0"/>
            </a:rPr>
            <a:t>Data de disponibilização: </a:t>
          </a:r>
          <a:r>
            <a:rPr lang="pt-PT" altLang="pt-PT" b="0">
              <a:solidFill>
                <a:srgbClr val="415263"/>
              </a:solidFill>
              <a:latin typeface="Arial" panose="020B0604020202020204" pitchFamily="34" charset="0"/>
            </a:rPr>
            <a:t>17</a:t>
          </a:r>
          <a:r>
            <a:rPr lang="pt-PT" altLang="pt-PT">
              <a:solidFill>
                <a:srgbClr val="415263"/>
              </a:solidFill>
              <a:latin typeface="Arial" panose="020B0604020202020204" pitchFamily="34" charset="0"/>
            </a:rPr>
            <a:t> de maio de 2024</a:t>
          </a:r>
        </a:p>
      </xdr:txBody>
    </xdr:sp>
    <xdr:clientData/>
  </xdr:twoCellAnchor>
  <xdr:twoCellAnchor>
    <xdr:from>
      <xdr:col>0</xdr:col>
      <xdr:colOff>0</xdr:colOff>
      <xdr:row>31</xdr:row>
      <xdr:rowOff>0</xdr:rowOff>
    </xdr:from>
    <xdr:to>
      <xdr:col>6</xdr:col>
      <xdr:colOff>566738</xdr:colOff>
      <xdr:row>32</xdr:row>
      <xdr:rowOff>150812</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0" y="5019675"/>
          <a:ext cx="4224338" cy="312737"/>
        </a:xfrm>
        <a:prstGeom prst="rect">
          <a:avLst/>
        </a:prstGeom>
        <a:solidFill>
          <a:srgbClr val="00467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nchor="ctr"/>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r>
            <a:rPr lang="pt-PT" altLang="pt-PT" b="1">
              <a:solidFill>
                <a:schemeClr val="bg1"/>
              </a:solidFill>
              <a:latin typeface="Arial" panose="020B0604020202020204" pitchFamily="34" charset="0"/>
            </a:rPr>
            <a:t>Ficha Técnica</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200025</xdr:colOff>
      <xdr:row>0</xdr:row>
      <xdr:rowOff>266700</xdr:rowOff>
    </xdr:from>
    <xdr:to>
      <xdr:col>11</xdr:col>
      <xdr:colOff>495300</xdr:colOff>
      <xdr:row>2</xdr:row>
      <xdr:rowOff>28575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66700"/>
          <a:ext cx="800100" cy="314325"/>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38100</xdr:colOff>
      <xdr:row>0</xdr:row>
      <xdr:rowOff>276225</xdr:rowOff>
    </xdr:from>
    <xdr:to>
      <xdr:col>11</xdr:col>
      <xdr:colOff>333275</xdr:colOff>
      <xdr:row>2</xdr:row>
      <xdr:rowOff>38061</xdr:rowOff>
    </xdr:to>
    <xdr:pic>
      <xdr:nvPicPr>
        <xdr:cNvPr id="2" name="Picture 4">
          <a:hlinkClick xmlns:r="http://schemas.openxmlformats.org/officeDocument/2006/relationships" r:id="rId1"/>
          <a:extLst>
            <a:ext uri="{FF2B5EF4-FFF2-40B4-BE49-F238E27FC236}">
              <a16:creationId xmlns:a16="http://schemas.microsoft.com/office/drawing/2014/main" id="{50913F82-F59B-4871-8B12-0223E968006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210300" y="276225"/>
          <a:ext cx="800000" cy="314286"/>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11</xdr:col>
      <xdr:colOff>133350</xdr:colOff>
      <xdr:row>0</xdr:row>
      <xdr:rowOff>266700</xdr:rowOff>
    </xdr:from>
    <xdr:to>
      <xdr:col>12</xdr:col>
      <xdr:colOff>428625</xdr:colOff>
      <xdr:row>2</xdr:row>
      <xdr:rowOff>28575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9775" y="266700"/>
          <a:ext cx="800100" cy="314325"/>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11</xdr:col>
      <xdr:colOff>104775</xdr:colOff>
      <xdr:row>0</xdr:row>
      <xdr:rowOff>276225</xdr:rowOff>
    </xdr:from>
    <xdr:to>
      <xdr:col>12</xdr:col>
      <xdr:colOff>400050</xdr:colOff>
      <xdr:row>2</xdr:row>
      <xdr:rowOff>38100</xdr:rowOff>
    </xdr:to>
    <xdr:pic>
      <xdr:nvPicPr>
        <xdr:cNvPr id="3" name="Picture 4">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8425" y="276225"/>
          <a:ext cx="800100" cy="314325"/>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10</xdr:col>
      <xdr:colOff>57150</xdr:colOff>
      <xdr:row>0</xdr:row>
      <xdr:rowOff>257175</xdr:rowOff>
    </xdr:from>
    <xdr:to>
      <xdr:col>11</xdr:col>
      <xdr:colOff>352425</xdr:colOff>
      <xdr:row>2</xdr:row>
      <xdr:rowOff>19050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81775" y="257175"/>
          <a:ext cx="800100" cy="314325"/>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15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15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15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15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15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15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32</xdr:row>
      <xdr:rowOff>73025</xdr:rowOff>
    </xdr:from>
    <xdr:to>
      <xdr:col>10</xdr:col>
      <xdr:colOff>536575</xdr:colOff>
      <xdr:row>36</xdr:row>
      <xdr:rowOff>46038</xdr:rowOff>
    </xdr:to>
    <xdr:sp macro="" textlink="">
      <xdr:nvSpPr>
        <xdr:cNvPr id="8" name="Rectangle 2">
          <a:extLst>
            <a:ext uri="{FF2B5EF4-FFF2-40B4-BE49-F238E27FC236}">
              <a16:creationId xmlns:a16="http://schemas.microsoft.com/office/drawing/2014/main" id="{00000000-0008-0000-1500-000008000000}"/>
            </a:ext>
          </a:extLst>
        </xdr:cNvPr>
        <xdr:cNvSpPr>
          <a:spLocks noChangeArrowheads="1"/>
        </xdr:cNvSpPr>
      </xdr:nvSpPr>
      <xdr:spPr bwMode="auto">
        <a:xfrm>
          <a:off x="0" y="5407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31</xdr:row>
      <xdr:rowOff>101600</xdr:rowOff>
    </xdr:from>
    <xdr:to>
      <xdr:col>5</xdr:col>
      <xdr:colOff>547687</xdr:colOff>
      <xdr:row>35</xdr:row>
      <xdr:rowOff>68263</xdr:rowOff>
    </xdr:to>
    <xdr:sp macro="" textlink="">
      <xdr:nvSpPr>
        <xdr:cNvPr id="9" name="Rectangle 3">
          <a:extLst>
            <a:ext uri="{FF2B5EF4-FFF2-40B4-BE49-F238E27FC236}">
              <a16:creationId xmlns:a16="http://schemas.microsoft.com/office/drawing/2014/main" id="{00000000-0008-0000-1500-000009000000}"/>
            </a:ext>
          </a:extLst>
        </xdr:cNvPr>
        <xdr:cNvSpPr>
          <a:spLocks noChangeArrowheads="1"/>
        </xdr:cNvSpPr>
      </xdr:nvSpPr>
      <xdr:spPr bwMode="auto">
        <a:xfrm>
          <a:off x="147637" y="52451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32</xdr:row>
      <xdr:rowOff>147638</xdr:rowOff>
    </xdr:from>
    <xdr:to>
      <xdr:col>4</xdr:col>
      <xdr:colOff>277812</xdr:colOff>
      <xdr:row>34</xdr:row>
      <xdr:rowOff>84321</xdr:rowOff>
    </xdr:to>
    <xdr:sp macro="" textlink="">
      <xdr:nvSpPr>
        <xdr:cNvPr id="10" name="Text Box 10">
          <a:extLst>
            <a:ext uri="{FF2B5EF4-FFF2-40B4-BE49-F238E27FC236}">
              <a16:creationId xmlns:a16="http://schemas.microsoft.com/office/drawing/2014/main" id="{00000000-0008-0000-1500-00000A000000}"/>
            </a:ext>
          </a:extLst>
        </xdr:cNvPr>
        <xdr:cNvSpPr txBox="1">
          <a:spLocks noChangeArrowheads="1"/>
        </xdr:cNvSpPr>
      </xdr:nvSpPr>
      <xdr:spPr bwMode="auto">
        <a:xfrm>
          <a:off x="158750" y="54816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10</xdr:col>
      <xdr:colOff>196850</xdr:colOff>
      <xdr:row>33</xdr:row>
      <xdr:rowOff>11113</xdr:rowOff>
    </xdr:from>
    <xdr:to>
      <xdr:col>10</xdr:col>
      <xdr:colOff>307975</xdr:colOff>
      <xdr:row>35</xdr:row>
      <xdr:rowOff>100013</xdr:rowOff>
    </xdr:to>
    <xdr:sp macro="" textlink="">
      <xdr:nvSpPr>
        <xdr:cNvPr id="11" name="WordArt 4">
          <a:extLst>
            <a:ext uri="{FF2B5EF4-FFF2-40B4-BE49-F238E27FC236}">
              <a16:creationId xmlns:a16="http://schemas.microsoft.com/office/drawing/2014/main" id="{00000000-0008-0000-1500-00000B000000}"/>
            </a:ext>
          </a:extLst>
        </xdr:cNvPr>
        <xdr:cNvSpPr>
          <a:spLocks noChangeArrowheads="1" noChangeShapeType="1" noTextEdit="1"/>
        </xdr:cNvSpPr>
      </xdr:nvSpPr>
      <xdr:spPr bwMode="auto">
        <a:xfrm>
          <a:off x="6007100" y="55356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33</xdr:row>
      <xdr:rowOff>0</xdr:rowOff>
    </xdr:from>
    <xdr:to>
      <xdr:col>10</xdr:col>
      <xdr:colOff>83025</xdr:colOff>
      <xdr:row>35</xdr:row>
      <xdr:rowOff>90600</xdr:rowOff>
    </xdr:to>
    <xdr:sp macro="" textlink="">
      <xdr:nvSpPr>
        <xdr:cNvPr id="12" name="Text Box 1">
          <a:extLst>
            <a:ext uri="{FF2B5EF4-FFF2-40B4-BE49-F238E27FC236}">
              <a16:creationId xmlns:a16="http://schemas.microsoft.com/office/drawing/2014/main" id="{00000000-0008-0000-1500-00000C000000}"/>
            </a:ext>
          </a:extLst>
        </xdr:cNvPr>
        <xdr:cNvSpPr txBox="1">
          <a:spLocks noChangeArrowheads="1"/>
        </xdr:cNvSpPr>
      </xdr:nvSpPr>
      <xdr:spPr bwMode="auto">
        <a:xfrm>
          <a:off x="5781675" y="5524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twoCellAnchor>
    <xdr:from>
      <xdr:col>9</xdr:col>
      <xdr:colOff>333375</xdr:colOff>
      <xdr:row>33</xdr:row>
      <xdr:rowOff>0</xdr:rowOff>
    </xdr:from>
    <xdr:to>
      <xdr:col>9</xdr:col>
      <xdr:colOff>444975</xdr:colOff>
      <xdr:row>35</xdr:row>
      <xdr:rowOff>90600</xdr:rowOff>
    </xdr:to>
    <xdr:sp macro="" textlink="">
      <xdr:nvSpPr>
        <xdr:cNvPr id="41985" name="Text Box 1">
          <a:extLst>
            <a:ext uri="{FF2B5EF4-FFF2-40B4-BE49-F238E27FC236}">
              <a16:creationId xmlns:a16="http://schemas.microsoft.com/office/drawing/2014/main" id="{00000000-0008-0000-1500-000001A40000}"/>
            </a:ext>
          </a:extLst>
        </xdr:cNvPr>
        <xdr:cNvSpPr txBox="1">
          <a:spLocks noChangeArrowheads="1"/>
        </xdr:cNvSpPr>
      </xdr:nvSpPr>
      <xdr:spPr bwMode="auto">
        <a:xfrm>
          <a:off x="5562600" y="6286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10</xdr:col>
      <xdr:colOff>152400</xdr:colOff>
      <xdr:row>0</xdr:row>
      <xdr:rowOff>323851</xdr:rowOff>
    </xdr:from>
    <xdr:ext cx="780952" cy="295274"/>
    <xdr:pic>
      <xdr:nvPicPr>
        <xdr:cNvPr id="4" name="Picture 6">
          <a:hlinkClick xmlns:r="http://schemas.openxmlformats.org/officeDocument/2006/relationships" r:id="rId1"/>
          <a:extLst>
            <a:ext uri="{FF2B5EF4-FFF2-40B4-BE49-F238E27FC236}">
              <a16:creationId xmlns:a16="http://schemas.microsoft.com/office/drawing/2014/main" id="{37FF50F0-5AB8-499D-B424-A00616214EB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05425" y="323851"/>
          <a:ext cx="780952" cy="295274"/>
        </a:xfrm>
        <a:prstGeom prst="rect">
          <a:avLst/>
        </a:prstGeom>
        <a:noFill/>
        <a:ln w="1">
          <a:noFill/>
          <a:miter lim="800000"/>
          <a:headEnd/>
          <a:tailEnd type="none" w="med" len="med"/>
        </a:ln>
        <a:effectLst/>
      </xdr:spPr>
    </xdr:pic>
    <xdr:clientData fPrintsWithSheet="0"/>
  </xdr:oneCellAnchor>
</xdr:wsDr>
</file>

<file path=xl/drawings/drawing27.xml><?xml version="1.0" encoding="utf-8"?>
<xdr:wsDr xmlns:xdr="http://schemas.openxmlformats.org/drawingml/2006/spreadsheetDrawing" xmlns:a="http://schemas.openxmlformats.org/drawingml/2006/main">
  <xdr:twoCellAnchor editAs="absolute">
    <xdr:from>
      <xdr:col>10</xdr:col>
      <xdr:colOff>342900</xdr:colOff>
      <xdr:row>0</xdr:row>
      <xdr:rowOff>247651</xdr:rowOff>
    </xdr:from>
    <xdr:to>
      <xdr:col>12</xdr:col>
      <xdr:colOff>266602</xdr:colOff>
      <xdr:row>1</xdr:row>
      <xdr:rowOff>190463</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47651"/>
          <a:ext cx="780952" cy="304762"/>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11</xdr:col>
      <xdr:colOff>19050</xdr:colOff>
      <xdr:row>0</xdr:row>
      <xdr:rowOff>238125</xdr:rowOff>
    </xdr:from>
    <xdr:to>
      <xdr:col>12</xdr:col>
      <xdr:colOff>371377</xdr:colOff>
      <xdr:row>1</xdr:row>
      <xdr:rowOff>180937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19675" y="238125"/>
          <a:ext cx="780952" cy="304762"/>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10</xdr:col>
      <xdr:colOff>28574</xdr:colOff>
      <xdr:row>0</xdr:row>
      <xdr:rowOff>228600</xdr:rowOff>
    </xdr:from>
    <xdr:to>
      <xdr:col>11</xdr:col>
      <xdr:colOff>390524</xdr:colOff>
      <xdr:row>1</xdr:row>
      <xdr:rowOff>171412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29199" y="228600"/>
          <a:ext cx="790575" cy="304762"/>
        </a:xfrm>
        <a:prstGeom prst="rect">
          <a:avLst/>
        </a:prstGeom>
        <a:noFill/>
        <a:ln w="1">
          <a:noFill/>
          <a:miter lim="800000"/>
          <a:headEnd/>
          <a:tailEnd type="none" w="med" len="med"/>
        </a:ln>
        <a:effec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8</xdr:col>
      <xdr:colOff>361950</xdr:colOff>
      <xdr:row>1</xdr:row>
      <xdr:rowOff>47625</xdr:rowOff>
    </xdr:from>
    <xdr:to>
      <xdr:col>9</xdr:col>
      <xdr:colOff>581025</xdr:colOff>
      <xdr:row>3</xdr:row>
      <xdr:rowOff>13277</xdr:rowOff>
    </xdr:to>
    <xdr:pic>
      <xdr:nvPicPr>
        <xdr:cNvPr id="4" name="Picture 1">
          <a:hlinkClick xmlns:r="http://schemas.openxmlformats.org/officeDocument/2006/relationships" r:id="rId1"/>
          <a:extLst>
            <a:ext uri="{FF2B5EF4-FFF2-40B4-BE49-F238E27FC236}">
              <a16:creationId xmlns:a16="http://schemas.microsoft.com/office/drawing/2014/main" id="{EF4B8703-3D73-483D-B525-A48F3173A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2750" y="142875"/>
          <a:ext cx="860425" cy="263525"/>
        </a:xfrm>
        <a:prstGeom prst="rect">
          <a:avLst/>
        </a:prstGeom>
        <a:noFill/>
        <a:ln w="1">
          <a:noFill/>
          <a:miter lim="800000"/>
          <a:headEnd/>
          <a:tailEnd type="none" w="med" len="med"/>
        </a:ln>
        <a:effectLst/>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9</xdr:col>
      <xdr:colOff>384174</xdr:colOff>
      <xdr:row>0</xdr:row>
      <xdr:rowOff>279400</xdr:rowOff>
    </xdr:from>
    <xdr:to>
      <xdr:col>11</xdr:col>
      <xdr:colOff>295274</xdr:colOff>
      <xdr:row>2</xdr:row>
      <xdr:rowOff>31712</xdr:rowOff>
    </xdr:to>
    <xdr:pic>
      <xdr:nvPicPr>
        <xdr:cNvPr id="2" name="Picture 6">
          <a:hlinkClick xmlns:r="http://schemas.openxmlformats.org/officeDocument/2006/relationships" r:id="rId1"/>
          <a:extLst>
            <a:ext uri="{FF2B5EF4-FFF2-40B4-BE49-F238E27FC236}">
              <a16:creationId xmlns:a16="http://schemas.microsoft.com/office/drawing/2014/main" id="{F2EB5592-A529-4DEC-A777-8118C7221FD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775324" y="279400"/>
          <a:ext cx="812800" cy="304762"/>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11</xdr:col>
      <xdr:colOff>47625</xdr:colOff>
      <xdr:row>0</xdr:row>
      <xdr:rowOff>238125</xdr:rowOff>
    </xdr:from>
    <xdr:to>
      <xdr:col>12</xdr:col>
      <xdr:colOff>399952</xdr:colOff>
      <xdr:row>1</xdr:row>
      <xdr:rowOff>180937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210175" y="238125"/>
          <a:ext cx="780952" cy="304762"/>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10</xdr:col>
      <xdr:colOff>371475</xdr:colOff>
      <xdr:row>0</xdr:row>
      <xdr:rowOff>209550</xdr:rowOff>
    </xdr:from>
    <xdr:to>
      <xdr:col>12</xdr:col>
      <xdr:colOff>295177</xdr:colOff>
      <xdr:row>1</xdr:row>
      <xdr:rowOff>152362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62600" y="209550"/>
          <a:ext cx="780952" cy="304762"/>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10</xdr:col>
      <xdr:colOff>9525</xdr:colOff>
      <xdr:row>0</xdr:row>
      <xdr:rowOff>257175</xdr:rowOff>
    </xdr:from>
    <xdr:to>
      <xdr:col>11</xdr:col>
      <xdr:colOff>371377</xdr:colOff>
      <xdr:row>2</xdr:row>
      <xdr:rowOff>9487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29300" y="257175"/>
          <a:ext cx="780952" cy="304762"/>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10</xdr:col>
      <xdr:colOff>152400</xdr:colOff>
      <xdr:row>0</xdr:row>
      <xdr:rowOff>257175</xdr:rowOff>
    </xdr:from>
    <xdr:to>
      <xdr:col>11</xdr:col>
      <xdr:colOff>466623</xdr:colOff>
      <xdr:row>2</xdr:row>
      <xdr:rowOff>9487</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57175"/>
          <a:ext cx="819048" cy="304762"/>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10</xdr:col>
      <xdr:colOff>161925</xdr:colOff>
      <xdr:row>0</xdr:row>
      <xdr:rowOff>266699</xdr:rowOff>
    </xdr:from>
    <xdr:to>
      <xdr:col>11</xdr:col>
      <xdr:colOff>476148</xdr:colOff>
      <xdr:row>2</xdr:row>
      <xdr:rowOff>19011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E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5848350" y="266699"/>
          <a:ext cx="819048" cy="304762"/>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10</xdr:col>
      <xdr:colOff>314325</xdr:colOff>
      <xdr:row>0</xdr:row>
      <xdr:rowOff>279399</xdr:rowOff>
    </xdr:from>
    <xdr:to>
      <xdr:col>12</xdr:col>
      <xdr:colOff>295173</xdr:colOff>
      <xdr:row>2</xdr:row>
      <xdr:rowOff>31711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16625" y="279399"/>
          <a:ext cx="857148" cy="304762"/>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10</xdr:col>
      <xdr:colOff>419100</xdr:colOff>
      <xdr:row>0</xdr:row>
      <xdr:rowOff>260349</xdr:rowOff>
    </xdr:from>
    <xdr:to>
      <xdr:col>12</xdr:col>
      <xdr:colOff>380898</xdr:colOff>
      <xdr:row>2</xdr:row>
      <xdr:rowOff>12661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226050" y="260349"/>
          <a:ext cx="863498" cy="304762"/>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9</xdr:col>
      <xdr:colOff>400050</xdr:colOff>
      <xdr:row>0</xdr:row>
      <xdr:rowOff>238124</xdr:rowOff>
    </xdr:from>
    <xdr:to>
      <xdr:col>11</xdr:col>
      <xdr:colOff>361848</xdr:colOff>
      <xdr:row>1</xdr:row>
      <xdr:rowOff>180936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4972050" y="238124"/>
          <a:ext cx="819048" cy="304762"/>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9</xdr:col>
      <xdr:colOff>304800</xdr:colOff>
      <xdr:row>0</xdr:row>
      <xdr:rowOff>276224</xdr:rowOff>
    </xdr:from>
    <xdr:to>
      <xdr:col>11</xdr:col>
      <xdr:colOff>266598</xdr:colOff>
      <xdr:row>2</xdr:row>
      <xdr:rowOff>28536</xdr:rowOff>
    </xdr:to>
    <xdr:pic>
      <xdr:nvPicPr>
        <xdr:cNvPr id="2" name="Picture 2">
          <a:hlinkClick xmlns:r="http://schemas.openxmlformats.org/officeDocument/2006/relationships" r:id="rId1"/>
          <a:extLst>
            <a:ext uri="{FF2B5EF4-FFF2-40B4-BE49-F238E27FC236}">
              <a16:creationId xmlns:a16="http://schemas.microsoft.com/office/drawing/2014/main" id="{DC55D150-AD13-4CEA-8E50-1BE59B9647F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56250" y="276224"/>
          <a:ext cx="863498" cy="304762"/>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4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4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47624</xdr:rowOff>
    </xdr:from>
    <xdr:to>
      <xdr:col>10</xdr:col>
      <xdr:colOff>495300</xdr:colOff>
      <xdr:row>7</xdr:row>
      <xdr:rowOff>58737</xdr:rowOff>
    </xdr:to>
    <xdr:sp macro="" textlink="">
      <xdr:nvSpPr>
        <xdr:cNvPr id="5" name="Line 7">
          <a:extLst>
            <a:ext uri="{FF2B5EF4-FFF2-40B4-BE49-F238E27FC236}">
              <a16:creationId xmlns:a16="http://schemas.microsoft.com/office/drawing/2014/main" id="{00000000-0008-0000-0400-000005000000}"/>
            </a:ext>
          </a:extLst>
        </xdr:cNvPr>
        <xdr:cNvSpPr>
          <a:spLocks noChangeShapeType="1"/>
        </xdr:cNvSpPr>
      </xdr:nvSpPr>
      <xdr:spPr bwMode="auto">
        <a:xfrm flipV="1">
          <a:off x="4973637" y="1381124"/>
          <a:ext cx="1331913" cy="11113"/>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4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4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23</xdr:row>
      <xdr:rowOff>73025</xdr:rowOff>
    </xdr:from>
    <xdr:to>
      <xdr:col>10</xdr:col>
      <xdr:colOff>536575</xdr:colOff>
      <xdr:row>27</xdr:row>
      <xdr:rowOff>46038</xdr:rowOff>
    </xdr:to>
    <xdr:sp macro="" textlink="">
      <xdr:nvSpPr>
        <xdr:cNvPr id="8" name="Rectangle 2">
          <a:extLst>
            <a:ext uri="{FF2B5EF4-FFF2-40B4-BE49-F238E27FC236}">
              <a16:creationId xmlns:a16="http://schemas.microsoft.com/office/drawing/2014/main" id="{00000000-0008-0000-04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22</xdr:row>
      <xdr:rowOff>101600</xdr:rowOff>
    </xdr:from>
    <xdr:to>
      <xdr:col>5</xdr:col>
      <xdr:colOff>547687</xdr:colOff>
      <xdr:row>26</xdr:row>
      <xdr:rowOff>68263</xdr:rowOff>
    </xdr:to>
    <xdr:sp macro="" textlink="">
      <xdr:nvSpPr>
        <xdr:cNvPr id="9" name="Rectangle 3">
          <a:extLst>
            <a:ext uri="{FF2B5EF4-FFF2-40B4-BE49-F238E27FC236}">
              <a16:creationId xmlns:a16="http://schemas.microsoft.com/office/drawing/2014/main" id="{00000000-0008-0000-0400-000009000000}"/>
            </a:ext>
          </a:extLst>
        </xdr:cNvPr>
        <xdr:cNvSpPr>
          <a:spLocks noChangeArrowheads="1"/>
        </xdr:cNvSpPr>
      </xdr:nvSpPr>
      <xdr:spPr bwMode="auto">
        <a:xfrm>
          <a:off x="147637" y="4292600"/>
          <a:ext cx="3305175" cy="728663"/>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23</xdr:row>
      <xdr:rowOff>147638</xdr:rowOff>
    </xdr:from>
    <xdr:to>
      <xdr:col>4</xdr:col>
      <xdr:colOff>277812</xdr:colOff>
      <xdr:row>25</xdr:row>
      <xdr:rowOff>84321</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 Empresarial</a:t>
          </a:r>
        </a:p>
      </xdr:txBody>
    </xdr:sp>
    <xdr:clientData/>
  </xdr:twoCellAnchor>
  <xdr:twoCellAnchor>
    <xdr:from>
      <xdr:col>10</xdr:col>
      <xdr:colOff>196850</xdr:colOff>
      <xdr:row>24</xdr:row>
      <xdr:rowOff>11113</xdr:rowOff>
    </xdr:from>
    <xdr:to>
      <xdr:col>10</xdr:col>
      <xdr:colOff>307975</xdr:colOff>
      <xdr:row>26</xdr:row>
      <xdr:rowOff>100013</xdr:rowOff>
    </xdr:to>
    <xdr:sp macro="" textlink="">
      <xdr:nvSpPr>
        <xdr:cNvPr id="11" name="WordArt 4">
          <a:extLst>
            <a:ext uri="{FF2B5EF4-FFF2-40B4-BE49-F238E27FC236}">
              <a16:creationId xmlns:a16="http://schemas.microsoft.com/office/drawing/2014/main" id="{00000000-0008-0000-04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40.xml><?xml version="1.0" encoding="utf-8"?>
<xdr:wsDr xmlns:xdr="http://schemas.openxmlformats.org/drawingml/2006/spreadsheetDrawing" xmlns:a="http://schemas.openxmlformats.org/drawingml/2006/main">
  <xdr:twoCellAnchor editAs="absolute">
    <xdr:from>
      <xdr:col>11</xdr:col>
      <xdr:colOff>0</xdr:colOff>
      <xdr:row>0</xdr:row>
      <xdr:rowOff>257174</xdr:rowOff>
    </xdr:from>
    <xdr:to>
      <xdr:col>12</xdr:col>
      <xdr:colOff>390423</xdr:colOff>
      <xdr:row>1</xdr:row>
      <xdr:rowOff>180975</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19675" y="257174"/>
          <a:ext cx="819048" cy="285751"/>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10</xdr:col>
      <xdr:colOff>266700</xdr:colOff>
      <xdr:row>0</xdr:row>
      <xdr:rowOff>200024</xdr:rowOff>
    </xdr:from>
    <xdr:to>
      <xdr:col>12</xdr:col>
      <xdr:colOff>228498</xdr:colOff>
      <xdr:row>1</xdr:row>
      <xdr:rowOff>142836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476875" y="200024"/>
          <a:ext cx="819048" cy="304762"/>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12</xdr:col>
      <xdr:colOff>47625</xdr:colOff>
      <xdr:row>1</xdr:row>
      <xdr:rowOff>19049</xdr:rowOff>
    </xdr:from>
    <xdr:to>
      <xdr:col>13</xdr:col>
      <xdr:colOff>418998</xdr:colOff>
      <xdr:row>2</xdr:row>
      <xdr:rowOff>142836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4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5829300" y="380999"/>
          <a:ext cx="819048" cy="304762"/>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10</xdr:col>
      <xdr:colOff>0</xdr:colOff>
      <xdr:row>0</xdr:row>
      <xdr:rowOff>247649</xdr:rowOff>
    </xdr:from>
    <xdr:to>
      <xdr:col>11</xdr:col>
      <xdr:colOff>390423</xdr:colOff>
      <xdr:row>1</xdr:row>
      <xdr:rowOff>190461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121400" y="247649"/>
          <a:ext cx="841273" cy="304762"/>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26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26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26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26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26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26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38</xdr:row>
      <xdr:rowOff>73025</xdr:rowOff>
    </xdr:from>
    <xdr:to>
      <xdr:col>10</xdr:col>
      <xdr:colOff>536575</xdr:colOff>
      <xdr:row>42</xdr:row>
      <xdr:rowOff>46038</xdr:rowOff>
    </xdr:to>
    <xdr:sp macro="" textlink="">
      <xdr:nvSpPr>
        <xdr:cNvPr id="8" name="Rectangle 2">
          <a:extLst>
            <a:ext uri="{FF2B5EF4-FFF2-40B4-BE49-F238E27FC236}">
              <a16:creationId xmlns:a16="http://schemas.microsoft.com/office/drawing/2014/main" id="{00000000-0008-0000-2600-000008000000}"/>
            </a:ext>
          </a:extLst>
        </xdr:cNvPr>
        <xdr:cNvSpPr>
          <a:spLocks noChangeArrowheads="1"/>
        </xdr:cNvSpPr>
      </xdr:nvSpPr>
      <xdr:spPr bwMode="auto">
        <a:xfrm>
          <a:off x="0" y="6169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39</xdr:row>
      <xdr:rowOff>57150</xdr:rowOff>
    </xdr:from>
    <xdr:to>
      <xdr:col>5</xdr:col>
      <xdr:colOff>547687</xdr:colOff>
      <xdr:row>41</xdr:row>
      <xdr:rowOff>68263</xdr:rowOff>
    </xdr:to>
    <xdr:sp macro="" textlink="">
      <xdr:nvSpPr>
        <xdr:cNvPr id="9" name="Rectangle 3">
          <a:extLst>
            <a:ext uri="{FF2B5EF4-FFF2-40B4-BE49-F238E27FC236}">
              <a16:creationId xmlns:a16="http://schemas.microsoft.com/office/drawing/2014/main" id="{00000000-0008-0000-2600-000009000000}"/>
            </a:ext>
          </a:extLst>
        </xdr:cNvPr>
        <xdr:cNvSpPr>
          <a:spLocks noChangeArrowheads="1"/>
        </xdr:cNvSpPr>
      </xdr:nvSpPr>
      <xdr:spPr bwMode="auto">
        <a:xfrm>
          <a:off x="147637" y="6343650"/>
          <a:ext cx="3305175" cy="392113"/>
        </a:xfrm>
        <a:prstGeom prst="rect">
          <a:avLst/>
        </a:prstGeom>
        <a:solidFill>
          <a:srgbClr val="E1EAEF"/>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196849</xdr:colOff>
      <xdr:row>39</xdr:row>
      <xdr:rowOff>80963</xdr:rowOff>
    </xdr:from>
    <xdr:to>
      <xdr:col>5</xdr:col>
      <xdr:colOff>152399</xdr:colOff>
      <xdr:row>41</xdr:row>
      <xdr:rowOff>17646</xdr:rowOff>
    </xdr:to>
    <xdr:sp macro="" textlink="">
      <xdr:nvSpPr>
        <xdr:cNvPr id="10" name="Text Box 10">
          <a:extLst>
            <a:ext uri="{FF2B5EF4-FFF2-40B4-BE49-F238E27FC236}">
              <a16:creationId xmlns:a16="http://schemas.microsoft.com/office/drawing/2014/main" id="{00000000-0008-0000-2600-00000A000000}"/>
            </a:ext>
          </a:extLst>
        </xdr:cNvPr>
        <xdr:cNvSpPr txBox="1">
          <a:spLocks noChangeArrowheads="1"/>
        </xdr:cNvSpPr>
      </xdr:nvSpPr>
      <xdr:spPr bwMode="auto">
        <a:xfrm>
          <a:off x="196849" y="6367463"/>
          <a:ext cx="2860675"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  Conceitos e Nomenclaturas</a:t>
          </a:r>
        </a:p>
      </xdr:txBody>
    </xdr:sp>
    <xdr:clientData/>
  </xdr:twoCellAnchor>
</xdr:wsDr>
</file>

<file path=xl/drawings/drawing45.xml><?xml version="1.0" encoding="utf-8"?>
<xdr:wsDr xmlns:xdr="http://schemas.openxmlformats.org/drawingml/2006/spreadsheetDrawing" xmlns:a="http://schemas.openxmlformats.org/drawingml/2006/main">
  <xdr:twoCellAnchor editAs="absolute">
    <xdr:from>
      <xdr:col>8</xdr:col>
      <xdr:colOff>473075</xdr:colOff>
      <xdr:row>0</xdr:row>
      <xdr:rowOff>38100</xdr:rowOff>
    </xdr:from>
    <xdr:to>
      <xdr:col>9</xdr:col>
      <xdr:colOff>565150</xdr:colOff>
      <xdr:row>1</xdr:row>
      <xdr:rowOff>133350</xdr:rowOff>
    </xdr:to>
    <xdr:pic>
      <xdr:nvPicPr>
        <xdr:cNvPr id="4" name="Picture 1">
          <a:hlinkClick xmlns:r="http://schemas.openxmlformats.org/officeDocument/2006/relationships" r:id="rId1"/>
          <a:extLst>
            <a:ext uri="{FF2B5EF4-FFF2-40B4-BE49-F238E27FC236}">
              <a16:creationId xmlns:a16="http://schemas.microsoft.com/office/drawing/2014/main" id="{22328CF4-5025-4E85-B08F-F9FD7889D9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00725" y="38100"/>
          <a:ext cx="828675" cy="26035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9</xdr:col>
      <xdr:colOff>276225</xdr:colOff>
      <xdr:row>0</xdr:row>
      <xdr:rowOff>123825</xdr:rowOff>
    </xdr:from>
    <xdr:to>
      <xdr:col>10</xdr:col>
      <xdr:colOff>0</xdr:colOff>
      <xdr:row>2</xdr:row>
      <xdr:rowOff>60325</xdr:rowOff>
    </xdr:to>
    <xdr:pic>
      <xdr:nvPicPr>
        <xdr:cNvPr id="4" name="Picture 1">
          <a:hlinkClick xmlns:r="http://schemas.openxmlformats.org/officeDocument/2006/relationships" r:id="rId1"/>
          <a:extLst>
            <a:ext uri="{FF2B5EF4-FFF2-40B4-BE49-F238E27FC236}">
              <a16:creationId xmlns:a16="http://schemas.microsoft.com/office/drawing/2014/main" id="{C678A6A1-09D9-47B7-A782-A7433956501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2625" y="123825"/>
          <a:ext cx="898525" cy="26035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8</xdr:col>
      <xdr:colOff>276225</xdr:colOff>
      <xdr:row>0</xdr:row>
      <xdr:rowOff>107950</xdr:rowOff>
    </xdr:from>
    <xdr:to>
      <xdr:col>9</xdr:col>
      <xdr:colOff>495300</xdr:colOff>
      <xdr:row>2</xdr:row>
      <xdr:rowOff>44450</xdr:rowOff>
    </xdr:to>
    <xdr:pic>
      <xdr:nvPicPr>
        <xdr:cNvPr id="5" name="Picture 1">
          <a:hlinkClick xmlns:r="http://schemas.openxmlformats.org/officeDocument/2006/relationships" r:id="rId1"/>
          <a:extLst>
            <a:ext uri="{FF2B5EF4-FFF2-40B4-BE49-F238E27FC236}">
              <a16:creationId xmlns:a16="http://schemas.microsoft.com/office/drawing/2014/main" id="{A199F007-E555-4772-BFF7-F32EEAA40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51425" y="107950"/>
          <a:ext cx="828675" cy="26035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oneCellAnchor>
    <xdr:from>
      <xdr:col>11</xdr:col>
      <xdr:colOff>38099</xdr:colOff>
      <xdr:row>0</xdr:row>
      <xdr:rowOff>295275</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99C6F2DF-9D5A-4858-BD72-CDD94EB0336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657849" y="295275"/>
          <a:ext cx="790476" cy="276190"/>
        </a:xfrm>
        <a:prstGeom prst="rect">
          <a:avLst/>
        </a:prstGeom>
        <a:noFill/>
        <a:ln w="1">
          <a:noFill/>
          <a:miter lim="800000"/>
          <a:headEnd/>
          <a:tailEnd type="none" w="med" len="med"/>
        </a:ln>
        <a:effectLst/>
      </xdr:spPr>
    </xdr:pic>
    <xdr:clientData fPrintsWithSheet="0"/>
  </xdr:oneCellAnchor>
</xdr:wsDr>
</file>

<file path=xl/drawings/drawing6.xml><?xml version="1.0" encoding="utf-8"?>
<xdr:wsDr xmlns:xdr="http://schemas.openxmlformats.org/drawingml/2006/spreadsheetDrawing" xmlns:a="http://schemas.openxmlformats.org/drawingml/2006/main">
  <xdr:oneCellAnchor>
    <xdr:from>
      <xdr:col>10</xdr:col>
      <xdr:colOff>142874</xdr:colOff>
      <xdr:row>0</xdr:row>
      <xdr:rowOff>342900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21C370CF-A37E-4614-AF3B-7B245379DA8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24474" y="342900"/>
          <a:ext cx="790476" cy="276190"/>
        </a:xfrm>
        <a:prstGeom prst="rect">
          <a:avLst/>
        </a:prstGeom>
        <a:noFill/>
        <a:ln w="1">
          <a:noFill/>
          <a:miter lim="800000"/>
          <a:headEnd/>
          <a:tailEnd type="none" w="med" len="med"/>
        </a:ln>
        <a:effectLst/>
      </xdr:spPr>
    </xdr:pic>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9234909A-7A9C-458E-927E-2000E3DB34A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353049" y="304800"/>
          <a:ext cx="790476" cy="276190"/>
        </a:xfrm>
        <a:prstGeom prst="rect">
          <a:avLst/>
        </a:prstGeom>
        <a:noFill/>
        <a:ln w="1">
          <a:noFill/>
          <a:miter lim="800000"/>
          <a:headEnd/>
          <a:tailEnd type="none" w="med" len="med"/>
        </a:ln>
        <a:effectLst/>
      </xdr:spPr>
    </xdr:pic>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4F9131F0-8CF7-4757-B06A-E646304DF17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57874" y="304800"/>
          <a:ext cx="790476" cy="276190"/>
        </a:xfrm>
        <a:prstGeom prst="rect">
          <a:avLst/>
        </a:prstGeom>
        <a:noFill/>
        <a:ln w="1">
          <a:noFill/>
          <a:miter lim="800000"/>
          <a:headEnd/>
          <a:tailEnd type="none" w="med" len="med"/>
        </a:ln>
        <a:effectLst/>
      </xdr:spPr>
    </xdr:pic>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11</xdr:col>
      <xdr:colOff>0</xdr:colOff>
      <xdr:row>0</xdr:row>
      <xdr:rowOff>238125</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92AAB77E-EC8B-44CB-BEFD-70CECD0446D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600700" y="238125"/>
          <a:ext cx="790476" cy="276190"/>
        </a:xfrm>
        <a:prstGeom prst="rect">
          <a:avLst/>
        </a:prstGeom>
        <a:noFill/>
        <a:ln w="1">
          <a:noFill/>
          <a:miter lim="800000"/>
          <a:headEnd/>
          <a:tailEnd type="none" w="med" len="med"/>
        </a:ln>
        <a:effectLst/>
      </xdr:spPr>
    </xdr:pic>
    <xdr:clientData fPrintsWithSheet="0"/>
  </xdr:oneCellAnchor>
</xdr:wsDr>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L53"/>
  <sheetViews>
    <sheetView showGridLines="0" tabSelected="1" zoomScaleNormal="100" workbookViewId="0"/>
  </sheetViews>
  <sheetFormatPr defaultColWidth="8.7109375" defaultRowHeight="15" x14ac:dyDescent="0.25"/>
  <cols>
    <col min="1" max="11" width="8.7109375" style="435"/>
    <col min="12" max="12" width="11.7109375" style="435" customWidth="1"/>
    <col min="13" max="16384" width="8.7109375" style="435"/>
  </cols>
  <sheetData>
    <row r="1" spans="1:12" x14ac:dyDescent="0.25">
      <c r="A1" s="434"/>
      <c r="B1" s="434"/>
      <c r="C1" s="434"/>
      <c r="D1" s="434"/>
      <c r="E1" s="434"/>
      <c r="F1" s="434"/>
      <c r="G1" s="434"/>
      <c r="H1" s="434"/>
      <c r="I1" s="434"/>
      <c r="J1" s="434"/>
      <c r="K1" s="434"/>
      <c r="L1" s="434"/>
    </row>
    <row r="2" spans="1:12" x14ac:dyDescent="0.25">
      <c r="A2" s="434"/>
      <c r="B2" s="434"/>
      <c r="C2" s="434"/>
      <c r="D2" s="434"/>
      <c r="E2" s="434"/>
      <c r="F2" s="434"/>
      <c r="G2" s="434"/>
      <c r="H2" s="434"/>
      <c r="I2" s="434"/>
      <c r="J2" s="434"/>
      <c r="K2" s="434"/>
      <c r="L2" s="434"/>
    </row>
    <row r="3" spans="1:12" x14ac:dyDescent="0.25">
      <c r="A3" s="434"/>
      <c r="B3" s="434"/>
      <c r="C3" s="434"/>
      <c r="D3" s="434"/>
      <c r="E3" s="434"/>
      <c r="F3" s="434"/>
      <c r="G3" s="434"/>
      <c r="H3" s="434"/>
      <c r="I3" s="434"/>
      <c r="J3" s="434"/>
      <c r="K3" s="434"/>
      <c r="L3" s="434"/>
    </row>
    <row r="4" spans="1:12" x14ac:dyDescent="0.25">
      <c r="A4" s="434"/>
      <c r="B4" s="434"/>
      <c r="C4" s="434"/>
      <c r="D4" s="434"/>
      <c r="E4" s="434"/>
      <c r="F4" s="434"/>
      <c r="G4" s="434"/>
      <c r="H4" s="434"/>
      <c r="I4" s="434"/>
      <c r="J4" s="434"/>
      <c r="K4" s="434"/>
      <c r="L4" s="434"/>
    </row>
    <row r="5" spans="1:12" x14ac:dyDescent="0.25">
      <c r="A5" s="434"/>
      <c r="B5" s="434"/>
      <c r="C5" s="434"/>
      <c r="D5" s="434"/>
      <c r="E5" s="434"/>
      <c r="F5" s="434"/>
      <c r="G5" s="434"/>
      <c r="H5" s="434"/>
      <c r="I5" s="434"/>
      <c r="J5" s="434"/>
      <c r="K5" s="434"/>
      <c r="L5" s="434"/>
    </row>
    <row r="6" spans="1:12" x14ac:dyDescent="0.25">
      <c r="A6" s="434"/>
      <c r="B6" s="434"/>
      <c r="C6" s="434"/>
      <c r="D6" s="434"/>
      <c r="E6" s="434"/>
      <c r="F6" s="434"/>
      <c r="G6" s="434"/>
      <c r="H6" s="434"/>
      <c r="I6" s="434"/>
      <c r="J6" s="434"/>
      <c r="K6" s="434"/>
      <c r="L6" s="434"/>
    </row>
    <row r="7" spans="1:12" x14ac:dyDescent="0.25">
      <c r="A7" s="434"/>
      <c r="B7" s="434"/>
      <c r="C7" s="434"/>
      <c r="D7" s="434"/>
      <c r="E7" s="434"/>
      <c r="F7" s="434"/>
      <c r="G7" s="434"/>
      <c r="H7" s="434"/>
      <c r="I7" s="434"/>
      <c r="J7" s="434"/>
      <c r="K7" s="434"/>
      <c r="L7" s="434"/>
    </row>
    <row r="8" spans="1:12" x14ac:dyDescent="0.25">
      <c r="A8" s="434"/>
      <c r="B8" s="434"/>
      <c r="C8" s="434"/>
      <c r="D8" s="434"/>
      <c r="E8" s="434"/>
      <c r="F8" s="434"/>
      <c r="G8" s="434"/>
      <c r="H8" s="434"/>
      <c r="I8" s="434"/>
      <c r="J8" s="434"/>
      <c r="K8" s="434"/>
      <c r="L8" s="434"/>
    </row>
    <row r="9" spans="1:12" x14ac:dyDescent="0.25">
      <c r="A9" s="434"/>
      <c r="B9" s="434"/>
      <c r="C9" s="434"/>
      <c r="D9" s="434"/>
      <c r="E9" s="434"/>
      <c r="F9" s="434"/>
      <c r="G9" s="434"/>
      <c r="H9" s="434"/>
      <c r="I9" s="434"/>
      <c r="J9" s="434"/>
      <c r="K9" s="434"/>
      <c r="L9" s="434"/>
    </row>
    <row r="10" spans="1:12" x14ac:dyDescent="0.25">
      <c r="A10" s="434"/>
      <c r="B10" s="434"/>
      <c r="C10" s="434"/>
      <c r="D10" s="434"/>
      <c r="E10" s="434"/>
      <c r="F10" s="434"/>
      <c r="G10" s="434"/>
      <c r="H10" s="434"/>
      <c r="I10" s="434"/>
      <c r="J10" s="434"/>
      <c r="K10" s="434"/>
      <c r="L10" s="434"/>
    </row>
    <row r="11" spans="1:12" x14ac:dyDescent="0.25">
      <c r="A11" s="434"/>
      <c r="B11" s="434"/>
      <c r="C11" s="434"/>
      <c r="D11" s="434"/>
      <c r="E11" s="434"/>
      <c r="F11" s="434"/>
      <c r="G11" s="434"/>
      <c r="H11" s="434"/>
      <c r="I11" s="434"/>
      <c r="J11" s="434"/>
      <c r="K11" s="434"/>
      <c r="L11" s="434"/>
    </row>
    <row r="12" spans="1:12" x14ac:dyDescent="0.25">
      <c r="A12" s="434"/>
      <c r="B12" s="434"/>
      <c r="C12" s="434"/>
      <c r="D12" s="434"/>
      <c r="E12" s="434"/>
      <c r="F12" s="434"/>
      <c r="G12" s="434"/>
      <c r="H12" s="434"/>
      <c r="I12" s="434"/>
      <c r="J12" s="434"/>
      <c r="K12" s="434"/>
      <c r="L12" s="434"/>
    </row>
    <row r="13" spans="1:12" x14ac:dyDescent="0.25">
      <c r="A13" s="434"/>
      <c r="B13" s="434"/>
      <c r="C13" s="434"/>
      <c r="D13" s="434"/>
      <c r="E13" s="434"/>
      <c r="F13" s="434"/>
      <c r="G13" s="434"/>
      <c r="H13" s="434"/>
      <c r="I13" s="434"/>
      <c r="J13" s="434"/>
      <c r="K13" s="434"/>
      <c r="L13" s="434"/>
    </row>
    <row r="14" spans="1:12" x14ac:dyDescent="0.25">
      <c r="A14" s="434"/>
      <c r="B14" s="434"/>
      <c r="C14" s="434"/>
      <c r="D14" s="434"/>
      <c r="E14" s="434"/>
      <c r="F14" s="434"/>
      <c r="G14" s="434"/>
      <c r="H14" s="434"/>
      <c r="I14" s="434"/>
      <c r="J14" s="434"/>
      <c r="K14" s="434"/>
      <c r="L14" s="434"/>
    </row>
    <row r="15" spans="1:12" x14ac:dyDescent="0.25">
      <c r="A15" s="434"/>
      <c r="B15" s="434"/>
      <c r="C15" s="434"/>
      <c r="D15" s="434"/>
      <c r="E15" s="434"/>
      <c r="F15" s="434"/>
      <c r="G15" s="434"/>
      <c r="H15" s="434"/>
      <c r="I15" s="434"/>
      <c r="J15" s="434"/>
      <c r="K15" s="434"/>
      <c r="L15" s="434"/>
    </row>
    <row r="16" spans="1:12" x14ac:dyDescent="0.25">
      <c r="A16" s="434"/>
      <c r="B16" s="434"/>
      <c r="C16" s="434"/>
      <c r="D16" s="434"/>
      <c r="E16" s="434"/>
      <c r="F16" s="434"/>
      <c r="G16" s="434"/>
      <c r="H16" s="434"/>
      <c r="I16" s="434"/>
      <c r="J16" s="434"/>
      <c r="K16" s="434"/>
      <c r="L16" s="434"/>
    </row>
    <row r="17" spans="1:12" x14ac:dyDescent="0.25">
      <c r="A17" s="434"/>
      <c r="B17" s="434"/>
      <c r="C17" s="434"/>
      <c r="D17" s="434"/>
      <c r="E17" s="434"/>
      <c r="F17" s="434"/>
      <c r="G17" s="434"/>
      <c r="H17" s="434"/>
      <c r="I17" s="434"/>
      <c r="J17" s="434"/>
      <c r="K17" s="434"/>
      <c r="L17" s="434"/>
    </row>
    <row r="18" spans="1:12" x14ac:dyDescent="0.25">
      <c r="A18" s="434"/>
      <c r="B18" s="434"/>
      <c r="C18" s="434"/>
      <c r="D18" s="434"/>
      <c r="E18" s="434"/>
      <c r="F18" s="434"/>
      <c r="G18" s="434"/>
      <c r="H18" s="434"/>
      <c r="I18" s="434"/>
      <c r="J18" s="434"/>
      <c r="K18" s="434"/>
      <c r="L18" s="434"/>
    </row>
    <row r="19" spans="1:12" x14ac:dyDescent="0.25">
      <c r="A19" s="434"/>
      <c r="B19" s="434"/>
      <c r="C19" s="434"/>
      <c r="D19" s="434"/>
      <c r="E19" s="434"/>
      <c r="F19" s="434"/>
      <c r="G19" s="434"/>
      <c r="H19" s="434"/>
      <c r="I19" s="434"/>
      <c r="J19" s="434"/>
      <c r="K19" s="434"/>
      <c r="L19" s="434"/>
    </row>
    <row r="20" spans="1:12" x14ac:dyDescent="0.25">
      <c r="A20" s="434"/>
      <c r="B20" s="434"/>
      <c r="C20" s="434"/>
      <c r="D20" s="434"/>
      <c r="E20" s="434"/>
      <c r="F20" s="434"/>
      <c r="G20" s="434"/>
      <c r="H20" s="434"/>
      <c r="I20" s="434"/>
      <c r="J20" s="434"/>
      <c r="K20" s="434"/>
      <c r="L20" s="434"/>
    </row>
    <row r="21" spans="1:12" x14ac:dyDescent="0.25">
      <c r="A21" s="434"/>
      <c r="B21" s="434"/>
      <c r="C21" s="434"/>
      <c r="D21" s="434"/>
      <c r="E21" s="434"/>
      <c r="F21" s="434"/>
      <c r="G21" s="434"/>
      <c r="H21" s="434"/>
      <c r="I21" s="434"/>
      <c r="J21" s="434"/>
      <c r="K21" s="434"/>
      <c r="L21" s="434"/>
    </row>
    <row r="22" spans="1:12" x14ac:dyDescent="0.25">
      <c r="A22" s="434"/>
      <c r="B22" s="434"/>
      <c r="C22" s="434"/>
      <c r="D22" s="434"/>
      <c r="E22" s="434"/>
      <c r="F22" s="434"/>
      <c r="G22" s="434"/>
      <c r="H22" s="434"/>
      <c r="I22" s="434"/>
      <c r="J22" s="434"/>
      <c r="K22" s="434"/>
      <c r="L22" s="434"/>
    </row>
    <row r="23" spans="1:12" x14ac:dyDescent="0.25">
      <c r="A23" s="434"/>
      <c r="B23" s="434"/>
      <c r="C23" s="434"/>
      <c r="D23" s="434"/>
      <c r="E23" s="434"/>
      <c r="F23" s="434"/>
      <c r="G23" s="434"/>
      <c r="H23" s="434"/>
      <c r="I23" s="434"/>
      <c r="J23" s="434"/>
      <c r="K23" s="434"/>
      <c r="L23" s="434"/>
    </row>
    <row r="24" spans="1:12" x14ac:dyDescent="0.25">
      <c r="A24" s="434"/>
      <c r="B24" s="434"/>
      <c r="C24" s="434"/>
      <c r="D24" s="434"/>
      <c r="E24" s="434"/>
      <c r="F24" s="434"/>
      <c r="G24" s="434"/>
      <c r="H24" s="434"/>
      <c r="I24" s="434"/>
      <c r="J24" s="434"/>
      <c r="K24" s="434"/>
      <c r="L24" s="434"/>
    </row>
    <row r="25" spans="1:12" x14ac:dyDescent="0.25">
      <c r="A25" s="434"/>
      <c r="B25" s="434"/>
      <c r="C25" s="434"/>
      <c r="D25" s="434"/>
      <c r="E25" s="434"/>
      <c r="F25" s="434"/>
      <c r="G25" s="434"/>
      <c r="H25" s="434"/>
      <c r="I25" s="434"/>
      <c r="J25" s="434"/>
      <c r="K25" s="434"/>
      <c r="L25" s="434"/>
    </row>
    <row r="26" spans="1:12" x14ac:dyDescent="0.25">
      <c r="A26" s="434"/>
      <c r="B26" s="434"/>
      <c r="C26" s="434"/>
      <c r="D26" s="434"/>
      <c r="E26" s="434"/>
      <c r="F26" s="434"/>
      <c r="G26" s="434"/>
      <c r="H26" s="434"/>
      <c r="I26" s="434"/>
      <c r="J26" s="434"/>
      <c r="K26" s="434"/>
      <c r="L26" s="434"/>
    </row>
    <row r="27" spans="1:12" x14ac:dyDescent="0.25">
      <c r="A27" s="434"/>
      <c r="B27" s="434"/>
      <c r="C27" s="434"/>
      <c r="D27" s="434"/>
      <c r="E27" s="434"/>
      <c r="F27" s="434"/>
      <c r="G27" s="434"/>
      <c r="H27" s="434"/>
      <c r="I27" s="434"/>
      <c r="J27" s="434"/>
      <c r="K27" s="434"/>
      <c r="L27" s="434"/>
    </row>
    <row r="28" spans="1:12" x14ac:dyDescent="0.25">
      <c r="A28" s="434"/>
      <c r="B28" s="434"/>
      <c r="C28" s="434"/>
      <c r="D28" s="434"/>
      <c r="E28" s="434"/>
      <c r="F28" s="434"/>
      <c r="G28" s="434"/>
      <c r="H28" s="434"/>
      <c r="I28" s="434"/>
      <c r="J28" s="434"/>
      <c r="K28" s="434"/>
      <c r="L28" s="434"/>
    </row>
    <row r="29" spans="1:12" x14ac:dyDescent="0.25">
      <c r="A29" s="434"/>
      <c r="B29" s="434"/>
      <c r="C29" s="434"/>
      <c r="D29" s="434"/>
      <c r="E29" s="434"/>
      <c r="F29" s="434"/>
      <c r="G29" s="434"/>
      <c r="H29" s="434"/>
      <c r="I29" s="434"/>
      <c r="J29" s="434"/>
      <c r="K29" s="434"/>
      <c r="L29" s="434"/>
    </row>
    <row r="30" spans="1:12" x14ac:dyDescent="0.25">
      <c r="A30" s="434"/>
      <c r="B30" s="434"/>
      <c r="C30" s="434"/>
      <c r="D30" s="434"/>
      <c r="E30" s="434"/>
      <c r="F30" s="434"/>
      <c r="G30" s="434"/>
      <c r="H30" s="434"/>
      <c r="I30" s="434"/>
      <c r="J30" s="434"/>
      <c r="K30" s="434"/>
      <c r="L30" s="434"/>
    </row>
    <row r="31" spans="1:12" x14ac:dyDescent="0.25">
      <c r="A31" s="434"/>
      <c r="B31" s="434"/>
      <c r="C31" s="434"/>
      <c r="D31" s="434"/>
      <c r="E31" s="434"/>
      <c r="F31" s="434"/>
      <c r="G31" s="434"/>
      <c r="H31" s="434"/>
      <c r="I31" s="434"/>
      <c r="J31" s="434"/>
      <c r="K31" s="434"/>
      <c r="L31" s="434"/>
    </row>
    <row r="32" spans="1:12" x14ac:dyDescent="0.25">
      <c r="A32" s="434"/>
      <c r="B32" s="434"/>
      <c r="C32" s="434"/>
      <c r="D32" s="434"/>
      <c r="E32" s="434"/>
      <c r="F32" s="434"/>
      <c r="G32" s="434"/>
      <c r="H32" s="434"/>
      <c r="I32" s="434"/>
      <c r="J32" s="434"/>
      <c r="K32" s="434"/>
      <c r="L32" s="434"/>
    </row>
    <row r="33" spans="1:12" x14ac:dyDescent="0.25">
      <c r="A33" s="434"/>
      <c r="B33" s="434"/>
      <c r="C33" s="434"/>
      <c r="D33" s="434"/>
      <c r="E33" s="434"/>
      <c r="F33" s="434"/>
      <c r="G33" s="434"/>
      <c r="H33" s="434"/>
      <c r="I33" s="434"/>
      <c r="J33" s="434"/>
      <c r="K33" s="434"/>
      <c r="L33" s="434"/>
    </row>
    <row r="34" spans="1:12" x14ac:dyDescent="0.25">
      <c r="A34" s="434"/>
      <c r="B34" s="434"/>
      <c r="C34" s="434"/>
      <c r="D34" s="434"/>
      <c r="E34" s="434"/>
      <c r="F34" s="434"/>
      <c r="G34" s="434"/>
      <c r="H34" s="434"/>
      <c r="I34" s="434"/>
      <c r="J34" s="434"/>
      <c r="K34" s="434"/>
      <c r="L34" s="434"/>
    </row>
    <row r="35" spans="1:12" x14ac:dyDescent="0.25">
      <c r="A35" s="434"/>
      <c r="B35" s="434"/>
      <c r="C35" s="434"/>
      <c r="D35" s="434"/>
      <c r="E35" s="434"/>
      <c r="F35" s="434"/>
      <c r="G35" s="434"/>
      <c r="H35" s="434"/>
      <c r="I35" s="434"/>
      <c r="J35" s="434"/>
      <c r="K35" s="434"/>
      <c r="L35" s="434"/>
    </row>
    <row r="36" spans="1:12" x14ac:dyDescent="0.25">
      <c r="A36" s="434"/>
      <c r="B36" s="434"/>
      <c r="C36" s="434"/>
      <c r="D36" s="434"/>
      <c r="E36" s="434"/>
      <c r="F36" s="434"/>
      <c r="G36" s="434"/>
      <c r="H36" s="434"/>
      <c r="I36" s="434"/>
      <c r="J36" s="434"/>
      <c r="K36" s="434"/>
      <c r="L36" s="434"/>
    </row>
    <row r="37" spans="1:12" x14ac:dyDescent="0.25">
      <c r="A37" s="434"/>
      <c r="B37" s="434"/>
      <c r="C37" s="434"/>
      <c r="D37" s="434"/>
      <c r="E37" s="434"/>
      <c r="F37" s="434"/>
      <c r="G37" s="434"/>
      <c r="H37" s="434"/>
      <c r="I37" s="434"/>
      <c r="J37" s="434"/>
      <c r="K37" s="434"/>
      <c r="L37" s="434"/>
    </row>
    <row r="38" spans="1:12" x14ac:dyDescent="0.25">
      <c r="A38" s="434"/>
      <c r="B38" s="434"/>
      <c r="C38" s="434"/>
      <c r="D38" s="434"/>
      <c r="E38" s="434"/>
      <c r="F38" s="434"/>
      <c r="G38" s="434"/>
      <c r="H38" s="434"/>
      <c r="I38" s="434"/>
      <c r="J38" s="434"/>
      <c r="K38" s="434"/>
      <c r="L38" s="434"/>
    </row>
    <row r="39" spans="1:12" x14ac:dyDescent="0.25">
      <c r="A39" s="434"/>
      <c r="B39" s="434"/>
      <c r="C39" s="434"/>
      <c r="D39" s="434"/>
      <c r="E39" s="434"/>
      <c r="F39" s="434"/>
      <c r="G39" s="434"/>
      <c r="H39" s="434"/>
      <c r="I39" s="434"/>
      <c r="J39" s="434"/>
      <c r="K39" s="434"/>
      <c r="L39" s="434"/>
    </row>
    <row r="40" spans="1:12" x14ac:dyDescent="0.25">
      <c r="A40" s="434"/>
      <c r="B40" s="434"/>
      <c r="C40" s="434"/>
      <c r="D40" s="434"/>
      <c r="E40" s="434"/>
      <c r="F40" s="434"/>
      <c r="G40" s="434"/>
      <c r="H40" s="434"/>
      <c r="I40" s="434"/>
      <c r="J40" s="434"/>
      <c r="K40" s="434"/>
      <c r="L40" s="434"/>
    </row>
    <row r="41" spans="1:12" x14ac:dyDescent="0.25">
      <c r="A41" s="434"/>
      <c r="B41" s="434"/>
      <c r="C41" s="434"/>
      <c r="D41" s="434"/>
      <c r="E41" s="434"/>
      <c r="F41" s="434"/>
      <c r="G41" s="434"/>
      <c r="H41" s="434"/>
      <c r="I41" s="434"/>
      <c r="J41" s="434"/>
      <c r="K41" s="434"/>
      <c r="L41" s="434"/>
    </row>
    <row r="42" spans="1:12" x14ac:dyDescent="0.25">
      <c r="A42" s="434"/>
      <c r="B42" s="434"/>
      <c r="C42" s="434"/>
      <c r="D42" s="434"/>
      <c r="E42" s="434"/>
      <c r="F42" s="434"/>
      <c r="G42" s="434"/>
      <c r="H42" s="434"/>
      <c r="I42" s="434"/>
      <c r="J42" s="434"/>
      <c r="K42" s="434"/>
      <c r="L42" s="434"/>
    </row>
    <row r="43" spans="1:12" x14ac:dyDescent="0.25">
      <c r="A43" s="434"/>
      <c r="B43" s="434"/>
      <c r="C43" s="434"/>
      <c r="D43" s="434"/>
      <c r="E43" s="434"/>
      <c r="F43" s="434"/>
      <c r="G43" s="434"/>
      <c r="H43" s="434"/>
      <c r="I43" s="434"/>
      <c r="J43" s="434"/>
      <c r="K43" s="434"/>
      <c r="L43" s="434"/>
    </row>
    <row r="44" spans="1:12" x14ac:dyDescent="0.25">
      <c r="A44" s="434"/>
      <c r="B44" s="434"/>
      <c r="C44" s="434"/>
      <c r="D44" s="434"/>
      <c r="E44" s="434"/>
      <c r="F44" s="434"/>
      <c r="G44" s="434"/>
      <c r="H44" s="434"/>
      <c r="I44" s="434"/>
      <c r="J44" s="434"/>
      <c r="K44" s="434"/>
      <c r="L44" s="434"/>
    </row>
    <row r="45" spans="1:12" x14ac:dyDescent="0.25">
      <c r="A45" s="434"/>
      <c r="B45" s="434"/>
      <c r="C45" s="434"/>
      <c r="D45" s="434"/>
      <c r="E45" s="434"/>
      <c r="F45" s="434"/>
      <c r="G45" s="434"/>
      <c r="H45" s="434"/>
      <c r="I45" s="434"/>
      <c r="J45" s="434"/>
      <c r="K45" s="434"/>
      <c r="L45" s="434"/>
    </row>
    <row r="46" spans="1:12" x14ac:dyDescent="0.25">
      <c r="A46" s="434"/>
      <c r="B46" s="434"/>
      <c r="C46" s="434"/>
      <c r="D46" s="434"/>
      <c r="E46" s="434"/>
      <c r="F46" s="434"/>
      <c r="G46" s="434"/>
      <c r="H46" s="434"/>
      <c r="I46" s="434"/>
      <c r="J46" s="434"/>
      <c r="K46" s="434"/>
      <c r="L46" s="434"/>
    </row>
    <row r="47" spans="1:12" x14ac:dyDescent="0.25">
      <c r="A47" s="434"/>
      <c r="B47" s="434"/>
      <c r="C47" s="434"/>
      <c r="D47" s="434"/>
      <c r="E47" s="434"/>
      <c r="F47" s="434"/>
      <c r="G47" s="434"/>
      <c r="H47" s="434"/>
      <c r="I47" s="434"/>
      <c r="J47" s="434"/>
      <c r="K47" s="434"/>
      <c r="L47" s="434"/>
    </row>
    <row r="48" spans="1:12" x14ac:dyDescent="0.25">
      <c r="A48" s="434"/>
      <c r="B48" s="434"/>
      <c r="C48" s="434"/>
      <c r="D48" s="434"/>
      <c r="E48" s="434"/>
      <c r="F48" s="434"/>
      <c r="G48" s="434"/>
      <c r="H48" s="434"/>
      <c r="I48" s="434"/>
      <c r="J48" s="434"/>
      <c r="K48" s="434"/>
      <c r="L48" s="434"/>
    </row>
    <row r="49" spans="1:12" x14ac:dyDescent="0.25">
      <c r="A49" s="434"/>
      <c r="B49" s="434"/>
      <c r="C49" s="434"/>
      <c r="D49" s="434"/>
      <c r="E49" s="434"/>
      <c r="F49" s="434"/>
      <c r="G49" s="434"/>
      <c r="H49" s="434"/>
      <c r="I49" s="434"/>
      <c r="J49" s="434"/>
      <c r="K49" s="434"/>
      <c r="L49" s="434"/>
    </row>
    <row r="50" spans="1:12" x14ac:dyDescent="0.25">
      <c r="A50" s="434"/>
      <c r="B50" s="434"/>
      <c r="C50" s="434"/>
      <c r="D50" s="434"/>
      <c r="E50" s="434"/>
      <c r="F50" s="434"/>
      <c r="G50" s="434"/>
      <c r="H50" s="434"/>
      <c r="I50" s="434"/>
      <c r="J50" s="434"/>
      <c r="K50" s="434"/>
      <c r="L50" s="434"/>
    </row>
    <row r="51" spans="1:12" x14ac:dyDescent="0.25">
      <c r="A51" s="434"/>
      <c r="B51" s="434"/>
      <c r="C51" s="434"/>
      <c r="D51" s="434"/>
      <c r="E51" s="434"/>
      <c r="F51" s="434"/>
      <c r="G51" s="434"/>
      <c r="H51" s="434"/>
      <c r="I51" s="434"/>
      <c r="J51" s="434"/>
      <c r="K51" s="434"/>
      <c r="L51" s="434"/>
    </row>
    <row r="52" spans="1:12" x14ac:dyDescent="0.25">
      <c r="A52" s="434"/>
      <c r="B52" s="434"/>
      <c r="C52" s="434"/>
      <c r="D52" s="434"/>
      <c r="E52" s="434"/>
      <c r="F52" s="434"/>
      <c r="G52" s="434"/>
      <c r="H52" s="434"/>
      <c r="I52" s="434"/>
      <c r="J52" s="434"/>
      <c r="K52" s="434"/>
      <c r="L52" s="434"/>
    </row>
    <row r="53" spans="1:12" ht="75.75" customHeight="1" x14ac:dyDescent="0.25">
      <c r="A53" s="434"/>
      <c r="B53" s="434"/>
      <c r="C53" s="434"/>
      <c r="D53" s="434"/>
      <c r="E53" s="434"/>
      <c r="F53" s="434"/>
      <c r="G53" s="434"/>
      <c r="H53" s="434"/>
      <c r="I53" s="434"/>
      <c r="J53" s="434"/>
      <c r="K53" s="434"/>
      <c r="L53" s="434"/>
    </row>
  </sheetData>
  <printOptions horizontalCentered="1" verticalCentered="1"/>
  <pageMargins left="0" right="0" top="0" bottom="0" header="0" footer="0"/>
  <pageSetup paperSize="9" scale="97"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7">
    <tabColor indexed="24"/>
    <pageSetUpPr fitToPage="1"/>
  </sheetPr>
  <dimension ref="A1:N51"/>
  <sheetViews>
    <sheetView showGridLines="0" workbookViewId="0">
      <selection activeCell="N18" sqref="N18"/>
    </sheetView>
  </sheetViews>
  <sheetFormatPr defaultColWidth="9.140625" defaultRowHeight="11.25" x14ac:dyDescent="0.2"/>
  <cols>
    <col min="1" max="1" width="2" style="114" customWidth="1"/>
    <col min="2" max="2" width="28.28515625" style="114" customWidth="1"/>
    <col min="3" max="4" width="6.7109375" style="130" customWidth="1"/>
    <col min="5" max="13" width="6.7109375" style="114" customWidth="1"/>
    <col min="14" max="16384" width="9.140625" style="114"/>
  </cols>
  <sheetData>
    <row r="1" spans="1:14" s="125" customFormat="1" ht="28.5" customHeight="1" x14ac:dyDescent="0.2">
      <c r="A1" s="458" t="s">
        <v>194</v>
      </c>
      <c r="B1" s="458"/>
      <c r="C1" s="458"/>
      <c r="D1" s="458"/>
      <c r="E1" s="458"/>
      <c r="F1" s="458"/>
      <c r="G1" s="458"/>
      <c r="H1" s="458"/>
      <c r="I1" s="458"/>
      <c r="J1" s="458"/>
      <c r="K1" s="458"/>
      <c r="L1" s="458"/>
      <c r="M1" s="458"/>
    </row>
    <row r="2" spans="1:14" ht="15.75" customHeight="1" x14ac:dyDescent="0.2">
      <c r="A2" s="282"/>
      <c r="B2" s="282"/>
      <c r="C2" s="167"/>
      <c r="D2" s="167"/>
      <c r="E2" s="139"/>
      <c r="F2" s="139"/>
      <c r="G2" s="139"/>
      <c r="H2" s="139"/>
      <c r="I2" s="139"/>
      <c r="J2" s="139"/>
      <c r="K2" s="139"/>
      <c r="L2" s="139"/>
      <c r="M2" s="139"/>
    </row>
    <row r="3" spans="1:14" ht="15" customHeight="1" x14ac:dyDescent="0.2">
      <c r="A3" s="168" t="s">
        <v>43</v>
      </c>
      <c r="B3" s="209"/>
      <c r="C3" s="167"/>
      <c r="D3" s="167"/>
      <c r="E3" s="139"/>
      <c r="F3" s="139"/>
      <c r="G3" s="139"/>
      <c r="H3" s="139"/>
      <c r="I3" s="139"/>
      <c r="J3" s="139"/>
      <c r="K3" s="139"/>
      <c r="L3" s="139"/>
      <c r="M3" s="139"/>
    </row>
    <row r="4" spans="1:14" ht="28.5" customHeight="1" thickBot="1" x14ac:dyDescent="0.25">
      <c r="A4" s="105" t="s">
        <v>1</v>
      </c>
      <c r="B4" s="32"/>
      <c r="C4" s="16">
        <v>2012</v>
      </c>
      <c r="D4" s="16">
        <v>2013</v>
      </c>
      <c r="E4" s="16">
        <v>2014</v>
      </c>
      <c r="F4" s="16">
        <v>2015</v>
      </c>
      <c r="G4" s="16">
        <v>2016</v>
      </c>
      <c r="H4" s="16">
        <v>2017</v>
      </c>
      <c r="I4" s="16">
        <v>2018</v>
      </c>
      <c r="J4" s="16">
        <v>2019</v>
      </c>
      <c r="K4" s="16">
        <v>2020</v>
      </c>
      <c r="L4" s="16">
        <v>2021</v>
      </c>
      <c r="M4" s="16">
        <v>2022</v>
      </c>
    </row>
    <row r="5" spans="1:14" s="126" customFormat="1" ht="16.5" customHeight="1" thickTop="1" x14ac:dyDescent="0.2">
      <c r="A5" s="34" t="s">
        <v>44</v>
      </c>
      <c r="B5" s="196"/>
      <c r="C5" s="326">
        <v>319177</v>
      </c>
      <c r="D5" s="326">
        <v>315112</v>
      </c>
      <c r="E5" s="326">
        <v>318886</v>
      </c>
      <c r="F5" s="326">
        <v>321500</v>
      </c>
      <c r="G5" s="326">
        <v>324933</v>
      </c>
      <c r="H5" s="326">
        <v>327295</v>
      </c>
      <c r="I5" s="326">
        <v>330668</v>
      </c>
      <c r="J5" s="326">
        <v>322978</v>
      </c>
      <c r="K5" s="326">
        <v>324959</v>
      </c>
      <c r="L5" s="326">
        <v>318254</v>
      </c>
      <c r="M5" s="326">
        <v>332683</v>
      </c>
      <c r="N5" s="114"/>
    </row>
    <row r="6" spans="1:14" s="126" customFormat="1" ht="16.5" customHeight="1" x14ac:dyDescent="0.2">
      <c r="A6" s="196" t="s">
        <v>74</v>
      </c>
      <c r="B6" s="312" t="s">
        <v>171</v>
      </c>
      <c r="C6" s="327">
        <v>12737</v>
      </c>
      <c r="D6" s="327">
        <v>13206</v>
      </c>
      <c r="E6" s="327">
        <v>13885</v>
      </c>
      <c r="F6" s="327">
        <v>14286</v>
      </c>
      <c r="G6" s="327">
        <v>14632</v>
      </c>
      <c r="H6" s="327">
        <v>14726</v>
      </c>
      <c r="I6" s="327">
        <v>14824</v>
      </c>
      <c r="J6" s="327">
        <v>14355</v>
      </c>
      <c r="K6" s="327">
        <v>14520</v>
      </c>
      <c r="L6" s="327">
        <v>14031</v>
      </c>
      <c r="M6" s="327">
        <v>14449</v>
      </c>
      <c r="N6" s="114"/>
    </row>
    <row r="7" spans="1:14" s="126" customFormat="1" ht="12.75" customHeight="1" x14ac:dyDescent="0.2">
      <c r="A7" s="196" t="s">
        <v>75</v>
      </c>
      <c r="B7" s="312" t="s">
        <v>103</v>
      </c>
      <c r="C7" s="327">
        <v>836</v>
      </c>
      <c r="D7" s="327">
        <v>795</v>
      </c>
      <c r="E7" s="327">
        <v>765</v>
      </c>
      <c r="F7" s="327">
        <v>762</v>
      </c>
      <c r="G7" s="327">
        <v>737</v>
      </c>
      <c r="H7" s="327">
        <v>744</v>
      </c>
      <c r="I7" s="327">
        <v>728</v>
      </c>
      <c r="J7" s="327">
        <v>697</v>
      </c>
      <c r="K7" s="327">
        <v>684</v>
      </c>
      <c r="L7" s="327">
        <v>657</v>
      </c>
      <c r="M7" s="327">
        <v>665</v>
      </c>
      <c r="N7" s="114"/>
    </row>
    <row r="8" spans="1:14" s="126" customFormat="1" ht="12.75" customHeight="1" x14ac:dyDescent="0.2">
      <c r="A8" s="196" t="s">
        <v>76</v>
      </c>
      <c r="B8" s="312" t="s">
        <v>102</v>
      </c>
      <c r="C8" s="327">
        <v>36497</v>
      </c>
      <c r="D8" s="327">
        <v>36152</v>
      </c>
      <c r="E8" s="327">
        <v>36167</v>
      </c>
      <c r="F8" s="327">
        <v>36172</v>
      </c>
      <c r="G8" s="327">
        <v>36485</v>
      </c>
      <c r="H8" s="327">
        <v>36402</v>
      </c>
      <c r="I8" s="327">
        <v>36243</v>
      </c>
      <c r="J8" s="327">
        <v>34835</v>
      </c>
      <c r="K8" s="327">
        <v>34676</v>
      </c>
      <c r="L8" s="327">
        <v>33711</v>
      </c>
      <c r="M8" s="327">
        <v>34690</v>
      </c>
    </row>
    <row r="9" spans="1:14" s="126" customFormat="1" ht="12.75" customHeight="1" x14ac:dyDescent="0.2">
      <c r="A9" s="104"/>
      <c r="B9" s="103" t="s">
        <v>89</v>
      </c>
      <c r="C9" s="328">
        <v>6519</v>
      </c>
      <c r="D9" s="328">
        <v>6553</v>
      </c>
      <c r="E9" s="328">
        <v>6521</v>
      </c>
      <c r="F9" s="328">
        <v>6422</v>
      </c>
      <c r="G9" s="328">
        <v>6402</v>
      </c>
      <c r="H9" s="328">
        <v>6272</v>
      </c>
      <c r="I9" s="328">
        <v>6097</v>
      </c>
      <c r="J9" s="328">
        <v>5825</v>
      </c>
      <c r="K9" s="328">
        <v>5700</v>
      </c>
      <c r="L9" s="328">
        <v>5473</v>
      </c>
      <c r="M9" s="328">
        <v>5531</v>
      </c>
    </row>
    <row r="10" spans="1:14" s="126" customFormat="1" ht="12.75" customHeight="1" x14ac:dyDescent="0.2">
      <c r="A10" s="104"/>
      <c r="B10" s="103" t="s">
        <v>90</v>
      </c>
      <c r="C10" s="328">
        <v>675</v>
      </c>
      <c r="D10" s="328">
        <v>716</v>
      </c>
      <c r="E10" s="328">
        <v>751</v>
      </c>
      <c r="F10" s="328">
        <v>754</v>
      </c>
      <c r="G10" s="328">
        <v>787</v>
      </c>
      <c r="H10" s="328">
        <v>786</v>
      </c>
      <c r="I10" s="328">
        <v>808</v>
      </c>
      <c r="J10" s="328">
        <v>814</v>
      </c>
      <c r="K10" s="328">
        <v>816</v>
      </c>
      <c r="L10" s="328">
        <v>807</v>
      </c>
      <c r="M10" s="328">
        <v>845</v>
      </c>
    </row>
    <row r="11" spans="1:14" s="126" customFormat="1" ht="12.75" customHeight="1" x14ac:dyDescent="0.2">
      <c r="A11" s="104"/>
      <c r="B11" s="103" t="s">
        <v>91</v>
      </c>
      <c r="C11" s="328">
        <v>1</v>
      </c>
      <c r="D11" s="328">
        <v>1</v>
      </c>
      <c r="E11" s="328">
        <v>1</v>
      </c>
      <c r="F11" s="328">
        <v>1</v>
      </c>
      <c r="G11" s="328">
        <v>1</v>
      </c>
      <c r="H11" s="328">
        <v>1</v>
      </c>
      <c r="I11" s="328">
        <v>1</v>
      </c>
      <c r="J11" s="328">
        <v>1</v>
      </c>
      <c r="K11" s="328">
        <v>1</v>
      </c>
      <c r="L11" s="328">
        <v>1</v>
      </c>
      <c r="M11" s="328">
        <v>1</v>
      </c>
    </row>
    <row r="12" spans="1:14" s="126" customFormat="1" ht="12.75" customHeight="1" x14ac:dyDescent="0.2">
      <c r="A12" s="104"/>
      <c r="B12" s="103" t="s">
        <v>0</v>
      </c>
      <c r="C12" s="328">
        <v>1676</v>
      </c>
      <c r="D12" s="328">
        <v>1682</v>
      </c>
      <c r="E12" s="328">
        <v>1685</v>
      </c>
      <c r="F12" s="328">
        <v>1709</v>
      </c>
      <c r="G12" s="328">
        <v>1718</v>
      </c>
      <c r="H12" s="328">
        <v>1708</v>
      </c>
      <c r="I12" s="328">
        <v>1697</v>
      </c>
      <c r="J12" s="328">
        <v>1612</v>
      </c>
      <c r="K12" s="328">
        <v>1584</v>
      </c>
      <c r="L12" s="328">
        <v>1562</v>
      </c>
      <c r="M12" s="328">
        <v>1614</v>
      </c>
    </row>
    <row r="13" spans="1:14" s="126" customFormat="1" ht="12.75" customHeight="1" x14ac:dyDescent="0.2">
      <c r="A13" s="104"/>
      <c r="B13" s="103" t="s">
        <v>92</v>
      </c>
      <c r="C13" s="328">
        <v>3915</v>
      </c>
      <c r="D13" s="328">
        <v>3904</v>
      </c>
      <c r="E13" s="328">
        <v>4042</v>
      </c>
      <c r="F13" s="328">
        <v>4081</v>
      </c>
      <c r="G13" s="328">
        <v>4156</v>
      </c>
      <c r="H13" s="328">
        <v>4122</v>
      </c>
      <c r="I13" s="328">
        <v>3991</v>
      </c>
      <c r="J13" s="328">
        <v>3625</v>
      </c>
      <c r="K13" s="328">
        <v>3528</v>
      </c>
      <c r="L13" s="328">
        <v>3412</v>
      </c>
      <c r="M13" s="328">
        <v>3478</v>
      </c>
    </row>
    <row r="14" spans="1:14" s="126" customFormat="1" ht="12.75" customHeight="1" x14ac:dyDescent="0.2">
      <c r="A14" s="104"/>
      <c r="B14" s="103" t="s">
        <v>145</v>
      </c>
      <c r="C14" s="328">
        <v>1798</v>
      </c>
      <c r="D14" s="328">
        <v>1896</v>
      </c>
      <c r="E14" s="328">
        <v>1942</v>
      </c>
      <c r="F14" s="328">
        <v>1994</v>
      </c>
      <c r="G14" s="328">
        <v>2022</v>
      </c>
      <c r="H14" s="328">
        <v>1987</v>
      </c>
      <c r="I14" s="328">
        <v>1938</v>
      </c>
      <c r="J14" s="328">
        <v>1745</v>
      </c>
      <c r="K14" s="328">
        <v>1691</v>
      </c>
      <c r="L14" s="328">
        <v>1606</v>
      </c>
      <c r="M14" s="328">
        <v>1675</v>
      </c>
    </row>
    <row r="15" spans="1:14" s="126" customFormat="1" ht="12.75" customHeight="1" x14ac:dyDescent="0.2">
      <c r="A15" s="104"/>
      <c r="B15" s="103" t="s">
        <v>146</v>
      </c>
      <c r="C15" s="328">
        <v>2430</v>
      </c>
      <c r="D15" s="328">
        <v>2320</v>
      </c>
      <c r="E15" s="328">
        <v>2285</v>
      </c>
      <c r="F15" s="328">
        <v>2267</v>
      </c>
      <c r="G15" s="328">
        <v>2256</v>
      </c>
      <c r="H15" s="328">
        <v>2214</v>
      </c>
      <c r="I15" s="328">
        <v>2223</v>
      </c>
      <c r="J15" s="328">
        <v>2164</v>
      </c>
      <c r="K15" s="328">
        <v>2140</v>
      </c>
      <c r="L15" s="328">
        <v>2069</v>
      </c>
      <c r="M15" s="328">
        <v>2125</v>
      </c>
    </row>
    <row r="16" spans="1:14" s="126" customFormat="1" ht="12.75" customHeight="1" x14ac:dyDescent="0.2">
      <c r="A16" s="104"/>
      <c r="B16" s="103" t="s">
        <v>147</v>
      </c>
      <c r="C16" s="328">
        <v>341</v>
      </c>
      <c r="D16" s="328">
        <v>340</v>
      </c>
      <c r="E16" s="328">
        <v>339</v>
      </c>
      <c r="F16" s="328">
        <v>344</v>
      </c>
      <c r="G16" s="328">
        <v>347</v>
      </c>
      <c r="H16" s="328">
        <v>337</v>
      </c>
      <c r="I16" s="328">
        <v>353</v>
      </c>
      <c r="J16" s="328">
        <v>365</v>
      </c>
      <c r="K16" s="328">
        <v>371</v>
      </c>
      <c r="L16" s="328">
        <v>365</v>
      </c>
      <c r="M16" s="328">
        <v>366</v>
      </c>
    </row>
    <row r="17" spans="1:13" s="126" customFormat="1" ht="12.75" customHeight="1" x14ac:dyDescent="0.2">
      <c r="A17" s="104"/>
      <c r="B17" s="103" t="s">
        <v>148</v>
      </c>
      <c r="C17" s="328">
        <v>1448</v>
      </c>
      <c r="D17" s="328">
        <v>1389</v>
      </c>
      <c r="E17" s="328">
        <v>1375</v>
      </c>
      <c r="F17" s="328">
        <v>1337</v>
      </c>
      <c r="G17" s="328">
        <v>1309</v>
      </c>
      <c r="H17" s="328">
        <v>1301</v>
      </c>
      <c r="I17" s="328">
        <v>1270</v>
      </c>
      <c r="J17" s="328">
        <v>1195</v>
      </c>
      <c r="K17" s="328">
        <v>1168</v>
      </c>
      <c r="L17" s="328">
        <v>1106</v>
      </c>
      <c r="M17" s="328">
        <v>1134</v>
      </c>
    </row>
    <row r="18" spans="1:13" s="126" customFormat="1" ht="12.75" customHeight="1" x14ac:dyDescent="0.2">
      <c r="A18" s="104"/>
      <c r="B18" s="103" t="s">
        <v>149</v>
      </c>
      <c r="C18" s="328">
        <v>18</v>
      </c>
      <c r="D18" s="328">
        <v>18</v>
      </c>
      <c r="E18" s="328">
        <v>17</v>
      </c>
      <c r="F18" s="328">
        <v>15</v>
      </c>
      <c r="G18" s="328">
        <v>20</v>
      </c>
      <c r="H18" s="328">
        <v>19</v>
      </c>
      <c r="I18" s="328">
        <v>20</v>
      </c>
      <c r="J18" s="328">
        <v>22</v>
      </c>
      <c r="K18" s="328">
        <v>19</v>
      </c>
      <c r="L18" s="328">
        <v>18</v>
      </c>
      <c r="M18" s="328">
        <v>21</v>
      </c>
    </row>
    <row r="19" spans="1:13" s="126" customFormat="1" ht="12.75" customHeight="1" x14ac:dyDescent="0.2">
      <c r="A19" s="104"/>
      <c r="B19" s="103" t="s">
        <v>150</v>
      </c>
      <c r="C19" s="328">
        <v>687</v>
      </c>
      <c r="D19" s="328">
        <v>684</v>
      </c>
      <c r="E19" s="328">
        <v>704</v>
      </c>
      <c r="F19" s="328">
        <v>684</v>
      </c>
      <c r="G19" s="328">
        <v>687</v>
      </c>
      <c r="H19" s="328">
        <v>677</v>
      </c>
      <c r="I19" s="328">
        <v>684</v>
      </c>
      <c r="J19" s="328">
        <v>649</v>
      </c>
      <c r="K19" s="328">
        <v>650</v>
      </c>
      <c r="L19" s="328">
        <v>662</v>
      </c>
      <c r="M19" s="328">
        <v>661</v>
      </c>
    </row>
    <row r="20" spans="1:13" s="126" customFormat="1" ht="12.75" customHeight="1" x14ac:dyDescent="0.2">
      <c r="A20" s="104"/>
      <c r="B20" s="103" t="s">
        <v>159</v>
      </c>
      <c r="C20" s="328">
        <v>111</v>
      </c>
      <c r="D20" s="328">
        <v>114</v>
      </c>
      <c r="E20" s="328">
        <v>116</v>
      </c>
      <c r="F20" s="328">
        <v>110</v>
      </c>
      <c r="G20" s="328">
        <v>109</v>
      </c>
      <c r="H20" s="328">
        <v>114</v>
      </c>
      <c r="I20" s="328">
        <v>108</v>
      </c>
      <c r="J20" s="328">
        <v>114</v>
      </c>
      <c r="K20" s="328">
        <v>115</v>
      </c>
      <c r="L20" s="328">
        <v>126</v>
      </c>
      <c r="M20" s="328">
        <v>138</v>
      </c>
    </row>
    <row r="21" spans="1:13" s="126" customFormat="1" ht="12.75" customHeight="1" x14ac:dyDescent="0.2">
      <c r="A21" s="104"/>
      <c r="B21" s="103" t="s">
        <v>151</v>
      </c>
      <c r="C21" s="328">
        <v>790</v>
      </c>
      <c r="D21" s="328">
        <v>781</v>
      </c>
      <c r="E21" s="328">
        <v>790</v>
      </c>
      <c r="F21" s="328">
        <v>807</v>
      </c>
      <c r="G21" s="328">
        <v>827</v>
      </c>
      <c r="H21" s="328">
        <v>826</v>
      </c>
      <c r="I21" s="328">
        <v>820</v>
      </c>
      <c r="J21" s="328">
        <v>830</v>
      </c>
      <c r="K21" s="328">
        <v>840</v>
      </c>
      <c r="L21" s="328">
        <v>815</v>
      </c>
      <c r="M21" s="328">
        <v>813</v>
      </c>
    </row>
    <row r="22" spans="1:13" s="126" customFormat="1" ht="12.75" customHeight="1" x14ac:dyDescent="0.2">
      <c r="A22" s="104"/>
      <c r="B22" s="103" t="s">
        <v>158</v>
      </c>
      <c r="C22" s="328">
        <v>2543</v>
      </c>
      <c r="D22" s="328">
        <v>2396</v>
      </c>
      <c r="E22" s="328">
        <v>2344</v>
      </c>
      <c r="F22" s="328">
        <v>2293</v>
      </c>
      <c r="G22" s="328">
        <v>2288</v>
      </c>
      <c r="H22" s="328">
        <v>2298</v>
      </c>
      <c r="I22" s="328">
        <v>2261</v>
      </c>
      <c r="J22" s="328">
        <v>2169</v>
      </c>
      <c r="K22" s="328">
        <v>2185</v>
      </c>
      <c r="L22" s="328">
        <v>2158</v>
      </c>
      <c r="M22" s="328">
        <v>2197</v>
      </c>
    </row>
    <row r="23" spans="1:13" s="126" customFormat="1" ht="12.75" customHeight="1" x14ac:dyDescent="0.2">
      <c r="A23" s="104"/>
      <c r="B23" s="103" t="s">
        <v>93</v>
      </c>
      <c r="C23" s="328">
        <v>268</v>
      </c>
      <c r="D23" s="328">
        <v>258</v>
      </c>
      <c r="E23" s="328">
        <v>247</v>
      </c>
      <c r="F23" s="328">
        <v>240</v>
      </c>
      <c r="G23" s="328">
        <v>230</v>
      </c>
      <c r="H23" s="328">
        <v>231</v>
      </c>
      <c r="I23" s="328">
        <v>227</v>
      </c>
      <c r="J23" s="328">
        <v>259</v>
      </c>
      <c r="K23" s="328">
        <v>257</v>
      </c>
      <c r="L23" s="328">
        <v>260</v>
      </c>
      <c r="M23" s="328">
        <v>256</v>
      </c>
    </row>
    <row r="24" spans="1:13" s="126" customFormat="1" ht="12.75" customHeight="1" x14ac:dyDescent="0.2">
      <c r="A24" s="104"/>
      <c r="B24" s="103" t="s">
        <v>156</v>
      </c>
      <c r="C24" s="328">
        <v>5924</v>
      </c>
      <c r="D24" s="328">
        <v>5850</v>
      </c>
      <c r="E24" s="328">
        <v>5848</v>
      </c>
      <c r="F24" s="328">
        <v>5854</v>
      </c>
      <c r="G24" s="328">
        <v>5995</v>
      </c>
      <c r="H24" s="328">
        <v>6066</v>
      </c>
      <c r="I24" s="328">
        <v>6195</v>
      </c>
      <c r="J24" s="328">
        <v>6111</v>
      </c>
      <c r="K24" s="328">
        <v>6199</v>
      </c>
      <c r="L24" s="328">
        <v>6051</v>
      </c>
      <c r="M24" s="328">
        <v>6325</v>
      </c>
    </row>
    <row r="25" spans="1:13" s="126" customFormat="1" ht="12.75" customHeight="1" x14ac:dyDescent="0.2">
      <c r="A25" s="104"/>
      <c r="B25" s="103" t="s">
        <v>157</v>
      </c>
      <c r="C25" s="328">
        <v>175</v>
      </c>
      <c r="D25" s="328">
        <v>170</v>
      </c>
      <c r="E25" s="328">
        <v>187</v>
      </c>
      <c r="F25" s="328">
        <v>174</v>
      </c>
      <c r="G25" s="328">
        <v>176</v>
      </c>
      <c r="H25" s="328">
        <v>184</v>
      </c>
      <c r="I25" s="328">
        <v>190</v>
      </c>
      <c r="J25" s="328">
        <v>188</v>
      </c>
      <c r="K25" s="328">
        <v>190</v>
      </c>
      <c r="L25" s="328">
        <v>190</v>
      </c>
      <c r="M25" s="328">
        <v>203</v>
      </c>
    </row>
    <row r="26" spans="1:13" s="126" customFormat="1" ht="12.75" customHeight="1" x14ac:dyDescent="0.2">
      <c r="A26" s="104"/>
      <c r="B26" s="103" t="s">
        <v>152</v>
      </c>
      <c r="C26" s="328">
        <v>421</v>
      </c>
      <c r="D26" s="328">
        <v>431</v>
      </c>
      <c r="E26" s="328">
        <v>408</v>
      </c>
      <c r="F26" s="328">
        <v>393</v>
      </c>
      <c r="G26" s="328">
        <v>383</v>
      </c>
      <c r="H26" s="328">
        <v>383</v>
      </c>
      <c r="I26" s="328">
        <v>389</v>
      </c>
      <c r="J26" s="328">
        <v>364</v>
      </c>
      <c r="K26" s="328">
        <v>369</v>
      </c>
      <c r="L26" s="328">
        <v>353</v>
      </c>
      <c r="M26" s="328">
        <v>368</v>
      </c>
    </row>
    <row r="27" spans="1:13" s="126" customFormat="1" ht="12.75" customHeight="1" x14ac:dyDescent="0.2">
      <c r="A27" s="104"/>
      <c r="B27" s="103" t="s">
        <v>160</v>
      </c>
      <c r="C27" s="328">
        <v>1042</v>
      </c>
      <c r="D27" s="328">
        <v>1027</v>
      </c>
      <c r="E27" s="328">
        <v>1028</v>
      </c>
      <c r="F27" s="328">
        <v>1052</v>
      </c>
      <c r="G27" s="328">
        <v>1071</v>
      </c>
      <c r="H27" s="328">
        <v>1058</v>
      </c>
      <c r="I27" s="328">
        <v>1052</v>
      </c>
      <c r="J27" s="328">
        <v>1025</v>
      </c>
      <c r="K27" s="328">
        <v>1033</v>
      </c>
      <c r="L27" s="328">
        <v>993</v>
      </c>
      <c r="M27" s="328">
        <v>1010</v>
      </c>
    </row>
    <row r="28" spans="1:13" s="126" customFormat="1" ht="12.75" customHeight="1" x14ac:dyDescent="0.2">
      <c r="A28" s="104"/>
      <c r="B28" s="103" t="s">
        <v>153</v>
      </c>
      <c r="C28" s="328">
        <v>369</v>
      </c>
      <c r="D28" s="328">
        <v>363</v>
      </c>
      <c r="E28" s="328">
        <v>367</v>
      </c>
      <c r="F28" s="328">
        <v>379</v>
      </c>
      <c r="G28" s="328">
        <v>388</v>
      </c>
      <c r="H28" s="328">
        <v>392</v>
      </c>
      <c r="I28" s="328">
        <v>408</v>
      </c>
      <c r="J28" s="328">
        <v>378</v>
      </c>
      <c r="K28" s="328">
        <v>380</v>
      </c>
      <c r="L28" s="328">
        <v>371</v>
      </c>
      <c r="M28" s="328">
        <v>382</v>
      </c>
    </row>
    <row r="29" spans="1:13" s="126" customFormat="1" ht="12.75" customHeight="1" x14ac:dyDescent="0.2">
      <c r="A29" s="104"/>
      <c r="B29" s="103" t="s">
        <v>161</v>
      </c>
      <c r="C29" s="328">
        <v>123</v>
      </c>
      <c r="D29" s="328">
        <v>129</v>
      </c>
      <c r="E29" s="328">
        <v>125</v>
      </c>
      <c r="F29" s="328">
        <v>127</v>
      </c>
      <c r="G29" s="328">
        <v>137</v>
      </c>
      <c r="H29" s="328">
        <v>148</v>
      </c>
      <c r="I29" s="328">
        <v>139</v>
      </c>
      <c r="J29" s="328">
        <v>141</v>
      </c>
      <c r="K29" s="328">
        <v>145</v>
      </c>
      <c r="L29" s="328">
        <v>151</v>
      </c>
      <c r="M29" s="328">
        <v>162</v>
      </c>
    </row>
    <row r="30" spans="1:13" s="126" customFormat="1" ht="12.75" customHeight="1" x14ac:dyDescent="0.2">
      <c r="A30" s="104"/>
      <c r="B30" s="103" t="s">
        <v>154</v>
      </c>
      <c r="C30" s="328">
        <v>2627</v>
      </c>
      <c r="D30" s="328">
        <v>2489</v>
      </c>
      <c r="E30" s="328">
        <v>2433</v>
      </c>
      <c r="F30" s="328">
        <v>2442</v>
      </c>
      <c r="G30" s="328">
        <v>2444</v>
      </c>
      <c r="H30" s="328">
        <v>2501</v>
      </c>
      <c r="I30" s="328">
        <v>2512</v>
      </c>
      <c r="J30" s="328">
        <v>2452</v>
      </c>
      <c r="K30" s="328">
        <v>2459</v>
      </c>
      <c r="L30" s="328">
        <v>2386</v>
      </c>
      <c r="M30" s="328">
        <v>2469</v>
      </c>
    </row>
    <row r="31" spans="1:13" s="126" customFormat="1" ht="12.75" customHeight="1" x14ac:dyDescent="0.2">
      <c r="A31" s="104"/>
      <c r="B31" s="103" t="s">
        <v>155</v>
      </c>
      <c r="C31" s="328">
        <v>1074</v>
      </c>
      <c r="D31" s="328">
        <v>1084</v>
      </c>
      <c r="E31" s="328">
        <v>1099</v>
      </c>
      <c r="F31" s="328">
        <v>1115</v>
      </c>
      <c r="G31" s="328">
        <v>1112</v>
      </c>
      <c r="H31" s="328">
        <v>1122</v>
      </c>
      <c r="I31" s="328">
        <v>1123</v>
      </c>
      <c r="J31" s="328">
        <v>1077</v>
      </c>
      <c r="K31" s="328">
        <v>1092</v>
      </c>
      <c r="L31" s="328">
        <v>1030</v>
      </c>
      <c r="M31" s="328">
        <v>1090</v>
      </c>
    </row>
    <row r="32" spans="1:13" s="126" customFormat="1" ht="12.75" customHeight="1" x14ac:dyDescent="0.2">
      <c r="A32" s="104"/>
      <c r="B32" s="103" t="s">
        <v>162</v>
      </c>
      <c r="C32" s="328">
        <v>1522</v>
      </c>
      <c r="D32" s="328">
        <v>1557</v>
      </c>
      <c r="E32" s="328">
        <v>1513</v>
      </c>
      <c r="F32" s="328">
        <v>1578</v>
      </c>
      <c r="G32" s="328">
        <v>1620</v>
      </c>
      <c r="H32" s="328">
        <v>1655</v>
      </c>
      <c r="I32" s="328">
        <v>1737</v>
      </c>
      <c r="J32" s="328">
        <v>1710</v>
      </c>
      <c r="K32" s="328">
        <v>1744</v>
      </c>
      <c r="L32" s="328">
        <v>1746</v>
      </c>
      <c r="M32" s="328">
        <v>1826</v>
      </c>
    </row>
    <row r="33" spans="1:13" s="126" customFormat="1" ht="16.5" customHeight="1" x14ac:dyDescent="0.2">
      <c r="A33" s="196" t="s">
        <v>77</v>
      </c>
      <c r="B33" s="312" t="s">
        <v>163</v>
      </c>
      <c r="C33" s="327">
        <v>409</v>
      </c>
      <c r="D33" s="327">
        <v>394</v>
      </c>
      <c r="E33" s="327">
        <v>409</v>
      </c>
      <c r="F33" s="327">
        <v>429</v>
      </c>
      <c r="G33" s="327">
        <v>412</v>
      </c>
      <c r="H33" s="327">
        <v>403</v>
      </c>
      <c r="I33" s="327">
        <v>388</v>
      </c>
      <c r="J33" s="327">
        <v>385</v>
      </c>
      <c r="K33" s="327">
        <v>391</v>
      </c>
      <c r="L33" s="327">
        <v>387</v>
      </c>
      <c r="M33" s="327">
        <v>394</v>
      </c>
    </row>
    <row r="34" spans="1:13" s="126" customFormat="1" ht="12.75" customHeight="1" x14ac:dyDescent="0.2">
      <c r="A34" s="196" t="s">
        <v>78</v>
      </c>
      <c r="B34" s="312" t="s">
        <v>172</v>
      </c>
      <c r="C34" s="327">
        <v>1220</v>
      </c>
      <c r="D34" s="327">
        <v>1177</v>
      </c>
      <c r="E34" s="327">
        <v>1146</v>
      </c>
      <c r="F34" s="327">
        <v>1088</v>
      </c>
      <c r="G34" s="327">
        <v>1094</v>
      </c>
      <c r="H34" s="327">
        <v>1101</v>
      </c>
      <c r="I34" s="327">
        <v>1095</v>
      </c>
      <c r="J34" s="327">
        <v>1141</v>
      </c>
      <c r="K34" s="327">
        <v>1231</v>
      </c>
      <c r="L34" s="327">
        <v>1253</v>
      </c>
      <c r="M34" s="327">
        <v>1259</v>
      </c>
    </row>
    <row r="35" spans="1:13" s="126" customFormat="1" ht="12.75" customHeight="1" x14ac:dyDescent="0.2">
      <c r="A35" s="196" t="s">
        <v>79</v>
      </c>
      <c r="B35" s="312" t="s">
        <v>80</v>
      </c>
      <c r="C35" s="327">
        <v>30934</v>
      </c>
      <c r="D35" s="327">
        <v>28828</v>
      </c>
      <c r="E35" s="327">
        <v>28421</v>
      </c>
      <c r="F35" s="327">
        <v>28140</v>
      </c>
      <c r="G35" s="327">
        <v>28678</v>
      </c>
      <c r="H35" s="327">
        <v>29363</v>
      </c>
      <c r="I35" s="327">
        <v>30329</v>
      </c>
      <c r="J35" s="327">
        <v>30816</v>
      </c>
      <c r="K35" s="327">
        <v>32069</v>
      </c>
      <c r="L35" s="327">
        <v>32036</v>
      </c>
      <c r="M35" s="327">
        <v>34322</v>
      </c>
    </row>
    <row r="36" spans="1:13" s="126" customFormat="1" ht="12.75" customHeight="1" x14ac:dyDescent="0.2">
      <c r="A36" s="196" t="s">
        <v>81</v>
      </c>
      <c r="B36" s="312" t="s">
        <v>173</v>
      </c>
      <c r="C36" s="327">
        <v>95848</v>
      </c>
      <c r="D36" s="327">
        <v>94026</v>
      </c>
      <c r="E36" s="327">
        <v>94440</v>
      </c>
      <c r="F36" s="327">
        <v>94937</v>
      </c>
      <c r="G36" s="327">
        <v>94933</v>
      </c>
      <c r="H36" s="327">
        <v>94292</v>
      </c>
      <c r="I36" s="327">
        <v>93805</v>
      </c>
      <c r="J36" s="327">
        <v>90517</v>
      </c>
      <c r="K36" s="327">
        <v>89750</v>
      </c>
      <c r="L36" s="327">
        <v>87838</v>
      </c>
      <c r="M36" s="327">
        <v>90136</v>
      </c>
    </row>
    <row r="37" spans="1:13" s="126" customFormat="1" ht="12.75" customHeight="1" x14ac:dyDescent="0.2">
      <c r="A37" s="196" t="s">
        <v>54</v>
      </c>
      <c r="B37" s="312" t="s">
        <v>94</v>
      </c>
      <c r="C37" s="327">
        <v>12979</v>
      </c>
      <c r="D37" s="327">
        <v>12579</v>
      </c>
      <c r="E37" s="327">
        <v>12572</v>
      </c>
      <c r="F37" s="327">
        <v>12496</v>
      </c>
      <c r="G37" s="327">
        <v>12468</v>
      </c>
      <c r="H37" s="327">
        <v>12539</v>
      </c>
      <c r="I37" s="327">
        <v>12486</v>
      </c>
      <c r="J37" s="327">
        <v>12253</v>
      </c>
      <c r="K37" s="327">
        <v>12258</v>
      </c>
      <c r="L37" s="327">
        <v>11760</v>
      </c>
      <c r="M37" s="327">
        <v>12360</v>
      </c>
    </row>
    <row r="38" spans="1:13" s="126" customFormat="1" ht="12.75" customHeight="1" x14ac:dyDescent="0.2">
      <c r="A38" s="196" t="s">
        <v>10</v>
      </c>
      <c r="B38" s="312" t="s">
        <v>164</v>
      </c>
      <c r="C38" s="327">
        <v>34027</v>
      </c>
      <c r="D38" s="327">
        <v>33970</v>
      </c>
      <c r="E38" s="327">
        <v>34983</v>
      </c>
      <c r="F38" s="327">
        <v>36106</v>
      </c>
      <c r="G38" s="327">
        <v>37220</v>
      </c>
      <c r="H38" s="327">
        <v>38276</v>
      </c>
      <c r="I38" s="327">
        <v>39308</v>
      </c>
      <c r="J38" s="327">
        <v>38184</v>
      </c>
      <c r="K38" s="327">
        <v>37633</v>
      </c>
      <c r="L38" s="327">
        <v>36899</v>
      </c>
      <c r="M38" s="327">
        <v>39006</v>
      </c>
    </row>
    <row r="39" spans="1:13" s="126" customFormat="1" ht="12.75" customHeight="1" x14ac:dyDescent="0.2">
      <c r="A39" s="196" t="s">
        <v>82</v>
      </c>
      <c r="B39" s="312" t="s">
        <v>170</v>
      </c>
      <c r="C39" s="327">
        <v>4874</v>
      </c>
      <c r="D39" s="327">
        <v>5148</v>
      </c>
      <c r="E39" s="327">
        <v>5434</v>
      </c>
      <c r="F39" s="327">
        <v>5478</v>
      </c>
      <c r="G39" s="327">
        <v>5601</v>
      </c>
      <c r="H39" s="327">
        <v>5842</v>
      </c>
      <c r="I39" s="327">
        <v>6025</v>
      </c>
      <c r="J39" s="327">
        <v>6100</v>
      </c>
      <c r="K39" s="327">
        <v>6379</v>
      </c>
      <c r="L39" s="327">
        <v>6485</v>
      </c>
      <c r="M39" s="327">
        <v>7163</v>
      </c>
    </row>
    <row r="40" spans="1:13" s="126" customFormat="1" ht="12.75" customHeight="1" x14ac:dyDescent="0.2">
      <c r="A40" s="196" t="s">
        <v>83</v>
      </c>
      <c r="B40" s="312" t="s">
        <v>165</v>
      </c>
      <c r="C40" s="327">
        <v>10322</v>
      </c>
      <c r="D40" s="327">
        <v>10077</v>
      </c>
      <c r="E40" s="327">
        <v>9931</v>
      </c>
      <c r="F40" s="327">
        <v>9555</v>
      </c>
      <c r="G40" s="327">
        <v>9207</v>
      </c>
      <c r="H40" s="327">
        <v>8732</v>
      </c>
      <c r="I40" s="327">
        <v>8475</v>
      </c>
      <c r="J40" s="327">
        <v>7752</v>
      </c>
      <c r="K40" s="327">
        <v>8108</v>
      </c>
      <c r="L40" s="327">
        <v>7672</v>
      </c>
      <c r="M40" s="327">
        <v>7674</v>
      </c>
    </row>
    <row r="41" spans="1:13" s="126" customFormat="1" ht="12.75" customHeight="1" x14ac:dyDescent="0.2">
      <c r="A41" s="196" t="s">
        <v>84</v>
      </c>
      <c r="B41" s="312" t="s">
        <v>104</v>
      </c>
      <c r="C41" s="327">
        <v>6535</v>
      </c>
      <c r="D41" s="327">
        <v>6341</v>
      </c>
      <c r="E41" s="327">
        <v>6647</v>
      </c>
      <c r="F41" s="327">
        <v>6971</v>
      </c>
      <c r="G41" s="327">
        <v>7401</v>
      </c>
      <c r="H41" s="327">
        <v>8035</v>
      </c>
      <c r="I41" s="327">
        <v>8846</v>
      </c>
      <c r="J41" s="327">
        <v>9215</v>
      </c>
      <c r="K41" s="327">
        <v>9861</v>
      </c>
      <c r="L41" s="327">
        <v>10096</v>
      </c>
      <c r="M41" s="327">
        <v>10812</v>
      </c>
    </row>
    <row r="42" spans="1:13" s="126" customFormat="1" ht="12.75" customHeight="1" x14ac:dyDescent="0.2">
      <c r="A42" s="196" t="s">
        <v>55</v>
      </c>
      <c r="B42" s="312" t="s">
        <v>174</v>
      </c>
      <c r="C42" s="327">
        <v>21694</v>
      </c>
      <c r="D42" s="327">
        <v>21901</v>
      </c>
      <c r="E42" s="327">
        <v>22569</v>
      </c>
      <c r="F42" s="327">
        <v>22865</v>
      </c>
      <c r="G42" s="327">
        <v>23189</v>
      </c>
      <c r="H42" s="327">
        <v>23749</v>
      </c>
      <c r="I42" s="327">
        <v>24467</v>
      </c>
      <c r="J42" s="327">
        <v>24250</v>
      </c>
      <c r="K42" s="327">
        <v>24826</v>
      </c>
      <c r="L42" s="327">
        <v>24675</v>
      </c>
      <c r="M42" s="327">
        <v>25874</v>
      </c>
    </row>
    <row r="43" spans="1:13" s="126" customFormat="1" ht="12.75" customHeight="1" x14ac:dyDescent="0.2">
      <c r="A43" s="196" t="s">
        <v>86</v>
      </c>
      <c r="B43" s="312" t="s">
        <v>168</v>
      </c>
      <c r="C43" s="327">
        <v>8740</v>
      </c>
      <c r="D43" s="327">
        <v>8739</v>
      </c>
      <c r="E43" s="327">
        <v>8861</v>
      </c>
      <c r="F43" s="327">
        <v>8995</v>
      </c>
      <c r="G43" s="327">
        <v>9301</v>
      </c>
      <c r="H43" s="327">
        <v>9347</v>
      </c>
      <c r="I43" s="327">
        <v>9298</v>
      </c>
      <c r="J43" s="327">
        <v>9391</v>
      </c>
      <c r="K43" s="327">
        <v>9385</v>
      </c>
      <c r="L43" s="327">
        <v>8843</v>
      </c>
      <c r="M43" s="327">
        <v>9894</v>
      </c>
    </row>
    <row r="44" spans="1:13" s="126" customFormat="1" ht="12.75" customHeight="1" x14ac:dyDescent="0.2">
      <c r="A44" s="196" t="s">
        <v>87</v>
      </c>
      <c r="B44" s="312" t="s">
        <v>169</v>
      </c>
      <c r="C44" s="327">
        <v>739</v>
      </c>
      <c r="D44" s="327">
        <v>683</v>
      </c>
      <c r="E44" s="327">
        <v>686</v>
      </c>
      <c r="F44" s="327">
        <v>660</v>
      </c>
      <c r="G44" s="327">
        <v>627</v>
      </c>
      <c r="H44" s="327">
        <v>630</v>
      </c>
      <c r="I44" s="327">
        <v>601</v>
      </c>
      <c r="J44" s="327">
        <v>613</v>
      </c>
      <c r="K44" s="327">
        <v>624</v>
      </c>
      <c r="L44" s="327">
        <v>590</v>
      </c>
      <c r="M44" s="327">
        <v>574</v>
      </c>
    </row>
    <row r="45" spans="1:13" s="126" customFormat="1" ht="12.75" customHeight="1" x14ac:dyDescent="0.2">
      <c r="A45" s="196" t="s">
        <v>95</v>
      </c>
      <c r="B45" s="312" t="s">
        <v>85</v>
      </c>
      <c r="C45" s="327">
        <v>4322</v>
      </c>
      <c r="D45" s="327">
        <v>4337</v>
      </c>
      <c r="E45" s="327">
        <v>4573</v>
      </c>
      <c r="F45" s="327">
        <v>4701</v>
      </c>
      <c r="G45" s="327">
        <v>4675</v>
      </c>
      <c r="H45" s="327">
        <v>4647</v>
      </c>
      <c r="I45" s="327">
        <v>4681</v>
      </c>
      <c r="J45" s="327">
        <v>4531</v>
      </c>
      <c r="K45" s="327">
        <v>4576</v>
      </c>
      <c r="L45" s="327">
        <v>4414</v>
      </c>
      <c r="M45" s="327">
        <v>4635</v>
      </c>
    </row>
    <row r="46" spans="1:13" s="126" customFormat="1" ht="12.75" customHeight="1" x14ac:dyDescent="0.2">
      <c r="A46" s="196" t="s">
        <v>88</v>
      </c>
      <c r="B46" s="312" t="s">
        <v>140</v>
      </c>
      <c r="C46" s="327">
        <v>17808</v>
      </c>
      <c r="D46" s="327">
        <v>18120</v>
      </c>
      <c r="E46" s="327">
        <v>18418</v>
      </c>
      <c r="F46" s="327">
        <v>18727</v>
      </c>
      <c r="G46" s="327">
        <v>19044</v>
      </c>
      <c r="H46" s="327">
        <v>19162</v>
      </c>
      <c r="I46" s="327">
        <v>19323</v>
      </c>
      <c r="J46" s="327">
        <v>19089</v>
      </c>
      <c r="K46" s="327">
        <v>19487</v>
      </c>
      <c r="L46" s="327">
        <v>19087</v>
      </c>
      <c r="M46" s="327">
        <v>20082</v>
      </c>
    </row>
    <row r="47" spans="1:13" s="126" customFormat="1" ht="12.75" customHeight="1" x14ac:dyDescent="0.2">
      <c r="A47" s="196" t="s">
        <v>96</v>
      </c>
      <c r="B47" s="312" t="s">
        <v>166</v>
      </c>
      <c r="C47" s="327">
        <v>3164</v>
      </c>
      <c r="D47" s="327">
        <v>3274</v>
      </c>
      <c r="E47" s="327">
        <v>3448</v>
      </c>
      <c r="F47" s="327">
        <v>3581</v>
      </c>
      <c r="G47" s="327">
        <v>3745</v>
      </c>
      <c r="H47" s="327">
        <v>3985</v>
      </c>
      <c r="I47" s="327">
        <v>4371</v>
      </c>
      <c r="J47" s="327">
        <v>4404</v>
      </c>
      <c r="K47" s="327">
        <v>4397</v>
      </c>
      <c r="L47" s="327">
        <v>4424</v>
      </c>
      <c r="M47" s="327">
        <v>4761</v>
      </c>
    </row>
    <row r="48" spans="1:13" ht="12.75" customHeight="1" x14ac:dyDescent="0.2">
      <c r="A48" s="196" t="s">
        <v>97</v>
      </c>
      <c r="B48" s="312" t="s">
        <v>105</v>
      </c>
      <c r="C48" s="327">
        <v>15483</v>
      </c>
      <c r="D48" s="327">
        <v>15353</v>
      </c>
      <c r="E48" s="327">
        <v>15515</v>
      </c>
      <c r="F48" s="327">
        <v>15537</v>
      </c>
      <c r="G48" s="327">
        <v>15467</v>
      </c>
      <c r="H48" s="327">
        <v>15306</v>
      </c>
      <c r="I48" s="327">
        <v>15360</v>
      </c>
      <c r="J48" s="327">
        <v>14434</v>
      </c>
      <c r="K48" s="327">
        <v>14086</v>
      </c>
      <c r="L48" s="327">
        <v>13379</v>
      </c>
      <c r="M48" s="327">
        <v>13917</v>
      </c>
    </row>
    <row r="49" spans="1:13" ht="12.75" customHeight="1" x14ac:dyDescent="0.2">
      <c r="A49" s="36" t="s">
        <v>98</v>
      </c>
      <c r="B49" s="37" t="s">
        <v>167</v>
      </c>
      <c r="C49" s="329">
        <v>9</v>
      </c>
      <c r="D49" s="329">
        <v>12</v>
      </c>
      <c r="E49" s="329">
        <v>16</v>
      </c>
      <c r="F49" s="329">
        <v>14</v>
      </c>
      <c r="G49" s="329">
        <v>17</v>
      </c>
      <c r="H49" s="329">
        <v>14</v>
      </c>
      <c r="I49" s="329">
        <v>15</v>
      </c>
      <c r="J49" s="329">
        <v>16</v>
      </c>
      <c r="K49" s="329">
        <v>18</v>
      </c>
      <c r="L49" s="329">
        <v>17</v>
      </c>
      <c r="M49" s="329">
        <v>16</v>
      </c>
    </row>
    <row r="50" spans="1:13" x14ac:dyDescent="0.2">
      <c r="A50" s="21" t="s">
        <v>138</v>
      </c>
      <c r="B50" s="10"/>
      <c r="C50" s="114"/>
      <c r="D50" s="114"/>
      <c r="E50" s="33"/>
      <c r="F50" s="33"/>
      <c r="G50" s="33"/>
      <c r="H50" s="33"/>
      <c r="I50" s="33"/>
      <c r="J50" s="33"/>
      <c r="K50" s="33"/>
      <c r="L50" s="33"/>
      <c r="M50" s="33"/>
    </row>
    <row r="51" spans="1:13" ht="20.25" customHeight="1" x14ac:dyDescent="0.2">
      <c r="B51" s="197"/>
    </row>
  </sheetData>
  <mergeCells count="1">
    <mergeCell ref="A1:M1"/>
  </mergeCells>
  <phoneticPr fontId="17" type="noConversion"/>
  <conditionalFormatting sqref="E50 C5:I49">
    <cfRule type="cellIs" dxfId="1009" priority="19" operator="equal">
      <formula>0</formula>
    </cfRule>
  </conditionalFormatting>
  <conditionalFormatting sqref="F50">
    <cfRule type="cellIs" dxfId="1008" priority="16" operator="equal">
      <formula>0</formula>
    </cfRule>
  </conditionalFormatting>
  <conditionalFormatting sqref="I50">
    <cfRule type="cellIs" dxfId="1007" priority="14" operator="equal">
      <formula>0</formula>
    </cfRule>
  </conditionalFormatting>
  <conditionalFormatting sqref="G50">
    <cfRule type="cellIs" dxfId="1006" priority="12" operator="equal">
      <formula>0</formula>
    </cfRule>
  </conditionalFormatting>
  <conditionalFormatting sqref="H50">
    <cfRule type="cellIs" dxfId="1005" priority="9" operator="equal">
      <formula>0</formula>
    </cfRule>
  </conditionalFormatting>
  <conditionalFormatting sqref="J5:J49">
    <cfRule type="cellIs" dxfId="1004" priority="8" operator="equal">
      <formula>0</formula>
    </cfRule>
  </conditionalFormatting>
  <conditionalFormatting sqref="J50">
    <cfRule type="cellIs" dxfId="1003" priority="7" operator="equal">
      <formula>0</formula>
    </cfRule>
  </conditionalFormatting>
  <conditionalFormatting sqref="K5:K49">
    <cfRule type="cellIs" dxfId="1002" priority="6" operator="equal">
      <formula>0</formula>
    </cfRule>
  </conditionalFormatting>
  <conditionalFormatting sqref="K50">
    <cfRule type="cellIs" dxfId="1001" priority="5" operator="equal">
      <formula>0</formula>
    </cfRule>
  </conditionalFormatting>
  <conditionalFormatting sqref="L5:L49">
    <cfRule type="cellIs" dxfId="1000" priority="4" operator="equal">
      <formula>0</formula>
    </cfRule>
  </conditionalFormatting>
  <conditionalFormatting sqref="L50">
    <cfRule type="cellIs" dxfId="999" priority="3" operator="equal">
      <formula>0</formula>
    </cfRule>
  </conditionalFormatting>
  <conditionalFormatting sqref="M5:M49">
    <cfRule type="cellIs" dxfId="998" priority="2" operator="equal">
      <formula>0</formula>
    </cfRule>
  </conditionalFormatting>
  <conditionalFormatting sqref="M50">
    <cfRule type="cellIs" dxfId="99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8">
    <tabColor indexed="24"/>
    <pageSetUpPr fitToPage="1"/>
  </sheetPr>
  <dimension ref="A1:M18"/>
  <sheetViews>
    <sheetView showGridLines="0" workbookViewId="0">
      <selection activeCell="N18" sqref="N18"/>
    </sheetView>
  </sheetViews>
  <sheetFormatPr defaultColWidth="9.140625" defaultRowHeight="11.25" x14ac:dyDescent="0.2"/>
  <cols>
    <col min="1" max="1" width="17.140625" style="29" customWidth="1"/>
    <col min="2" max="12" width="7.5703125" style="29" customWidth="1"/>
    <col min="13" max="16384" width="9.140625" style="29"/>
  </cols>
  <sheetData>
    <row r="1" spans="1:13" s="23" customFormat="1" ht="28.5" customHeight="1" x14ac:dyDescent="0.2">
      <c r="A1" s="459" t="s">
        <v>195</v>
      </c>
      <c r="B1" s="459"/>
      <c r="C1" s="459"/>
      <c r="D1" s="459"/>
      <c r="E1" s="459"/>
      <c r="F1" s="459"/>
      <c r="G1" s="459"/>
      <c r="H1" s="459"/>
      <c r="I1" s="459"/>
      <c r="J1" s="459"/>
      <c r="K1" s="459"/>
      <c r="L1" s="459"/>
    </row>
    <row r="2" spans="1:13" s="8" customFormat="1" ht="15" customHeight="1" x14ac:dyDescent="0.2">
      <c r="A2" s="24"/>
      <c r="B2" s="149"/>
      <c r="C2" s="149"/>
      <c r="D2" s="149"/>
      <c r="E2" s="149"/>
      <c r="F2" s="149"/>
      <c r="G2" s="149"/>
      <c r="H2" s="149"/>
      <c r="I2" s="149"/>
      <c r="J2" s="149"/>
      <c r="K2" s="149"/>
      <c r="L2" s="149"/>
    </row>
    <row r="3" spans="1:13" s="8" customFormat="1" ht="15" customHeight="1" x14ac:dyDescent="0.2">
      <c r="A3" s="25" t="s">
        <v>14</v>
      </c>
      <c r="B3" s="149"/>
      <c r="C3" s="149"/>
      <c r="D3" s="149"/>
      <c r="E3" s="149"/>
      <c r="F3" s="149"/>
      <c r="G3" s="149"/>
      <c r="H3" s="149"/>
      <c r="I3" s="149"/>
      <c r="J3" s="149"/>
      <c r="K3" s="149"/>
      <c r="L3" s="149"/>
    </row>
    <row r="4" spans="1:13" s="8" customFormat="1" ht="28.5" customHeight="1" thickBot="1" x14ac:dyDescent="0.25">
      <c r="A4" s="26"/>
      <c r="B4" s="26">
        <v>2012</v>
      </c>
      <c r="C4" s="26">
        <v>2013</v>
      </c>
      <c r="D4" s="26">
        <v>2014</v>
      </c>
      <c r="E4" s="26">
        <v>2015</v>
      </c>
      <c r="F4" s="26">
        <v>2016</v>
      </c>
      <c r="G4" s="26">
        <v>2017</v>
      </c>
      <c r="H4" s="26">
        <v>2018</v>
      </c>
      <c r="I4" s="26">
        <v>2019</v>
      </c>
      <c r="J4" s="26">
        <v>2020</v>
      </c>
      <c r="K4" s="26">
        <v>2021</v>
      </c>
      <c r="L4" s="26">
        <v>2022</v>
      </c>
    </row>
    <row r="5" spans="1:13" s="8" customFormat="1" ht="20.25" customHeight="1" thickTop="1" x14ac:dyDescent="0.2">
      <c r="A5" s="53" t="s">
        <v>12</v>
      </c>
      <c r="B5" s="336">
        <v>319177</v>
      </c>
      <c r="C5" s="336">
        <v>315112</v>
      </c>
      <c r="D5" s="336">
        <v>318886</v>
      </c>
      <c r="E5" s="336">
        <v>321500</v>
      </c>
      <c r="F5" s="336">
        <v>324933</v>
      </c>
      <c r="G5" s="336">
        <v>327295</v>
      </c>
      <c r="H5" s="336">
        <v>330668</v>
      </c>
      <c r="I5" s="336">
        <v>322978</v>
      </c>
      <c r="J5" s="336">
        <v>324959</v>
      </c>
      <c r="K5" s="336">
        <v>318254</v>
      </c>
      <c r="L5" s="336">
        <v>332683</v>
      </c>
    </row>
    <row r="6" spans="1:13" s="8" customFormat="1" ht="20.25" customHeight="1" x14ac:dyDescent="0.2">
      <c r="A6" s="419" t="s">
        <v>33</v>
      </c>
      <c r="B6" s="337">
        <v>215863</v>
      </c>
      <c r="C6" s="337">
        <v>213657</v>
      </c>
      <c r="D6" s="337">
        <v>215180</v>
      </c>
      <c r="E6" s="337">
        <v>215177</v>
      </c>
      <c r="F6" s="337">
        <v>215546</v>
      </c>
      <c r="G6" s="337">
        <v>214186</v>
      </c>
      <c r="H6" s="337">
        <v>213938</v>
      </c>
      <c r="I6" s="337">
        <v>205320</v>
      </c>
      <c r="J6" s="337">
        <v>208453</v>
      </c>
      <c r="K6" s="337">
        <v>202280</v>
      </c>
      <c r="L6" s="337">
        <v>209018</v>
      </c>
    </row>
    <row r="7" spans="1:13" s="8" customFormat="1" ht="15" customHeight="1" x14ac:dyDescent="0.2">
      <c r="A7" s="419" t="s">
        <v>34</v>
      </c>
      <c r="B7" s="337">
        <v>56431</v>
      </c>
      <c r="C7" s="337">
        <v>55141</v>
      </c>
      <c r="D7" s="337">
        <v>55967</v>
      </c>
      <c r="E7" s="337">
        <v>57124</v>
      </c>
      <c r="F7" s="337">
        <v>58447</v>
      </c>
      <c r="G7" s="337">
        <v>59898</v>
      </c>
      <c r="H7" s="337">
        <v>61191</v>
      </c>
      <c r="I7" s="337">
        <v>61000</v>
      </c>
      <c r="J7" s="337">
        <v>60460</v>
      </c>
      <c r="K7" s="337">
        <v>59731</v>
      </c>
      <c r="L7" s="337">
        <v>63044</v>
      </c>
    </row>
    <row r="8" spans="1:13" s="8" customFormat="1" ht="15" customHeight="1" x14ac:dyDescent="0.2">
      <c r="A8" s="419" t="s">
        <v>35</v>
      </c>
      <c r="B8" s="337">
        <v>24685</v>
      </c>
      <c r="C8" s="337">
        <v>24325</v>
      </c>
      <c r="D8" s="337">
        <v>25212</v>
      </c>
      <c r="E8" s="337">
        <v>25986</v>
      </c>
      <c r="F8" s="337">
        <v>26743</v>
      </c>
      <c r="G8" s="337">
        <v>27993</v>
      </c>
      <c r="H8" s="337">
        <v>29309</v>
      </c>
      <c r="I8" s="337">
        <v>29775</v>
      </c>
      <c r="J8" s="337">
        <v>29016</v>
      </c>
      <c r="K8" s="337">
        <v>29146</v>
      </c>
      <c r="L8" s="337">
        <v>31330</v>
      </c>
      <c r="M8" s="190"/>
    </row>
    <row r="9" spans="1:13" s="8" customFormat="1" ht="15" customHeight="1" x14ac:dyDescent="0.2">
      <c r="A9" s="419" t="s">
        <v>36</v>
      </c>
      <c r="B9" s="337">
        <v>13889</v>
      </c>
      <c r="C9" s="337">
        <v>13738</v>
      </c>
      <c r="D9" s="337">
        <v>14153</v>
      </c>
      <c r="E9" s="337">
        <v>14675</v>
      </c>
      <c r="F9" s="337">
        <v>15288</v>
      </c>
      <c r="G9" s="337">
        <v>15980</v>
      </c>
      <c r="H9" s="337">
        <v>16588</v>
      </c>
      <c r="I9" s="337">
        <v>16982</v>
      </c>
      <c r="J9" s="337">
        <v>16741</v>
      </c>
      <c r="K9" s="337">
        <v>17006</v>
      </c>
      <c r="L9" s="337">
        <v>18391</v>
      </c>
      <c r="M9" s="190"/>
    </row>
    <row r="10" spans="1:13" s="8" customFormat="1" ht="15" customHeight="1" x14ac:dyDescent="0.2">
      <c r="A10" s="419" t="s">
        <v>37</v>
      </c>
      <c r="B10" s="337">
        <v>3991</v>
      </c>
      <c r="C10" s="337">
        <v>3948</v>
      </c>
      <c r="D10" s="337">
        <v>4049</v>
      </c>
      <c r="E10" s="337">
        <v>4263</v>
      </c>
      <c r="F10" s="337">
        <v>4486</v>
      </c>
      <c r="G10" s="337">
        <v>4665</v>
      </c>
      <c r="H10" s="337">
        <v>4930</v>
      </c>
      <c r="I10" s="337">
        <v>5071</v>
      </c>
      <c r="J10" s="337">
        <v>5028</v>
      </c>
      <c r="K10" s="337">
        <v>5096</v>
      </c>
      <c r="L10" s="337">
        <v>5582</v>
      </c>
      <c r="M10" s="190"/>
    </row>
    <row r="11" spans="1:13" s="8" customFormat="1" ht="15" customHeight="1" x14ac:dyDescent="0.2">
      <c r="A11" s="419" t="s">
        <v>38</v>
      </c>
      <c r="B11" s="337">
        <v>1104</v>
      </c>
      <c r="C11" s="337">
        <v>1137</v>
      </c>
      <c r="D11" s="337">
        <v>1192</v>
      </c>
      <c r="E11" s="337">
        <v>1143</v>
      </c>
      <c r="F11" s="337">
        <v>1193</v>
      </c>
      <c r="G11" s="337">
        <v>1244</v>
      </c>
      <c r="H11" s="337">
        <v>1302</v>
      </c>
      <c r="I11" s="337">
        <v>1335</v>
      </c>
      <c r="J11" s="337">
        <v>1297</v>
      </c>
      <c r="K11" s="337">
        <v>1348</v>
      </c>
      <c r="L11" s="337">
        <v>1460</v>
      </c>
      <c r="M11" s="190"/>
    </row>
    <row r="12" spans="1:13" s="8" customFormat="1" ht="15" customHeight="1" x14ac:dyDescent="0.2">
      <c r="A12" s="419" t="s">
        <v>39</v>
      </c>
      <c r="B12" s="337">
        <v>520</v>
      </c>
      <c r="C12" s="337">
        <v>520</v>
      </c>
      <c r="D12" s="337">
        <v>510</v>
      </c>
      <c r="E12" s="337">
        <v>546</v>
      </c>
      <c r="F12" s="337">
        <v>560</v>
      </c>
      <c r="G12" s="337">
        <v>571</v>
      </c>
      <c r="H12" s="337">
        <v>622</v>
      </c>
      <c r="I12" s="337">
        <v>627</v>
      </c>
      <c r="J12" s="337">
        <v>587</v>
      </c>
      <c r="K12" s="337">
        <v>632</v>
      </c>
      <c r="L12" s="337">
        <v>706</v>
      </c>
      <c r="M12" s="190"/>
    </row>
    <row r="13" spans="1:13" s="8" customFormat="1" ht="15" customHeight="1" x14ac:dyDescent="0.2">
      <c r="A13" s="419" t="s">
        <v>40</v>
      </c>
      <c r="B13" s="337">
        <v>249</v>
      </c>
      <c r="C13" s="337">
        <v>259</v>
      </c>
      <c r="D13" s="337">
        <v>281</v>
      </c>
      <c r="E13" s="337">
        <v>292</v>
      </c>
      <c r="F13" s="337">
        <v>302</v>
      </c>
      <c r="G13" s="337">
        <v>342</v>
      </c>
      <c r="H13" s="337">
        <v>352</v>
      </c>
      <c r="I13" s="337">
        <v>351</v>
      </c>
      <c r="J13" s="337">
        <v>353</v>
      </c>
      <c r="K13" s="337">
        <v>361</v>
      </c>
      <c r="L13" s="337">
        <v>395</v>
      </c>
      <c r="M13" s="190"/>
    </row>
    <row r="14" spans="1:13" s="8" customFormat="1" ht="15" customHeight="1" x14ac:dyDescent="0.2">
      <c r="A14" s="419" t="s">
        <v>41</v>
      </c>
      <c r="B14" s="337">
        <v>471</v>
      </c>
      <c r="C14" s="337">
        <v>462</v>
      </c>
      <c r="D14" s="337">
        <v>448</v>
      </c>
      <c r="E14" s="337">
        <v>487</v>
      </c>
      <c r="F14" s="337">
        <v>529</v>
      </c>
      <c r="G14" s="337">
        <v>559</v>
      </c>
      <c r="H14" s="337">
        <v>595</v>
      </c>
      <c r="I14" s="337">
        <v>602</v>
      </c>
      <c r="J14" s="337">
        <v>581</v>
      </c>
      <c r="K14" s="337">
        <v>593</v>
      </c>
      <c r="L14" s="337">
        <v>638</v>
      </c>
      <c r="M14" s="190"/>
    </row>
    <row r="15" spans="1:13" s="8" customFormat="1" ht="15" customHeight="1" x14ac:dyDescent="0.2">
      <c r="A15" s="419" t="s">
        <v>42</v>
      </c>
      <c r="B15" s="337">
        <v>160</v>
      </c>
      <c r="C15" s="337">
        <v>168</v>
      </c>
      <c r="D15" s="337">
        <v>180</v>
      </c>
      <c r="E15" s="337">
        <v>179</v>
      </c>
      <c r="F15" s="337">
        <v>175</v>
      </c>
      <c r="G15" s="337">
        <v>186</v>
      </c>
      <c r="H15" s="337">
        <v>193</v>
      </c>
      <c r="I15" s="337">
        <v>223</v>
      </c>
      <c r="J15" s="337">
        <v>222</v>
      </c>
      <c r="K15" s="337">
        <v>217</v>
      </c>
      <c r="L15" s="337">
        <v>248</v>
      </c>
      <c r="M15" s="190"/>
    </row>
    <row r="16" spans="1:13" s="8" customFormat="1" ht="15" customHeight="1" x14ac:dyDescent="0.2">
      <c r="A16" s="28" t="s">
        <v>73</v>
      </c>
      <c r="B16" s="338">
        <v>77</v>
      </c>
      <c r="C16" s="338">
        <v>84</v>
      </c>
      <c r="D16" s="338">
        <v>94</v>
      </c>
      <c r="E16" s="338">
        <v>93</v>
      </c>
      <c r="F16" s="338">
        <v>100</v>
      </c>
      <c r="G16" s="338">
        <v>110</v>
      </c>
      <c r="H16" s="338">
        <v>116</v>
      </c>
      <c r="I16" s="338">
        <v>115</v>
      </c>
      <c r="J16" s="338">
        <v>119</v>
      </c>
      <c r="K16" s="338">
        <v>127</v>
      </c>
      <c r="L16" s="338">
        <v>131</v>
      </c>
      <c r="M16" s="190"/>
    </row>
    <row r="17" spans="1:12" s="8" customFormat="1" ht="15" customHeight="1" x14ac:dyDescent="0.2">
      <c r="A17" s="162" t="s">
        <v>241</v>
      </c>
      <c r="B17" s="149"/>
      <c r="C17" s="149"/>
      <c r="D17" s="149"/>
      <c r="E17" s="149"/>
      <c r="F17" s="149"/>
      <c r="G17" s="149"/>
      <c r="H17" s="149"/>
      <c r="I17" s="149"/>
      <c r="J17" s="149"/>
      <c r="K17" s="149"/>
      <c r="L17" s="149"/>
    </row>
    <row r="18" spans="1:12" s="4" customFormat="1" ht="15" customHeight="1" x14ac:dyDescent="0.2">
      <c r="A18" s="21" t="s">
        <v>137</v>
      </c>
      <c r="B18" s="139"/>
      <c r="C18" s="139"/>
      <c r="D18" s="139"/>
      <c r="E18" s="139"/>
      <c r="F18" s="139"/>
      <c r="G18" s="139"/>
      <c r="H18" s="139"/>
      <c r="I18" s="139"/>
      <c r="J18" s="139"/>
      <c r="K18" s="139"/>
      <c r="L18" s="139"/>
    </row>
  </sheetData>
  <mergeCells count="1">
    <mergeCell ref="A1:L1"/>
  </mergeCells>
  <phoneticPr fontId="17" type="noConversion"/>
  <conditionalFormatting sqref="A1 M1:M7 A17:D1048576 A2:D4 A5:H16 M17:M1048576 N1:XFD1048576">
    <cfRule type="cellIs" dxfId="996" priority="25" operator="equal">
      <formula>0</formula>
    </cfRule>
  </conditionalFormatting>
  <conditionalFormatting sqref="E17:E1048576 E2:E4 F4 H4">
    <cfRule type="cellIs" dxfId="995" priority="21" operator="equal">
      <formula>0</formula>
    </cfRule>
  </conditionalFormatting>
  <conditionalFormatting sqref="H17:H1048576 H2:H3">
    <cfRule type="cellIs" dxfId="994" priority="19" operator="equal">
      <formula>0</formula>
    </cfRule>
  </conditionalFormatting>
  <conditionalFormatting sqref="F17:F1048576 F2:F3">
    <cfRule type="cellIs" dxfId="993" priority="17" operator="equal">
      <formula>0</formula>
    </cfRule>
  </conditionalFormatting>
  <conditionalFormatting sqref="G4">
    <cfRule type="cellIs" dxfId="992" priority="15" operator="equal">
      <formula>0</formula>
    </cfRule>
  </conditionalFormatting>
  <conditionalFormatting sqref="G17:G1048576 G2:G3">
    <cfRule type="cellIs" dxfId="991" priority="13" operator="equal">
      <formula>0</formula>
    </cfRule>
  </conditionalFormatting>
  <conditionalFormatting sqref="I4">
    <cfRule type="cellIs" dxfId="990" priority="12" operator="equal">
      <formula>0</formula>
    </cfRule>
  </conditionalFormatting>
  <conditionalFormatting sqref="I5:I16">
    <cfRule type="cellIs" dxfId="989" priority="11" operator="equal">
      <formula>0</formula>
    </cfRule>
  </conditionalFormatting>
  <conditionalFormatting sqref="I17:I1048576 I2:I3">
    <cfRule type="cellIs" dxfId="988" priority="10" operator="equal">
      <formula>0</formula>
    </cfRule>
  </conditionalFormatting>
  <conditionalFormatting sqref="J4">
    <cfRule type="cellIs" dxfId="987" priority="9" operator="equal">
      <formula>0</formula>
    </cfRule>
  </conditionalFormatting>
  <conditionalFormatting sqref="J5:J16">
    <cfRule type="cellIs" dxfId="986" priority="8" operator="equal">
      <formula>0</formula>
    </cfRule>
  </conditionalFormatting>
  <conditionalFormatting sqref="J17:J1048576 J2:J3">
    <cfRule type="cellIs" dxfId="985" priority="7" operator="equal">
      <formula>0</formula>
    </cfRule>
  </conditionalFormatting>
  <conditionalFormatting sqref="K4">
    <cfRule type="cellIs" dxfId="984" priority="6" operator="equal">
      <formula>0</formula>
    </cfRule>
  </conditionalFormatting>
  <conditionalFormatting sqref="K5:K16">
    <cfRule type="cellIs" dxfId="983" priority="5" operator="equal">
      <formula>0</formula>
    </cfRule>
  </conditionalFormatting>
  <conditionalFormatting sqref="K17:K1048576 K2:K3">
    <cfRule type="cellIs" dxfId="982" priority="4" operator="equal">
      <formula>0</formula>
    </cfRule>
  </conditionalFormatting>
  <conditionalFormatting sqref="L4">
    <cfRule type="cellIs" dxfId="981" priority="3" operator="equal">
      <formula>0</formula>
    </cfRule>
  </conditionalFormatting>
  <conditionalFormatting sqref="L5:L16">
    <cfRule type="cellIs" dxfId="980" priority="2" operator="equal">
      <formula>0</formula>
    </cfRule>
  </conditionalFormatting>
  <conditionalFormatting sqref="L17:L1048576 L2:L3">
    <cfRule type="cellIs" dxfId="979"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9">
    <tabColor indexed="24"/>
    <pageSetUpPr fitToPage="1"/>
  </sheetPr>
  <dimension ref="A1:L24"/>
  <sheetViews>
    <sheetView showGridLines="0" workbookViewId="0">
      <selection activeCell="N18" sqref="N18"/>
    </sheetView>
  </sheetViews>
  <sheetFormatPr defaultColWidth="9.140625" defaultRowHeight="11.25" x14ac:dyDescent="0.2"/>
  <cols>
    <col min="1" max="1" width="17.140625" style="4" customWidth="1"/>
    <col min="2" max="12" width="7.5703125" style="22" customWidth="1"/>
    <col min="13" max="13" width="5.85546875" style="4" bestFit="1" customWidth="1"/>
    <col min="14" max="16384" width="9.140625" style="4"/>
  </cols>
  <sheetData>
    <row r="1" spans="1:12" s="3" customFormat="1" ht="28.5" customHeight="1" x14ac:dyDescent="0.2">
      <c r="A1" s="457" t="s">
        <v>196</v>
      </c>
      <c r="B1" s="457"/>
      <c r="C1" s="457"/>
      <c r="D1" s="457"/>
      <c r="E1" s="457"/>
      <c r="F1" s="457"/>
      <c r="G1" s="457"/>
      <c r="H1" s="457"/>
      <c r="I1" s="457"/>
      <c r="J1" s="457"/>
      <c r="K1" s="457"/>
      <c r="L1" s="457"/>
    </row>
    <row r="2" spans="1:12" ht="15" customHeight="1" x14ac:dyDescent="0.2">
      <c r="A2" s="11"/>
      <c r="B2" s="12"/>
      <c r="C2" s="12"/>
      <c r="D2" s="12"/>
      <c r="E2" s="12"/>
      <c r="F2" s="12"/>
      <c r="G2" s="12"/>
      <c r="H2" s="12"/>
      <c r="I2" s="12"/>
      <c r="J2" s="12"/>
      <c r="K2" s="12"/>
      <c r="L2" s="12"/>
    </row>
    <row r="3" spans="1:12" ht="15" customHeight="1" x14ac:dyDescent="0.2">
      <c r="A3" s="13" t="s">
        <v>14</v>
      </c>
      <c r="B3" s="14"/>
      <c r="C3" s="14"/>
      <c r="D3" s="14"/>
      <c r="E3" s="14"/>
      <c r="F3" s="14"/>
      <c r="G3" s="14"/>
      <c r="H3" s="14"/>
      <c r="I3" s="14"/>
      <c r="J3" s="14"/>
      <c r="K3" s="14"/>
      <c r="L3" s="14"/>
    </row>
    <row r="4" spans="1:12" ht="29.25" customHeight="1" thickBot="1" x14ac:dyDescent="0.25">
      <c r="A4" s="15"/>
      <c r="B4" s="26">
        <v>2012</v>
      </c>
      <c r="C4" s="26">
        <v>2013</v>
      </c>
      <c r="D4" s="26">
        <v>2014</v>
      </c>
      <c r="E4" s="26">
        <v>2015</v>
      </c>
      <c r="F4" s="26">
        <v>2016</v>
      </c>
      <c r="G4" s="26">
        <v>2017</v>
      </c>
      <c r="H4" s="26">
        <v>2018</v>
      </c>
      <c r="I4" s="26">
        <v>2019</v>
      </c>
      <c r="J4" s="26">
        <v>2020</v>
      </c>
      <c r="K4" s="26">
        <v>2021</v>
      </c>
      <c r="L4" s="26">
        <v>2022</v>
      </c>
    </row>
    <row r="5" spans="1:12" ht="20.25" customHeight="1" thickTop="1" x14ac:dyDescent="0.2">
      <c r="A5" s="17" t="s">
        <v>12</v>
      </c>
      <c r="B5" s="339">
        <v>319177</v>
      </c>
      <c r="C5" s="339">
        <v>315112</v>
      </c>
      <c r="D5" s="339">
        <v>318886</v>
      </c>
      <c r="E5" s="339">
        <v>321500</v>
      </c>
      <c r="F5" s="339">
        <v>324933</v>
      </c>
      <c r="G5" s="339">
        <v>327295</v>
      </c>
      <c r="H5" s="339">
        <v>330668</v>
      </c>
      <c r="I5" s="339">
        <v>322978</v>
      </c>
      <c r="J5" s="339">
        <v>324959</v>
      </c>
      <c r="K5" s="339">
        <v>318254</v>
      </c>
      <c r="L5" s="339">
        <v>332683</v>
      </c>
    </row>
    <row r="6" spans="1:12" ht="20.25" customHeight="1" x14ac:dyDescent="0.2">
      <c r="A6" s="17" t="s">
        <v>15</v>
      </c>
      <c r="B6" s="334">
        <v>22122</v>
      </c>
      <c r="C6" s="334">
        <v>21892</v>
      </c>
      <c r="D6" s="334">
        <v>21970</v>
      </c>
      <c r="E6" s="334">
        <v>22127</v>
      </c>
      <c r="F6" s="334">
        <v>22400</v>
      </c>
      <c r="G6" s="334">
        <v>22594</v>
      </c>
      <c r="H6" s="334">
        <v>22863</v>
      </c>
      <c r="I6" s="334">
        <v>22490</v>
      </c>
      <c r="J6" s="334">
        <v>22462</v>
      </c>
      <c r="K6" s="334">
        <v>21931</v>
      </c>
      <c r="L6" s="334">
        <v>22628</v>
      </c>
    </row>
    <row r="7" spans="1:12" ht="15" customHeight="1" x14ac:dyDescent="0.2">
      <c r="A7" s="17" t="s">
        <v>16</v>
      </c>
      <c r="B7" s="334">
        <v>4815</v>
      </c>
      <c r="C7" s="334">
        <v>4788</v>
      </c>
      <c r="D7" s="334">
        <v>4897</v>
      </c>
      <c r="E7" s="334">
        <v>4930</v>
      </c>
      <c r="F7" s="334">
        <v>5018</v>
      </c>
      <c r="G7" s="334">
        <v>5102</v>
      </c>
      <c r="H7" s="334">
        <v>5142</v>
      </c>
      <c r="I7" s="334">
        <v>5061</v>
      </c>
      <c r="J7" s="334">
        <v>5111</v>
      </c>
      <c r="K7" s="334">
        <v>5088</v>
      </c>
      <c r="L7" s="334">
        <v>5312</v>
      </c>
    </row>
    <row r="8" spans="1:12" ht="15" customHeight="1" x14ac:dyDescent="0.2">
      <c r="A8" s="17" t="s">
        <v>17</v>
      </c>
      <c r="B8" s="334">
        <v>28776</v>
      </c>
      <c r="C8" s="334">
        <v>28756</v>
      </c>
      <c r="D8" s="334">
        <v>29605</v>
      </c>
      <c r="E8" s="334">
        <v>29920</v>
      </c>
      <c r="F8" s="334">
        <v>30520</v>
      </c>
      <c r="G8" s="334">
        <v>30960</v>
      </c>
      <c r="H8" s="334">
        <v>31136</v>
      </c>
      <c r="I8" s="334">
        <v>30216</v>
      </c>
      <c r="J8" s="334">
        <v>30496</v>
      </c>
      <c r="K8" s="334">
        <v>29956</v>
      </c>
      <c r="L8" s="334">
        <v>31910</v>
      </c>
    </row>
    <row r="9" spans="1:12" ht="15" customHeight="1" x14ac:dyDescent="0.2">
      <c r="A9" s="17" t="s">
        <v>18</v>
      </c>
      <c r="B9" s="334">
        <v>4213</v>
      </c>
      <c r="C9" s="334">
        <v>4169</v>
      </c>
      <c r="D9" s="334">
        <v>4203</v>
      </c>
      <c r="E9" s="334">
        <v>4211</v>
      </c>
      <c r="F9" s="334">
        <v>4240</v>
      </c>
      <c r="G9" s="334">
        <v>4267</v>
      </c>
      <c r="H9" s="334">
        <v>4280</v>
      </c>
      <c r="I9" s="334">
        <v>3997</v>
      </c>
      <c r="J9" s="334">
        <v>4025</v>
      </c>
      <c r="K9" s="334">
        <v>4148</v>
      </c>
      <c r="L9" s="334">
        <v>4210</v>
      </c>
    </row>
    <row r="10" spans="1:12" ht="15" customHeight="1" x14ac:dyDescent="0.2">
      <c r="A10" s="17" t="s">
        <v>19</v>
      </c>
      <c r="B10" s="334">
        <v>5838</v>
      </c>
      <c r="C10" s="334">
        <v>5629</v>
      </c>
      <c r="D10" s="334">
        <v>5698</v>
      </c>
      <c r="E10" s="334">
        <v>5686</v>
      </c>
      <c r="F10" s="334">
        <v>5691</v>
      </c>
      <c r="G10" s="334">
        <v>5612</v>
      </c>
      <c r="H10" s="334">
        <v>5626</v>
      </c>
      <c r="I10" s="334">
        <v>5451</v>
      </c>
      <c r="J10" s="334">
        <v>5400</v>
      </c>
      <c r="K10" s="334">
        <v>5369</v>
      </c>
      <c r="L10" s="334">
        <v>5592</v>
      </c>
    </row>
    <row r="11" spans="1:12" ht="15" customHeight="1" x14ac:dyDescent="0.2">
      <c r="A11" s="17" t="s">
        <v>20</v>
      </c>
      <c r="B11" s="334">
        <v>12556</v>
      </c>
      <c r="C11" s="334">
        <v>12300</v>
      </c>
      <c r="D11" s="334">
        <v>12323</v>
      </c>
      <c r="E11" s="334">
        <v>12342</v>
      </c>
      <c r="F11" s="334">
        <v>12392</v>
      </c>
      <c r="G11" s="334">
        <v>12407</v>
      </c>
      <c r="H11" s="334">
        <v>12372</v>
      </c>
      <c r="I11" s="334">
        <v>11967</v>
      </c>
      <c r="J11" s="334">
        <v>12128</v>
      </c>
      <c r="K11" s="334">
        <v>11961</v>
      </c>
      <c r="L11" s="334">
        <v>12457</v>
      </c>
    </row>
    <row r="12" spans="1:12" ht="15" customHeight="1" x14ac:dyDescent="0.2">
      <c r="A12" s="17" t="s">
        <v>21</v>
      </c>
      <c r="B12" s="334">
        <v>5976</v>
      </c>
      <c r="C12" s="334">
        <v>5978</v>
      </c>
      <c r="D12" s="334">
        <v>6131</v>
      </c>
      <c r="E12" s="334">
        <v>6132</v>
      </c>
      <c r="F12" s="334">
        <v>6087</v>
      </c>
      <c r="G12" s="334">
        <v>6073</v>
      </c>
      <c r="H12" s="334">
        <v>6029</v>
      </c>
      <c r="I12" s="334">
        <v>5879</v>
      </c>
      <c r="J12" s="334">
        <v>5902</v>
      </c>
      <c r="K12" s="334">
        <v>5608</v>
      </c>
      <c r="L12" s="334">
        <v>6051</v>
      </c>
    </row>
    <row r="13" spans="1:12" ht="15" customHeight="1" x14ac:dyDescent="0.2">
      <c r="A13" s="17" t="s">
        <v>22</v>
      </c>
      <c r="B13" s="334">
        <v>18829</v>
      </c>
      <c r="C13" s="334">
        <v>18636</v>
      </c>
      <c r="D13" s="334">
        <v>19056</v>
      </c>
      <c r="E13" s="334">
        <v>19415</v>
      </c>
      <c r="F13" s="334">
        <v>19902</v>
      </c>
      <c r="G13" s="334">
        <v>20073</v>
      </c>
      <c r="H13" s="334">
        <v>20768</v>
      </c>
      <c r="I13" s="334">
        <v>20888</v>
      </c>
      <c r="J13" s="334">
        <v>20366</v>
      </c>
      <c r="K13" s="334">
        <v>19836</v>
      </c>
      <c r="L13" s="334">
        <v>20699</v>
      </c>
    </row>
    <row r="14" spans="1:12" ht="15" customHeight="1" x14ac:dyDescent="0.2">
      <c r="A14" s="17" t="s">
        <v>23</v>
      </c>
      <c r="B14" s="334">
        <v>5059</v>
      </c>
      <c r="C14" s="334">
        <v>5026</v>
      </c>
      <c r="D14" s="334">
        <v>5076</v>
      </c>
      <c r="E14" s="334">
        <v>5042</v>
      </c>
      <c r="F14" s="334">
        <v>5051</v>
      </c>
      <c r="G14" s="334">
        <v>5078</v>
      </c>
      <c r="H14" s="334">
        <v>5030</v>
      </c>
      <c r="I14" s="334">
        <v>4836</v>
      </c>
      <c r="J14" s="334">
        <v>4831</v>
      </c>
      <c r="K14" s="334">
        <v>4694</v>
      </c>
      <c r="L14" s="334">
        <v>4760</v>
      </c>
    </row>
    <row r="15" spans="1:12" ht="15" customHeight="1" x14ac:dyDescent="0.2">
      <c r="A15" s="17" t="s">
        <v>24</v>
      </c>
      <c r="B15" s="334">
        <v>18118</v>
      </c>
      <c r="C15" s="334">
        <v>17969</v>
      </c>
      <c r="D15" s="334">
        <v>17991</v>
      </c>
      <c r="E15" s="334">
        <v>18146</v>
      </c>
      <c r="F15" s="334">
        <v>18317</v>
      </c>
      <c r="G15" s="334">
        <v>18481</v>
      </c>
      <c r="H15" s="334">
        <v>18423</v>
      </c>
      <c r="I15" s="334">
        <v>18034</v>
      </c>
      <c r="J15" s="334">
        <v>18042</v>
      </c>
      <c r="K15" s="334">
        <v>17743</v>
      </c>
      <c r="L15" s="334">
        <v>18449</v>
      </c>
    </row>
    <row r="16" spans="1:12" ht="15" customHeight="1" x14ac:dyDescent="0.2">
      <c r="A16" s="17" t="s">
        <v>25</v>
      </c>
      <c r="B16" s="334">
        <v>72164</v>
      </c>
      <c r="C16" s="334">
        <v>70961</v>
      </c>
      <c r="D16" s="334">
        <v>71690</v>
      </c>
      <c r="E16" s="334">
        <v>72246</v>
      </c>
      <c r="F16" s="334">
        <v>72756</v>
      </c>
      <c r="G16" s="334">
        <v>73389</v>
      </c>
      <c r="H16" s="334">
        <v>74689</v>
      </c>
      <c r="I16" s="334">
        <v>72677</v>
      </c>
      <c r="J16" s="334">
        <v>73809</v>
      </c>
      <c r="K16" s="334">
        <v>71616</v>
      </c>
      <c r="L16" s="334">
        <v>75266</v>
      </c>
    </row>
    <row r="17" spans="1:12" ht="15" customHeight="1" x14ac:dyDescent="0.2">
      <c r="A17" s="17" t="s">
        <v>26</v>
      </c>
      <c r="B17" s="334">
        <v>3495</v>
      </c>
      <c r="C17" s="334">
        <v>3471</v>
      </c>
      <c r="D17" s="334">
        <v>3518</v>
      </c>
      <c r="E17" s="334">
        <v>3504</v>
      </c>
      <c r="F17" s="334">
        <v>3523</v>
      </c>
      <c r="G17" s="334">
        <v>3473</v>
      </c>
      <c r="H17" s="334">
        <v>3444</v>
      </c>
      <c r="I17" s="334">
        <v>3298</v>
      </c>
      <c r="J17" s="334">
        <v>3302</v>
      </c>
      <c r="K17" s="334">
        <v>3192</v>
      </c>
      <c r="L17" s="334">
        <v>3433</v>
      </c>
    </row>
    <row r="18" spans="1:12" ht="15" customHeight="1" x14ac:dyDescent="0.2">
      <c r="A18" s="17" t="s">
        <v>27</v>
      </c>
      <c r="B18" s="334">
        <v>58207</v>
      </c>
      <c r="C18" s="334">
        <v>57670</v>
      </c>
      <c r="D18" s="334">
        <v>58698</v>
      </c>
      <c r="E18" s="334">
        <v>59308</v>
      </c>
      <c r="F18" s="334">
        <v>60064</v>
      </c>
      <c r="G18" s="334">
        <v>60629</v>
      </c>
      <c r="H18" s="334">
        <v>61580</v>
      </c>
      <c r="I18" s="334">
        <v>60330</v>
      </c>
      <c r="J18" s="334">
        <v>60643</v>
      </c>
      <c r="K18" s="334">
        <v>59433</v>
      </c>
      <c r="L18" s="334">
        <v>61907</v>
      </c>
    </row>
    <row r="19" spans="1:12" ht="15" customHeight="1" x14ac:dyDescent="0.2">
      <c r="A19" s="17" t="s">
        <v>28</v>
      </c>
      <c r="B19" s="334">
        <v>14634</v>
      </c>
      <c r="C19" s="334">
        <v>14366</v>
      </c>
      <c r="D19" s="334">
        <v>14316</v>
      </c>
      <c r="E19" s="334">
        <v>14410</v>
      </c>
      <c r="F19" s="334">
        <v>14376</v>
      </c>
      <c r="G19" s="334">
        <v>14353</v>
      </c>
      <c r="H19" s="334">
        <v>14254</v>
      </c>
      <c r="I19" s="334">
        <v>13858</v>
      </c>
      <c r="J19" s="334">
        <v>13738</v>
      </c>
      <c r="K19" s="334">
        <v>13511</v>
      </c>
      <c r="L19" s="334">
        <v>13899</v>
      </c>
    </row>
    <row r="20" spans="1:12" ht="15" customHeight="1" x14ac:dyDescent="0.2">
      <c r="A20" s="17" t="s">
        <v>29</v>
      </c>
      <c r="B20" s="334">
        <v>19270</v>
      </c>
      <c r="C20" s="334">
        <v>18705</v>
      </c>
      <c r="D20" s="334">
        <v>18689</v>
      </c>
      <c r="E20" s="334">
        <v>18787</v>
      </c>
      <c r="F20" s="334">
        <v>18918</v>
      </c>
      <c r="G20" s="334">
        <v>19094</v>
      </c>
      <c r="H20" s="334">
        <v>19213</v>
      </c>
      <c r="I20" s="334">
        <v>18872</v>
      </c>
      <c r="J20" s="334">
        <v>19347</v>
      </c>
      <c r="K20" s="334">
        <v>19056</v>
      </c>
      <c r="L20" s="334">
        <v>20105</v>
      </c>
    </row>
    <row r="21" spans="1:12" ht="15" customHeight="1" x14ac:dyDescent="0.2">
      <c r="A21" s="17" t="s">
        <v>30</v>
      </c>
      <c r="B21" s="334">
        <v>8273</v>
      </c>
      <c r="C21" s="334">
        <v>8133</v>
      </c>
      <c r="D21" s="334">
        <v>8188</v>
      </c>
      <c r="E21" s="334">
        <v>8233</v>
      </c>
      <c r="F21" s="334">
        <v>8364</v>
      </c>
      <c r="G21" s="334">
        <v>8315</v>
      </c>
      <c r="H21" s="334">
        <v>8400</v>
      </c>
      <c r="I21" s="334">
        <v>8045</v>
      </c>
      <c r="J21" s="334">
        <v>8065</v>
      </c>
      <c r="K21" s="334">
        <v>7974</v>
      </c>
      <c r="L21" s="334">
        <v>8261</v>
      </c>
    </row>
    <row r="22" spans="1:12" ht="15" customHeight="1" x14ac:dyDescent="0.2">
      <c r="A22" s="17" t="s">
        <v>31</v>
      </c>
      <c r="B22" s="334">
        <v>5919</v>
      </c>
      <c r="C22" s="334">
        <v>5849</v>
      </c>
      <c r="D22" s="334">
        <v>5912</v>
      </c>
      <c r="E22" s="334">
        <v>5937</v>
      </c>
      <c r="F22" s="334">
        <v>6002</v>
      </c>
      <c r="G22" s="334">
        <v>6020</v>
      </c>
      <c r="H22" s="334">
        <v>6022</v>
      </c>
      <c r="I22" s="334">
        <v>5921</v>
      </c>
      <c r="J22" s="334">
        <v>5994</v>
      </c>
      <c r="K22" s="334">
        <v>5922</v>
      </c>
      <c r="L22" s="334">
        <v>6063</v>
      </c>
    </row>
    <row r="23" spans="1:12" s="20" customFormat="1" ht="15" customHeight="1" x14ac:dyDescent="0.2">
      <c r="A23" s="19" t="s">
        <v>32</v>
      </c>
      <c r="B23" s="335">
        <v>10913</v>
      </c>
      <c r="C23" s="335">
        <v>10814</v>
      </c>
      <c r="D23" s="335">
        <v>10925</v>
      </c>
      <c r="E23" s="335">
        <v>11124</v>
      </c>
      <c r="F23" s="335">
        <v>11312</v>
      </c>
      <c r="G23" s="335">
        <v>11375</v>
      </c>
      <c r="H23" s="335">
        <v>11397</v>
      </c>
      <c r="I23" s="335">
        <v>11158</v>
      </c>
      <c r="J23" s="335">
        <v>11298</v>
      </c>
      <c r="K23" s="335">
        <v>11216</v>
      </c>
      <c r="L23" s="335">
        <v>11681</v>
      </c>
    </row>
    <row r="24" spans="1:12" ht="15" customHeight="1" x14ac:dyDescent="0.2">
      <c r="A24" s="21" t="s">
        <v>137</v>
      </c>
      <c r="B24" s="10"/>
      <c r="C24" s="10"/>
      <c r="D24" s="18"/>
      <c r="E24" s="18"/>
      <c r="F24" s="18"/>
      <c r="G24" s="18"/>
      <c r="H24" s="18"/>
      <c r="I24" s="18"/>
      <c r="J24" s="18"/>
      <c r="K24" s="18"/>
      <c r="L24" s="18"/>
    </row>
  </sheetData>
  <mergeCells count="1">
    <mergeCell ref="A1:L1"/>
  </mergeCells>
  <phoneticPr fontId="17" type="noConversion"/>
  <conditionalFormatting sqref="A1:A1048576 B2:D3 B4:C4 B23:D1048576 B5:H22 M1:XFD1048576">
    <cfRule type="cellIs" dxfId="978" priority="47" operator="equal">
      <formula>0</formula>
    </cfRule>
  </conditionalFormatting>
  <conditionalFormatting sqref="M5">
    <cfRule type="containsText" dxfId="977" priority="46" operator="containsText" text="FALSO">
      <formula>NOT(ISERROR(SEARCH("FALSO",M5)))</formula>
    </cfRule>
  </conditionalFormatting>
  <conditionalFormatting sqref="D4">
    <cfRule type="cellIs" dxfId="976" priority="45" operator="equal">
      <formula>0</formula>
    </cfRule>
  </conditionalFormatting>
  <conditionalFormatting sqref="E2:E3 E25:E1048576">
    <cfRule type="cellIs" dxfId="975" priority="44" operator="equal">
      <formula>0</formula>
    </cfRule>
  </conditionalFormatting>
  <conditionalFormatting sqref="E4">
    <cfRule type="cellIs" dxfId="974" priority="43" operator="equal">
      <formula>0</formula>
    </cfRule>
  </conditionalFormatting>
  <conditionalFormatting sqref="E23:E24 F23:H23">
    <cfRule type="cellIs" dxfId="973" priority="42" operator="equal">
      <formula>0</formula>
    </cfRule>
  </conditionalFormatting>
  <conditionalFormatting sqref="H2:H3 H25:H1048576">
    <cfRule type="cellIs" dxfId="972" priority="40" operator="equal">
      <formula>0</formula>
    </cfRule>
  </conditionalFormatting>
  <conditionalFormatting sqref="H4">
    <cfRule type="cellIs" dxfId="971" priority="39" operator="equal">
      <formula>0</formula>
    </cfRule>
  </conditionalFormatting>
  <conditionalFormatting sqref="H24">
    <cfRule type="cellIs" dxfId="970" priority="38" operator="equal">
      <formula>0</formula>
    </cfRule>
  </conditionalFormatting>
  <conditionalFormatting sqref="F2:F3 F25:F1048576">
    <cfRule type="cellIs" dxfId="969" priority="36" operator="equal">
      <formula>0</formula>
    </cfRule>
  </conditionalFormatting>
  <conditionalFormatting sqref="F4">
    <cfRule type="cellIs" dxfId="968" priority="35" operator="equal">
      <formula>0</formula>
    </cfRule>
  </conditionalFormatting>
  <conditionalFormatting sqref="F24">
    <cfRule type="cellIs" dxfId="967" priority="34" operator="equal">
      <formula>0</formula>
    </cfRule>
  </conditionalFormatting>
  <conditionalFormatting sqref="G2:G3 G25:G1048576">
    <cfRule type="cellIs" dxfId="966" priority="30" operator="equal">
      <formula>0</formula>
    </cfRule>
  </conditionalFormatting>
  <conditionalFormatting sqref="G4">
    <cfRule type="cellIs" dxfId="965" priority="29" operator="equal">
      <formula>0</formula>
    </cfRule>
  </conditionalFormatting>
  <conditionalFormatting sqref="G24">
    <cfRule type="cellIs" dxfId="964" priority="28" operator="equal">
      <formula>0</formula>
    </cfRule>
  </conditionalFormatting>
  <conditionalFormatting sqref="I23">
    <cfRule type="cellIs" dxfId="963" priority="27" operator="equal">
      <formula>0</formula>
    </cfRule>
  </conditionalFormatting>
  <conditionalFormatting sqref="I5:I22">
    <cfRule type="cellIs" dxfId="962" priority="26" operator="equal">
      <formula>0</formula>
    </cfRule>
  </conditionalFormatting>
  <conditionalFormatting sqref="I2:I3 I25:I1048576">
    <cfRule type="cellIs" dxfId="961" priority="25" operator="equal">
      <formula>0</formula>
    </cfRule>
  </conditionalFormatting>
  <conditionalFormatting sqref="I4">
    <cfRule type="cellIs" dxfId="960" priority="24" operator="equal">
      <formula>0</formula>
    </cfRule>
  </conditionalFormatting>
  <conditionalFormatting sqref="I24">
    <cfRule type="cellIs" dxfId="959" priority="23" operator="equal">
      <formula>0</formula>
    </cfRule>
  </conditionalFormatting>
  <conditionalFormatting sqref="J23">
    <cfRule type="cellIs" dxfId="958" priority="22" operator="equal">
      <formula>0</formula>
    </cfRule>
  </conditionalFormatting>
  <conditionalFormatting sqref="J5:J22">
    <cfRule type="cellIs" dxfId="957" priority="21" operator="equal">
      <formula>0</formula>
    </cfRule>
  </conditionalFormatting>
  <conditionalFormatting sqref="J2:J3 J25:J1048576">
    <cfRule type="cellIs" dxfId="956" priority="20" operator="equal">
      <formula>0</formula>
    </cfRule>
  </conditionalFormatting>
  <conditionalFormatting sqref="J4">
    <cfRule type="cellIs" dxfId="955" priority="19" operator="equal">
      <formula>0</formula>
    </cfRule>
  </conditionalFormatting>
  <conditionalFormatting sqref="J24">
    <cfRule type="cellIs" dxfId="954" priority="18" operator="equal">
      <formula>0</formula>
    </cfRule>
  </conditionalFormatting>
  <conditionalFormatting sqref="K23">
    <cfRule type="cellIs" dxfId="953" priority="10" operator="equal">
      <formula>0</formula>
    </cfRule>
  </conditionalFormatting>
  <conditionalFormatting sqref="K5:K22">
    <cfRule type="cellIs" dxfId="952" priority="9" operator="equal">
      <formula>0</formula>
    </cfRule>
  </conditionalFormatting>
  <conditionalFormatting sqref="K2:K3 K25:K1048576">
    <cfRule type="cellIs" dxfId="951" priority="8" operator="equal">
      <formula>0</formula>
    </cfRule>
  </conditionalFormatting>
  <conditionalFormatting sqref="K4">
    <cfRule type="cellIs" dxfId="950" priority="7" operator="equal">
      <formula>0</formula>
    </cfRule>
  </conditionalFormatting>
  <conditionalFormatting sqref="K24">
    <cfRule type="cellIs" dxfId="949" priority="6" operator="equal">
      <formula>0</formula>
    </cfRule>
  </conditionalFormatting>
  <conditionalFormatting sqref="L23">
    <cfRule type="cellIs" dxfId="948" priority="5" operator="equal">
      <formula>0</formula>
    </cfRule>
  </conditionalFormatting>
  <conditionalFormatting sqref="L5:L22">
    <cfRule type="cellIs" dxfId="947" priority="4" operator="equal">
      <formula>0</formula>
    </cfRule>
  </conditionalFormatting>
  <conditionalFormatting sqref="L2:L3 L25:L1048576">
    <cfRule type="cellIs" dxfId="946" priority="3" operator="equal">
      <formula>0</formula>
    </cfRule>
  </conditionalFormatting>
  <conditionalFormatting sqref="L4">
    <cfRule type="cellIs" dxfId="945" priority="2" operator="equal">
      <formula>0</formula>
    </cfRule>
  </conditionalFormatting>
  <conditionalFormatting sqref="L24">
    <cfRule type="cellIs" dxfId="94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614A-A119-41B8-9CFB-5E42125996CB}">
  <sheetPr>
    <tabColor indexed="24"/>
    <pageSetUpPr fitToPage="1"/>
  </sheetPr>
  <dimension ref="A1:N34"/>
  <sheetViews>
    <sheetView showGridLines="0" workbookViewId="0">
      <selection sqref="A1:L1"/>
    </sheetView>
  </sheetViews>
  <sheetFormatPr defaultColWidth="9.140625" defaultRowHeight="11.25" x14ac:dyDescent="0.2"/>
  <cols>
    <col min="1" max="1" width="24.140625" style="4" customWidth="1"/>
    <col min="2" max="12" width="7.5703125" style="4" customWidth="1"/>
    <col min="13" max="14" width="5.85546875" style="4" bestFit="1" customWidth="1"/>
    <col min="15" max="16384" width="9.140625" style="4"/>
  </cols>
  <sheetData>
    <row r="1" spans="1:12" s="3" customFormat="1" ht="29.25" customHeight="1" x14ac:dyDescent="0.2">
      <c r="A1" s="457" t="s">
        <v>312</v>
      </c>
      <c r="B1" s="457"/>
      <c r="C1" s="457"/>
      <c r="D1" s="457"/>
      <c r="E1" s="457"/>
      <c r="F1" s="457"/>
      <c r="G1" s="457"/>
      <c r="H1" s="457"/>
      <c r="I1" s="457"/>
      <c r="J1" s="457"/>
      <c r="K1" s="457"/>
      <c r="L1" s="457"/>
    </row>
    <row r="2" spans="1:12" ht="15" customHeight="1" x14ac:dyDescent="0.2">
      <c r="A2" s="11"/>
      <c r="B2" s="167"/>
      <c r="C2" s="167"/>
      <c r="D2" s="167"/>
      <c r="E2" s="167"/>
      <c r="F2" s="167"/>
      <c r="G2" s="167"/>
      <c r="H2" s="167"/>
      <c r="I2" s="167"/>
      <c r="J2" s="167"/>
      <c r="K2" s="167"/>
      <c r="L2" s="167"/>
    </row>
    <row r="3" spans="1:12" ht="15" customHeight="1" x14ac:dyDescent="0.2">
      <c r="A3" s="13" t="s">
        <v>43</v>
      </c>
      <c r="B3" s="167"/>
      <c r="C3" s="167"/>
      <c r="D3" s="167"/>
      <c r="E3" s="167"/>
      <c r="F3" s="167"/>
      <c r="G3" s="167"/>
      <c r="H3" s="167"/>
      <c r="I3" s="167"/>
      <c r="J3" s="167"/>
      <c r="K3" s="167"/>
      <c r="L3" s="167"/>
    </row>
    <row r="4" spans="1:12"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2" ht="20.25" customHeight="1" thickTop="1" x14ac:dyDescent="0.2">
      <c r="A5" s="112" t="s">
        <v>12</v>
      </c>
      <c r="B5" s="333">
        <v>319177</v>
      </c>
      <c r="C5" s="333">
        <v>315112</v>
      </c>
      <c r="D5" s="333">
        <v>318886</v>
      </c>
      <c r="E5" s="333">
        <v>321500</v>
      </c>
      <c r="F5" s="333">
        <v>324933</v>
      </c>
      <c r="G5" s="333">
        <v>327295</v>
      </c>
      <c r="H5" s="333">
        <v>330668</v>
      </c>
      <c r="I5" s="333">
        <v>322978</v>
      </c>
      <c r="J5" s="333">
        <v>324959</v>
      </c>
      <c r="K5" s="333">
        <v>318254</v>
      </c>
      <c r="L5" s="333">
        <v>332683</v>
      </c>
    </row>
    <row r="6" spans="1:12" ht="20.25" customHeight="1" x14ac:dyDescent="0.2">
      <c r="A6" s="17" t="s">
        <v>262</v>
      </c>
      <c r="B6" s="333">
        <v>118959</v>
      </c>
      <c r="C6" s="333">
        <v>118120</v>
      </c>
      <c r="D6" s="333">
        <v>120246</v>
      </c>
      <c r="E6" s="333">
        <v>121392</v>
      </c>
      <c r="F6" s="333">
        <v>123068</v>
      </c>
      <c r="G6" s="333">
        <v>124207</v>
      </c>
      <c r="H6" s="333">
        <v>125524</v>
      </c>
      <c r="I6" s="333">
        <v>122296</v>
      </c>
      <c r="J6" s="333">
        <v>123094</v>
      </c>
      <c r="K6" s="333">
        <v>121078</v>
      </c>
      <c r="L6" s="333">
        <v>126463</v>
      </c>
    </row>
    <row r="7" spans="1:12" ht="20.25" customHeight="1" x14ac:dyDescent="0.2">
      <c r="A7" s="440" t="s">
        <v>263</v>
      </c>
      <c r="B7" s="334">
        <v>8273</v>
      </c>
      <c r="C7" s="334">
        <v>8133</v>
      </c>
      <c r="D7" s="334">
        <v>8188</v>
      </c>
      <c r="E7" s="334">
        <v>8233</v>
      </c>
      <c r="F7" s="334">
        <v>8364</v>
      </c>
      <c r="G7" s="334">
        <v>8315</v>
      </c>
      <c r="H7" s="334">
        <v>8400</v>
      </c>
      <c r="I7" s="334">
        <v>8045</v>
      </c>
      <c r="J7" s="334">
        <v>8065</v>
      </c>
      <c r="K7" s="334">
        <v>7974</v>
      </c>
      <c r="L7" s="334">
        <v>8261</v>
      </c>
    </row>
    <row r="8" spans="1:12" ht="15" customHeight="1" x14ac:dyDescent="0.2">
      <c r="A8" s="440" t="s">
        <v>264</v>
      </c>
      <c r="B8" s="334">
        <v>14521</v>
      </c>
      <c r="C8" s="334">
        <v>14520</v>
      </c>
      <c r="D8" s="334">
        <v>14930</v>
      </c>
      <c r="E8" s="334">
        <v>15116</v>
      </c>
      <c r="F8" s="334">
        <v>15401</v>
      </c>
      <c r="G8" s="334">
        <v>15634</v>
      </c>
      <c r="H8" s="334">
        <v>15756</v>
      </c>
      <c r="I8" s="334">
        <v>15412</v>
      </c>
      <c r="J8" s="334">
        <v>15514</v>
      </c>
      <c r="K8" s="334">
        <v>15289</v>
      </c>
      <c r="L8" s="334">
        <v>16345</v>
      </c>
    </row>
    <row r="9" spans="1:12" ht="15" customHeight="1" x14ac:dyDescent="0.2">
      <c r="A9" s="440" t="s">
        <v>265</v>
      </c>
      <c r="B9" s="334">
        <v>13968</v>
      </c>
      <c r="C9" s="334">
        <v>13948</v>
      </c>
      <c r="D9" s="334">
        <v>14360</v>
      </c>
      <c r="E9" s="334">
        <v>14483</v>
      </c>
      <c r="F9" s="334">
        <v>14818</v>
      </c>
      <c r="G9" s="334">
        <v>15050</v>
      </c>
      <c r="H9" s="334">
        <v>15078</v>
      </c>
      <c r="I9" s="334">
        <v>14513</v>
      </c>
      <c r="J9" s="334">
        <v>14697</v>
      </c>
      <c r="K9" s="334">
        <v>14380</v>
      </c>
      <c r="L9" s="334">
        <v>15257</v>
      </c>
    </row>
    <row r="10" spans="1:12" ht="15" customHeight="1" x14ac:dyDescent="0.2">
      <c r="A10" s="440" t="s">
        <v>266</v>
      </c>
      <c r="B10" s="334">
        <v>56816</v>
      </c>
      <c r="C10" s="334">
        <v>56488</v>
      </c>
      <c r="D10" s="334">
        <v>57194</v>
      </c>
      <c r="E10" s="334">
        <v>57692</v>
      </c>
      <c r="F10" s="334">
        <v>58291</v>
      </c>
      <c r="G10" s="334">
        <v>58794</v>
      </c>
      <c r="H10" s="334">
        <v>59602</v>
      </c>
      <c r="I10" s="334">
        <v>58375</v>
      </c>
      <c r="J10" s="334">
        <v>58630</v>
      </c>
      <c r="K10" s="334">
        <v>57051</v>
      </c>
      <c r="L10" s="334">
        <v>59479</v>
      </c>
    </row>
    <row r="11" spans="1:12" ht="15" customHeight="1" x14ac:dyDescent="0.2">
      <c r="A11" s="440" t="s">
        <v>267</v>
      </c>
      <c r="B11" s="334">
        <v>2492</v>
      </c>
      <c r="C11" s="334">
        <v>2450</v>
      </c>
      <c r="D11" s="334">
        <v>2505</v>
      </c>
      <c r="E11" s="334">
        <v>2562</v>
      </c>
      <c r="F11" s="334">
        <v>2620</v>
      </c>
      <c r="G11" s="334">
        <v>2636</v>
      </c>
      <c r="H11" s="334">
        <v>2669</v>
      </c>
      <c r="I11" s="334">
        <v>2590</v>
      </c>
      <c r="J11" s="334">
        <v>2642</v>
      </c>
      <c r="K11" s="334">
        <v>2629</v>
      </c>
      <c r="L11" s="334">
        <v>2739</v>
      </c>
    </row>
    <row r="12" spans="1:12" ht="15" customHeight="1" x14ac:dyDescent="0.2">
      <c r="A12" s="440" t="s">
        <v>268</v>
      </c>
      <c r="B12" s="334">
        <v>13063</v>
      </c>
      <c r="C12" s="334">
        <v>12781</v>
      </c>
      <c r="D12" s="334">
        <v>13219</v>
      </c>
      <c r="E12" s="334">
        <v>13492</v>
      </c>
      <c r="F12" s="334">
        <v>13669</v>
      </c>
      <c r="G12" s="334">
        <v>13820</v>
      </c>
      <c r="H12" s="334">
        <v>14097</v>
      </c>
      <c r="I12" s="334">
        <v>13814</v>
      </c>
      <c r="J12" s="334">
        <v>13874</v>
      </c>
      <c r="K12" s="334">
        <v>14035</v>
      </c>
      <c r="L12" s="334">
        <v>14461</v>
      </c>
    </row>
    <row r="13" spans="1:12" ht="15" customHeight="1" x14ac:dyDescent="0.2">
      <c r="A13" s="440" t="s">
        <v>269</v>
      </c>
      <c r="B13" s="334">
        <v>6068</v>
      </c>
      <c r="C13" s="334">
        <v>6105</v>
      </c>
      <c r="D13" s="334">
        <v>6125</v>
      </c>
      <c r="E13" s="334">
        <v>6090</v>
      </c>
      <c r="F13" s="334">
        <v>6142</v>
      </c>
      <c r="G13" s="334">
        <v>6166</v>
      </c>
      <c r="H13" s="334">
        <v>6137</v>
      </c>
      <c r="I13" s="334">
        <v>6006</v>
      </c>
      <c r="J13" s="334">
        <v>6107</v>
      </c>
      <c r="K13" s="334">
        <v>6046</v>
      </c>
      <c r="L13" s="334">
        <v>6219</v>
      </c>
    </row>
    <row r="14" spans="1:12" ht="15" customHeight="1" x14ac:dyDescent="0.2">
      <c r="A14" s="440" t="s">
        <v>270</v>
      </c>
      <c r="B14" s="334">
        <v>3758</v>
      </c>
      <c r="C14" s="334">
        <v>3695</v>
      </c>
      <c r="D14" s="334">
        <v>3725</v>
      </c>
      <c r="E14" s="334">
        <v>3724</v>
      </c>
      <c r="F14" s="334">
        <v>3763</v>
      </c>
      <c r="G14" s="334">
        <v>3792</v>
      </c>
      <c r="H14" s="334">
        <v>3785</v>
      </c>
      <c r="I14" s="334">
        <v>3541</v>
      </c>
      <c r="J14" s="334">
        <v>3565</v>
      </c>
      <c r="K14" s="334">
        <v>3674</v>
      </c>
      <c r="L14" s="334">
        <v>3702</v>
      </c>
    </row>
    <row r="15" spans="1:12" ht="15" customHeight="1" x14ac:dyDescent="0.2">
      <c r="A15" s="17" t="s">
        <v>271</v>
      </c>
      <c r="B15" s="333">
        <v>54765</v>
      </c>
      <c r="C15" s="333">
        <v>53918</v>
      </c>
      <c r="D15" s="333">
        <v>54102</v>
      </c>
      <c r="E15" s="333">
        <v>54333</v>
      </c>
      <c r="F15" s="333">
        <v>54880</v>
      </c>
      <c r="G15" s="333">
        <v>54959</v>
      </c>
      <c r="H15" s="333">
        <v>55026</v>
      </c>
      <c r="I15" s="333">
        <v>53653</v>
      </c>
      <c r="J15" s="333">
        <v>53834</v>
      </c>
      <c r="K15" s="333">
        <v>52972</v>
      </c>
      <c r="L15" s="333">
        <v>54851</v>
      </c>
    </row>
    <row r="16" spans="1:12" ht="15" customHeight="1" x14ac:dyDescent="0.2">
      <c r="A16" s="440" t="s">
        <v>272</v>
      </c>
      <c r="B16" s="334">
        <v>10885</v>
      </c>
      <c r="C16" s="334">
        <v>10733</v>
      </c>
      <c r="D16" s="334">
        <v>10771</v>
      </c>
      <c r="E16" s="334">
        <v>10850</v>
      </c>
      <c r="F16" s="334">
        <v>11109</v>
      </c>
      <c r="G16" s="334">
        <v>11238</v>
      </c>
      <c r="H16" s="334">
        <v>11392</v>
      </c>
      <c r="I16" s="334">
        <v>11270</v>
      </c>
      <c r="J16" s="334">
        <v>11291</v>
      </c>
      <c r="K16" s="334">
        <v>10980</v>
      </c>
      <c r="L16" s="334">
        <v>11325</v>
      </c>
    </row>
    <row r="17" spans="1:14" ht="15" customHeight="1" x14ac:dyDescent="0.2">
      <c r="A17" s="440" t="s">
        <v>273</v>
      </c>
      <c r="B17" s="334">
        <v>13475</v>
      </c>
      <c r="C17" s="334">
        <v>13209</v>
      </c>
      <c r="D17" s="334">
        <v>13210</v>
      </c>
      <c r="E17" s="334">
        <v>13220</v>
      </c>
      <c r="F17" s="334">
        <v>13289</v>
      </c>
      <c r="G17" s="334">
        <v>13260</v>
      </c>
      <c r="H17" s="334">
        <v>13232</v>
      </c>
      <c r="I17" s="334">
        <v>12834</v>
      </c>
      <c r="J17" s="334">
        <v>12976</v>
      </c>
      <c r="K17" s="334">
        <v>12780</v>
      </c>
      <c r="L17" s="334">
        <v>13325</v>
      </c>
    </row>
    <row r="18" spans="1:14" ht="15" customHeight="1" x14ac:dyDescent="0.2">
      <c r="A18" s="440" t="s">
        <v>274</v>
      </c>
      <c r="B18" s="334">
        <v>11848</v>
      </c>
      <c r="C18" s="334">
        <v>11800</v>
      </c>
      <c r="D18" s="334">
        <v>11750</v>
      </c>
      <c r="E18" s="334">
        <v>11795</v>
      </c>
      <c r="F18" s="334">
        <v>11912</v>
      </c>
      <c r="G18" s="334">
        <v>11909</v>
      </c>
      <c r="H18" s="334">
        <v>11844</v>
      </c>
      <c r="I18" s="334">
        <v>11538</v>
      </c>
      <c r="J18" s="334">
        <v>11586</v>
      </c>
      <c r="K18" s="334">
        <v>11446</v>
      </c>
      <c r="L18" s="334">
        <v>11845</v>
      </c>
    </row>
    <row r="19" spans="1:14" ht="15" customHeight="1" x14ac:dyDescent="0.2">
      <c r="A19" s="440" t="s">
        <v>275</v>
      </c>
      <c r="B19" s="334">
        <v>8071</v>
      </c>
      <c r="C19" s="334">
        <v>7951</v>
      </c>
      <c r="D19" s="334">
        <v>8035</v>
      </c>
      <c r="E19" s="334">
        <v>8168</v>
      </c>
      <c r="F19" s="334">
        <v>8259</v>
      </c>
      <c r="G19" s="334">
        <v>8311</v>
      </c>
      <c r="H19" s="334">
        <v>8351</v>
      </c>
      <c r="I19" s="334">
        <v>8174</v>
      </c>
      <c r="J19" s="334">
        <v>8205</v>
      </c>
      <c r="K19" s="334">
        <v>8152</v>
      </c>
      <c r="L19" s="334">
        <v>8478</v>
      </c>
    </row>
    <row r="20" spans="1:14" ht="15" customHeight="1" x14ac:dyDescent="0.2">
      <c r="A20" s="440" t="s">
        <v>276</v>
      </c>
      <c r="B20" s="334">
        <v>3414</v>
      </c>
      <c r="C20" s="334">
        <v>3267</v>
      </c>
      <c r="D20" s="334">
        <v>3287</v>
      </c>
      <c r="E20" s="334">
        <v>3291</v>
      </c>
      <c r="F20" s="334">
        <v>3288</v>
      </c>
      <c r="G20" s="334">
        <v>3208</v>
      </c>
      <c r="H20" s="334">
        <v>3244</v>
      </c>
      <c r="I20" s="334">
        <v>3195</v>
      </c>
      <c r="J20" s="334">
        <v>3163</v>
      </c>
      <c r="K20" s="334">
        <v>3161</v>
      </c>
      <c r="L20" s="334">
        <v>3245</v>
      </c>
    </row>
    <row r="21" spans="1:14" ht="15" customHeight="1" x14ac:dyDescent="0.2">
      <c r="A21" s="440" t="s">
        <v>277</v>
      </c>
      <c r="B21" s="334">
        <v>7072</v>
      </c>
      <c r="C21" s="334">
        <v>6958</v>
      </c>
      <c r="D21" s="334">
        <v>7049</v>
      </c>
      <c r="E21" s="334">
        <v>7009</v>
      </c>
      <c r="F21" s="334">
        <v>7023</v>
      </c>
      <c r="G21" s="334">
        <v>7033</v>
      </c>
      <c r="H21" s="334">
        <v>6963</v>
      </c>
      <c r="I21" s="334">
        <v>6642</v>
      </c>
      <c r="J21" s="334">
        <v>6613</v>
      </c>
      <c r="K21" s="334">
        <v>6453</v>
      </c>
      <c r="L21" s="334">
        <v>6633</v>
      </c>
    </row>
    <row r="22" spans="1:14" ht="15" customHeight="1" x14ac:dyDescent="0.2">
      <c r="A22" s="17" t="s">
        <v>278</v>
      </c>
      <c r="B22" s="333">
        <v>27529</v>
      </c>
      <c r="C22" s="333">
        <v>26909</v>
      </c>
      <c r="D22" s="333">
        <v>26958</v>
      </c>
      <c r="E22" s="333">
        <v>27160</v>
      </c>
      <c r="F22" s="333">
        <v>27317</v>
      </c>
      <c r="G22" s="333">
        <v>27550</v>
      </c>
      <c r="H22" s="333">
        <v>27533</v>
      </c>
      <c r="I22" s="333">
        <v>26916</v>
      </c>
      <c r="J22" s="333">
        <v>26902</v>
      </c>
      <c r="K22" s="333">
        <v>26497</v>
      </c>
      <c r="L22" s="333">
        <v>27499</v>
      </c>
    </row>
    <row r="23" spans="1:14" ht="15" customHeight="1" x14ac:dyDescent="0.2">
      <c r="A23" s="440" t="s">
        <v>279</v>
      </c>
      <c r="B23" s="334">
        <v>12415</v>
      </c>
      <c r="C23" s="334">
        <v>12085</v>
      </c>
      <c r="D23" s="334">
        <v>12157</v>
      </c>
      <c r="E23" s="334">
        <v>12279</v>
      </c>
      <c r="F23" s="334">
        <v>12458</v>
      </c>
      <c r="G23" s="334">
        <v>12690</v>
      </c>
      <c r="H23" s="334">
        <v>12776</v>
      </c>
      <c r="I23" s="334">
        <v>12579</v>
      </c>
      <c r="J23" s="334">
        <v>12676</v>
      </c>
      <c r="K23" s="334">
        <v>12522</v>
      </c>
      <c r="L23" s="334">
        <v>13106</v>
      </c>
    </row>
    <row r="24" spans="1:14" ht="15" customHeight="1" x14ac:dyDescent="0.2">
      <c r="A24" s="440" t="s">
        <v>280</v>
      </c>
      <c r="B24" s="334">
        <v>7519</v>
      </c>
      <c r="C24" s="334">
        <v>7290</v>
      </c>
      <c r="D24" s="334">
        <v>7236</v>
      </c>
      <c r="E24" s="334">
        <v>7301</v>
      </c>
      <c r="F24" s="334">
        <v>7236</v>
      </c>
      <c r="G24" s="334">
        <v>7229</v>
      </c>
      <c r="H24" s="334">
        <v>7144</v>
      </c>
      <c r="I24" s="334">
        <v>6955</v>
      </c>
      <c r="J24" s="334">
        <v>6887</v>
      </c>
      <c r="K24" s="334">
        <v>6863</v>
      </c>
      <c r="L24" s="334">
        <v>7027</v>
      </c>
    </row>
    <row r="25" spans="1:14" ht="15" customHeight="1" x14ac:dyDescent="0.2">
      <c r="A25" s="440" t="s">
        <v>281</v>
      </c>
      <c r="B25" s="334">
        <v>7595</v>
      </c>
      <c r="C25" s="334">
        <v>7534</v>
      </c>
      <c r="D25" s="334">
        <v>7565</v>
      </c>
      <c r="E25" s="334">
        <v>7580</v>
      </c>
      <c r="F25" s="334">
        <v>7623</v>
      </c>
      <c r="G25" s="334">
        <v>7631</v>
      </c>
      <c r="H25" s="334">
        <v>7613</v>
      </c>
      <c r="I25" s="334">
        <v>7382</v>
      </c>
      <c r="J25" s="334">
        <v>7339</v>
      </c>
      <c r="K25" s="334">
        <v>7112</v>
      </c>
      <c r="L25" s="334">
        <v>7366</v>
      </c>
    </row>
    <row r="26" spans="1:14" ht="15" customHeight="1" x14ac:dyDescent="0.2">
      <c r="A26" s="17" t="s">
        <v>282</v>
      </c>
      <c r="B26" s="333">
        <v>65539</v>
      </c>
      <c r="C26" s="333">
        <v>64587</v>
      </c>
      <c r="D26" s="333">
        <v>65289</v>
      </c>
      <c r="E26" s="333">
        <v>65847</v>
      </c>
      <c r="F26" s="333">
        <v>66220</v>
      </c>
      <c r="G26" s="333">
        <v>66764</v>
      </c>
      <c r="H26" s="333">
        <v>67989</v>
      </c>
      <c r="I26" s="333">
        <v>66115</v>
      </c>
      <c r="J26" s="333">
        <v>67101</v>
      </c>
      <c r="K26" s="333">
        <v>64927</v>
      </c>
      <c r="L26" s="333">
        <v>68270</v>
      </c>
      <c r="N26" s="210"/>
    </row>
    <row r="27" spans="1:14" ht="15" customHeight="1" x14ac:dyDescent="0.2">
      <c r="A27" s="17" t="s">
        <v>283</v>
      </c>
      <c r="B27" s="333">
        <v>17029</v>
      </c>
      <c r="C27" s="333">
        <v>16429</v>
      </c>
      <c r="D27" s="333">
        <v>16417</v>
      </c>
      <c r="E27" s="333">
        <v>16509</v>
      </c>
      <c r="F27" s="333">
        <v>16639</v>
      </c>
      <c r="G27" s="333">
        <v>16803</v>
      </c>
      <c r="H27" s="333">
        <v>16960</v>
      </c>
      <c r="I27" s="333">
        <v>16656</v>
      </c>
      <c r="J27" s="333">
        <v>17101</v>
      </c>
      <c r="K27" s="333">
        <v>16860</v>
      </c>
      <c r="L27" s="333">
        <v>17786</v>
      </c>
      <c r="N27" s="210"/>
    </row>
    <row r="28" spans="1:14" ht="15" customHeight="1" x14ac:dyDescent="0.2">
      <c r="A28" s="17" t="s">
        <v>284</v>
      </c>
      <c r="B28" s="333">
        <v>16527</v>
      </c>
      <c r="C28" s="333">
        <v>16513</v>
      </c>
      <c r="D28" s="333">
        <v>16818</v>
      </c>
      <c r="E28" s="333">
        <v>16844</v>
      </c>
      <c r="F28" s="333">
        <v>16907</v>
      </c>
      <c r="G28" s="333">
        <v>16939</v>
      </c>
      <c r="H28" s="333">
        <v>16868</v>
      </c>
      <c r="I28" s="333">
        <v>16454</v>
      </c>
      <c r="J28" s="333">
        <v>16561</v>
      </c>
      <c r="K28" s="333">
        <v>16084</v>
      </c>
      <c r="L28" s="333">
        <v>17115</v>
      </c>
      <c r="N28" s="210"/>
    </row>
    <row r="29" spans="1:14" ht="15" customHeight="1" x14ac:dyDescent="0.2">
      <c r="A29" s="440" t="s">
        <v>285</v>
      </c>
      <c r="B29" s="334">
        <v>3048</v>
      </c>
      <c r="C29" s="334">
        <v>3087</v>
      </c>
      <c r="D29" s="334">
        <v>3079</v>
      </c>
      <c r="E29" s="334">
        <v>3085</v>
      </c>
      <c r="F29" s="334">
        <v>3145</v>
      </c>
      <c r="G29" s="334">
        <v>3176</v>
      </c>
      <c r="H29" s="334">
        <v>3187</v>
      </c>
      <c r="I29" s="334">
        <v>3177</v>
      </c>
      <c r="J29" s="334">
        <v>3249</v>
      </c>
      <c r="K29" s="334">
        <v>3219</v>
      </c>
      <c r="L29" s="334">
        <v>3368</v>
      </c>
      <c r="N29" s="210"/>
    </row>
    <row r="30" spans="1:14" ht="15" customHeight="1" x14ac:dyDescent="0.2">
      <c r="A30" s="440" t="s">
        <v>286</v>
      </c>
      <c r="B30" s="334">
        <v>4008</v>
      </c>
      <c r="C30" s="334">
        <v>3977</v>
      </c>
      <c r="D30" s="334">
        <v>4090</v>
      </c>
      <c r="E30" s="334">
        <v>4123</v>
      </c>
      <c r="F30" s="334">
        <v>4152</v>
      </c>
      <c r="G30" s="334">
        <v>4217</v>
      </c>
      <c r="H30" s="334">
        <v>4208</v>
      </c>
      <c r="I30" s="334">
        <v>4100</v>
      </c>
      <c r="J30" s="334">
        <v>4108</v>
      </c>
      <c r="K30" s="334">
        <v>4065</v>
      </c>
      <c r="L30" s="334">
        <v>4263</v>
      </c>
      <c r="N30" s="210"/>
    </row>
    <row r="31" spans="1:14" ht="15" customHeight="1" x14ac:dyDescent="0.2">
      <c r="A31" s="440" t="s">
        <v>287</v>
      </c>
      <c r="B31" s="334">
        <v>3495</v>
      </c>
      <c r="C31" s="334">
        <v>3471</v>
      </c>
      <c r="D31" s="334">
        <v>3518</v>
      </c>
      <c r="E31" s="334">
        <v>3504</v>
      </c>
      <c r="F31" s="334">
        <v>3523</v>
      </c>
      <c r="G31" s="334">
        <v>3473</v>
      </c>
      <c r="H31" s="334">
        <v>3444</v>
      </c>
      <c r="I31" s="334">
        <v>3298</v>
      </c>
      <c r="J31" s="334">
        <v>3302</v>
      </c>
      <c r="K31" s="334">
        <v>3192</v>
      </c>
      <c r="L31" s="334">
        <v>3433</v>
      </c>
      <c r="N31" s="210"/>
    </row>
    <row r="32" spans="1:14" ht="15" customHeight="1" x14ac:dyDescent="0.2">
      <c r="A32" s="440" t="s">
        <v>288</v>
      </c>
      <c r="B32" s="334">
        <v>5976</v>
      </c>
      <c r="C32" s="334">
        <v>5978</v>
      </c>
      <c r="D32" s="334">
        <v>6131</v>
      </c>
      <c r="E32" s="334">
        <v>6132</v>
      </c>
      <c r="F32" s="334">
        <v>6087</v>
      </c>
      <c r="G32" s="334">
        <v>6073</v>
      </c>
      <c r="H32" s="334">
        <v>6029</v>
      </c>
      <c r="I32" s="334">
        <v>5879</v>
      </c>
      <c r="J32" s="334">
        <v>5902</v>
      </c>
      <c r="K32" s="334">
        <v>5608</v>
      </c>
      <c r="L32" s="334">
        <v>6051</v>
      </c>
    </row>
    <row r="33" spans="1:12" s="20" customFormat="1" ht="15" customHeight="1" x14ac:dyDescent="0.2">
      <c r="A33" s="19" t="s">
        <v>289</v>
      </c>
      <c r="B33" s="441">
        <v>18829</v>
      </c>
      <c r="C33" s="441">
        <v>18636</v>
      </c>
      <c r="D33" s="441">
        <v>19056</v>
      </c>
      <c r="E33" s="441">
        <v>19415</v>
      </c>
      <c r="F33" s="441">
        <v>19902</v>
      </c>
      <c r="G33" s="441">
        <v>20073</v>
      </c>
      <c r="H33" s="441">
        <v>20768</v>
      </c>
      <c r="I33" s="441">
        <v>20888</v>
      </c>
      <c r="J33" s="441">
        <v>20366</v>
      </c>
      <c r="K33" s="441">
        <v>19836</v>
      </c>
      <c r="L33" s="441">
        <v>20699</v>
      </c>
    </row>
    <row r="34" spans="1:12" ht="15" customHeight="1" x14ac:dyDescent="0.2">
      <c r="A34" s="21" t="s">
        <v>137</v>
      </c>
      <c r="C34" s="18"/>
      <c r="D34" s="18"/>
      <c r="E34" s="18"/>
      <c r="F34" s="18"/>
      <c r="G34" s="18"/>
      <c r="H34" s="18"/>
      <c r="I34" s="18"/>
      <c r="J34" s="18"/>
      <c r="K34" s="18"/>
      <c r="L34" s="18"/>
    </row>
  </sheetData>
  <mergeCells count="1">
    <mergeCell ref="A1:L1"/>
  </mergeCells>
  <conditionalFormatting sqref="C34:D34 B5:L33">
    <cfRule type="cellIs" dxfId="943" priority="9" operator="equal">
      <formula>0</formula>
    </cfRule>
  </conditionalFormatting>
  <conditionalFormatting sqref="E34">
    <cfRule type="cellIs" dxfId="942" priority="8" operator="equal">
      <formula>0</formula>
    </cfRule>
  </conditionalFormatting>
  <conditionalFormatting sqref="H34">
    <cfRule type="cellIs" dxfId="941" priority="7" operator="equal">
      <formula>0</formula>
    </cfRule>
  </conditionalFormatting>
  <conditionalFormatting sqref="F34">
    <cfRule type="cellIs" dxfId="940" priority="6" operator="equal">
      <formula>0</formula>
    </cfRule>
  </conditionalFormatting>
  <conditionalFormatting sqref="G34">
    <cfRule type="cellIs" dxfId="939" priority="5" operator="equal">
      <formula>0</formula>
    </cfRule>
  </conditionalFormatting>
  <conditionalFormatting sqref="I34">
    <cfRule type="cellIs" dxfId="938" priority="4" operator="equal">
      <formula>0</formula>
    </cfRule>
  </conditionalFormatting>
  <conditionalFormatting sqref="J34">
    <cfRule type="cellIs" dxfId="937" priority="3" operator="equal">
      <formula>0</formula>
    </cfRule>
  </conditionalFormatting>
  <conditionalFormatting sqref="K34">
    <cfRule type="cellIs" dxfId="936" priority="2" operator="equal">
      <formula>0</formula>
    </cfRule>
  </conditionalFormatting>
  <conditionalFormatting sqref="L34">
    <cfRule type="cellIs" dxfId="93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1" orientation="portrait" r:id="rId1"/>
  <headerFooter>
    <oddHeader xml:space="preserve">&amp;C&amp;G
</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8">
    <tabColor theme="5" tint="0.39997558519241921"/>
  </sheetPr>
  <dimension ref="A1"/>
  <sheetViews>
    <sheetView showGridLines="0" topLeftCell="A16" workbookViewId="0">
      <selection activeCell="A27" sqref="A27"/>
    </sheetView>
  </sheetViews>
  <sheetFormatPr defaultColWidth="8.7109375" defaultRowHeight="15" x14ac:dyDescent="0.25"/>
  <cols>
    <col min="1" max="16384" width="8.7109375" style="431"/>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1">
    <tabColor indexed="25"/>
    <pageSetUpPr fitToPage="1"/>
  </sheetPr>
  <dimension ref="A1:M51"/>
  <sheetViews>
    <sheetView showGridLines="0" workbookViewId="0">
      <selection sqref="A1:M1"/>
    </sheetView>
  </sheetViews>
  <sheetFormatPr defaultColWidth="9.140625" defaultRowHeight="11.25" x14ac:dyDescent="0.2"/>
  <cols>
    <col min="1" max="1" width="2" style="129" customWidth="1"/>
    <col min="2" max="2" width="27.85546875" style="129" customWidth="1"/>
    <col min="3" max="13" width="7.5703125" style="129" customWidth="1"/>
    <col min="14" max="16384" width="9.140625" style="129"/>
  </cols>
  <sheetData>
    <row r="1" spans="1:13" s="125" customFormat="1" ht="28.5" customHeight="1" x14ac:dyDescent="0.2">
      <c r="A1" s="460" t="s">
        <v>197</v>
      </c>
      <c r="B1" s="460"/>
      <c r="C1" s="460"/>
      <c r="D1" s="460"/>
      <c r="E1" s="460"/>
      <c r="F1" s="460"/>
      <c r="G1" s="460"/>
      <c r="H1" s="460"/>
      <c r="I1" s="460"/>
      <c r="J1" s="460"/>
      <c r="K1" s="460"/>
      <c r="L1" s="460"/>
      <c r="M1" s="460"/>
    </row>
    <row r="2" spans="1:13" s="114" customFormat="1" ht="15" customHeight="1" x14ac:dyDescent="0.2">
      <c r="A2" s="169"/>
      <c r="B2" s="169"/>
      <c r="C2" s="167"/>
      <c r="D2" s="167"/>
      <c r="E2" s="167"/>
      <c r="F2" s="167"/>
      <c r="G2" s="167"/>
      <c r="H2" s="167"/>
      <c r="I2" s="167"/>
      <c r="J2" s="167"/>
      <c r="K2" s="167"/>
      <c r="L2" s="167"/>
      <c r="M2" s="167"/>
    </row>
    <row r="3" spans="1:13" s="114" customFormat="1" ht="15" customHeight="1" x14ac:dyDescent="0.2">
      <c r="A3" s="168" t="s">
        <v>43</v>
      </c>
      <c r="B3" s="170"/>
      <c r="C3" s="167"/>
      <c r="D3" s="167"/>
      <c r="E3" s="167"/>
      <c r="F3" s="167"/>
      <c r="G3" s="167"/>
      <c r="H3" s="167"/>
      <c r="I3" s="167"/>
      <c r="J3" s="167"/>
      <c r="K3" s="167"/>
      <c r="L3" s="167"/>
      <c r="M3" s="167"/>
    </row>
    <row r="4" spans="1:13" s="114" customFormat="1" ht="28.5" customHeight="1" thickBot="1" x14ac:dyDescent="0.25">
      <c r="A4" s="198" t="s">
        <v>1</v>
      </c>
      <c r="B4" s="198"/>
      <c r="C4" s="6">
        <v>2012</v>
      </c>
      <c r="D4" s="6">
        <v>2013</v>
      </c>
      <c r="E4" s="6">
        <v>2014</v>
      </c>
      <c r="F4" s="6">
        <v>2015</v>
      </c>
      <c r="G4" s="6">
        <v>2016</v>
      </c>
      <c r="H4" s="6">
        <v>2017</v>
      </c>
      <c r="I4" s="6">
        <v>2018</v>
      </c>
      <c r="J4" s="6">
        <v>2019</v>
      </c>
      <c r="K4" s="6">
        <v>2020</v>
      </c>
      <c r="L4" s="6">
        <v>2021</v>
      </c>
      <c r="M4" s="6">
        <v>2022</v>
      </c>
    </row>
    <row r="5" spans="1:13" s="114" customFormat="1" ht="16.5" customHeight="1" thickTop="1" x14ac:dyDescent="0.2">
      <c r="A5" s="34" t="s">
        <v>44</v>
      </c>
      <c r="B5" s="196"/>
      <c r="C5" s="340">
        <v>2559732</v>
      </c>
      <c r="D5" s="340">
        <v>2555676</v>
      </c>
      <c r="E5" s="340">
        <v>2636881</v>
      </c>
      <c r="F5" s="340">
        <v>2716011</v>
      </c>
      <c r="G5" s="340">
        <v>2819978</v>
      </c>
      <c r="H5" s="340">
        <v>2946903</v>
      </c>
      <c r="I5" s="340">
        <v>3060489</v>
      </c>
      <c r="J5" s="340">
        <v>3110949</v>
      </c>
      <c r="K5" s="340">
        <v>3085566</v>
      </c>
      <c r="L5" s="340">
        <v>3102345</v>
      </c>
      <c r="M5" s="340">
        <v>3337082</v>
      </c>
    </row>
    <row r="6" spans="1:13" s="114" customFormat="1" ht="16.5" customHeight="1" x14ac:dyDescent="0.2">
      <c r="A6" s="196" t="s">
        <v>74</v>
      </c>
      <c r="B6" s="312" t="s">
        <v>171</v>
      </c>
      <c r="C6" s="340">
        <v>52484</v>
      </c>
      <c r="D6" s="340">
        <v>57477</v>
      </c>
      <c r="E6" s="340">
        <v>59974</v>
      </c>
      <c r="F6" s="340">
        <v>62767</v>
      </c>
      <c r="G6" s="340">
        <v>66231</v>
      </c>
      <c r="H6" s="340">
        <v>67785</v>
      </c>
      <c r="I6" s="340">
        <v>71264</v>
      </c>
      <c r="J6" s="340">
        <v>72158</v>
      </c>
      <c r="K6" s="340">
        <v>76190</v>
      </c>
      <c r="L6" s="340">
        <v>74598</v>
      </c>
      <c r="M6" s="340">
        <v>80596</v>
      </c>
    </row>
    <row r="7" spans="1:13" s="114" customFormat="1" ht="12.75" customHeight="1" x14ac:dyDescent="0.2">
      <c r="A7" s="196" t="s">
        <v>75</v>
      </c>
      <c r="B7" s="312" t="s">
        <v>103</v>
      </c>
      <c r="C7" s="340">
        <v>8683</v>
      </c>
      <c r="D7" s="340">
        <v>8685</v>
      </c>
      <c r="E7" s="340">
        <v>8514</v>
      </c>
      <c r="F7" s="340">
        <v>8479</v>
      </c>
      <c r="G7" s="340">
        <v>8384</v>
      </c>
      <c r="H7" s="340">
        <v>8723</v>
      </c>
      <c r="I7" s="340">
        <v>8644</v>
      </c>
      <c r="J7" s="340">
        <v>8455</v>
      </c>
      <c r="K7" s="340">
        <v>8318</v>
      </c>
      <c r="L7" s="340">
        <v>8437</v>
      </c>
      <c r="M7" s="340">
        <v>8822</v>
      </c>
    </row>
    <row r="8" spans="1:13" s="114" customFormat="1" ht="16.5" customHeight="1" x14ac:dyDescent="0.2">
      <c r="A8" s="196" t="s">
        <v>76</v>
      </c>
      <c r="B8" s="312" t="s">
        <v>102</v>
      </c>
      <c r="C8" s="340">
        <v>565182</v>
      </c>
      <c r="D8" s="340">
        <v>566564</v>
      </c>
      <c r="E8" s="340">
        <v>583685</v>
      </c>
      <c r="F8" s="340">
        <v>598482</v>
      </c>
      <c r="G8" s="340">
        <v>615556</v>
      </c>
      <c r="H8" s="340">
        <v>639429</v>
      </c>
      <c r="I8" s="340">
        <v>659459</v>
      </c>
      <c r="J8" s="340">
        <v>650638</v>
      </c>
      <c r="K8" s="340">
        <v>639517</v>
      </c>
      <c r="L8" s="340">
        <v>636329</v>
      </c>
      <c r="M8" s="340">
        <v>667361</v>
      </c>
    </row>
    <row r="9" spans="1:13" s="114" customFormat="1" ht="12.75" customHeight="1" x14ac:dyDescent="0.2">
      <c r="A9" s="104"/>
      <c r="B9" s="103" t="s">
        <v>89</v>
      </c>
      <c r="C9" s="341">
        <v>73746</v>
      </c>
      <c r="D9" s="341">
        <v>72788</v>
      </c>
      <c r="E9" s="341">
        <v>74615</v>
      </c>
      <c r="F9" s="341">
        <v>75933</v>
      </c>
      <c r="G9" s="341">
        <v>77704</v>
      </c>
      <c r="H9" s="341">
        <v>79619</v>
      </c>
      <c r="I9" s="341">
        <v>79921</v>
      </c>
      <c r="J9" s="341">
        <v>80556</v>
      </c>
      <c r="K9" s="341">
        <v>78649</v>
      </c>
      <c r="L9" s="341">
        <v>77825</v>
      </c>
      <c r="M9" s="341">
        <v>81302</v>
      </c>
    </row>
    <row r="10" spans="1:13" s="114" customFormat="1" ht="12.75" customHeight="1" x14ac:dyDescent="0.2">
      <c r="A10" s="104"/>
      <c r="B10" s="103" t="s">
        <v>90</v>
      </c>
      <c r="C10" s="341">
        <v>11759</v>
      </c>
      <c r="D10" s="341">
        <v>11682</v>
      </c>
      <c r="E10" s="341">
        <v>11814</v>
      </c>
      <c r="F10" s="341">
        <v>11868</v>
      </c>
      <c r="G10" s="341">
        <v>12215</v>
      </c>
      <c r="H10" s="341">
        <v>12419</v>
      </c>
      <c r="I10" s="341">
        <v>13246</v>
      </c>
      <c r="J10" s="341">
        <v>13756</v>
      </c>
      <c r="K10" s="341">
        <v>12984</v>
      </c>
      <c r="L10" s="341">
        <v>12838</v>
      </c>
      <c r="M10" s="341">
        <v>13817</v>
      </c>
    </row>
    <row r="11" spans="1:13" s="114" customFormat="1" ht="12.75" customHeight="1" x14ac:dyDescent="0.2">
      <c r="A11" s="104"/>
      <c r="B11" s="103" t="s">
        <v>91</v>
      </c>
      <c r="C11" s="341">
        <v>441</v>
      </c>
      <c r="D11" s="341">
        <v>432</v>
      </c>
      <c r="E11" s="341">
        <v>448</v>
      </c>
      <c r="F11" s="341">
        <v>517</v>
      </c>
      <c r="G11" s="341">
        <v>482</v>
      </c>
      <c r="H11" s="341">
        <v>495</v>
      </c>
      <c r="I11" s="341">
        <v>484</v>
      </c>
      <c r="J11" s="341">
        <v>488</v>
      </c>
      <c r="K11" s="341">
        <v>487</v>
      </c>
      <c r="L11" s="341">
        <v>465</v>
      </c>
      <c r="M11" s="341">
        <v>471</v>
      </c>
    </row>
    <row r="12" spans="1:13" s="114" customFormat="1" ht="12.75" customHeight="1" x14ac:dyDescent="0.2">
      <c r="A12" s="104"/>
      <c r="B12" s="103" t="s">
        <v>0</v>
      </c>
      <c r="C12" s="341">
        <v>39503</v>
      </c>
      <c r="D12" s="341">
        <v>40676</v>
      </c>
      <c r="E12" s="341">
        <v>41824</v>
      </c>
      <c r="F12" s="341">
        <v>42910</v>
      </c>
      <c r="G12" s="341">
        <v>42135</v>
      </c>
      <c r="H12" s="341">
        <v>42600</v>
      </c>
      <c r="I12" s="341">
        <v>43189</v>
      </c>
      <c r="J12" s="341">
        <v>41474</v>
      </c>
      <c r="K12" s="341">
        <v>40066</v>
      </c>
      <c r="L12" s="341">
        <v>40372</v>
      </c>
      <c r="M12" s="341">
        <v>42726</v>
      </c>
    </row>
    <row r="13" spans="1:13" s="114" customFormat="1" ht="12.75" customHeight="1" x14ac:dyDescent="0.2">
      <c r="A13" s="104"/>
      <c r="B13" s="103" t="s">
        <v>92</v>
      </c>
      <c r="C13" s="341">
        <v>71806</v>
      </c>
      <c r="D13" s="341">
        <v>72574</v>
      </c>
      <c r="E13" s="341">
        <v>77085</v>
      </c>
      <c r="F13" s="341">
        <v>78730</v>
      </c>
      <c r="G13" s="341">
        <v>79880</v>
      </c>
      <c r="H13" s="341">
        <v>80607</v>
      </c>
      <c r="I13" s="341">
        <v>79392</v>
      </c>
      <c r="J13" s="341">
        <v>73192</v>
      </c>
      <c r="K13" s="341">
        <v>69965</v>
      </c>
      <c r="L13" s="341">
        <v>67155</v>
      </c>
      <c r="M13" s="341">
        <v>69672</v>
      </c>
    </row>
    <row r="14" spans="1:13" s="114" customFormat="1" ht="12.75" customHeight="1" x14ac:dyDescent="0.2">
      <c r="A14" s="104"/>
      <c r="B14" s="103" t="s">
        <v>145</v>
      </c>
      <c r="C14" s="341">
        <v>41828</v>
      </c>
      <c r="D14" s="341">
        <v>44898</v>
      </c>
      <c r="E14" s="341">
        <v>47431</v>
      </c>
      <c r="F14" s="341">
        <v>47504</v>
      </c>
      <c r="G14" s="341">
        <v>49072</v>
      </c>
      <c r="H14" s="341">
        <v>49394</v>
      </c>
      <c r="I14" s="341">
        <v>48101</v>
      </c>
      <c r="J14" s="341">
        <v>44197</v>
      </c>
      <c r="K14" s="341">
        <v>42179</v>
      </c>
      <c r="L14" s="341">
        <v>42028</v>
      </c>
      <c r="M14" s="341">
        <v>44151</v>
      </c>
    </row>
    <row r="15" spans="1:13" s="114" customFormat="1" ht="12.75" customHeight="1" x14ac:dyDescent="0.2">
      <c r="A15" s="104"/>
      <c r="B15" s="103" t="s">
        <v>146</v>
      </c>
      <c r="C15" s="341">
        <v>24196</v>
      </c>
      <c r="D15" s="341">
        <v>23544</v>
      </c>
      <c r="E15" s="341">
        <v>23825</v>
      </c>
      <c r="F15" s="341">
        <v>24278</v>
      </c>
      <c r="G15" s="341">
        <v>24256</v>
      </c>
      <c r="H15" s="341">
        <v>24754</v>
      </c>
      <c r="I15" s="341">
        <v>25549</v>
      </c>
      <c r="J15" s="341">
        <v>25543</v>
      </c>
      <c r="K15" s="341">
        <v>24550</v>
      </c>
      <c r="L15" s="341">
        <v>24481</v>
      </c>
      <c r="M15" s="341">
        <v>25724</v>
      </c>
    </row>
    <row r="16" spans="1:13" s="114" customFormat="1" ht="12.75" customHeight="1" x14ac:dyDescent="0.2">
      <c r="A16" s="104"/>
      <c r="B16" s="103" t="s">
        <v>147</v>
      </c>
      <c r="C16" s="341">
        <v>10604</v>
      </c>
      <c r="D16" s="341">
        <v>10737</v>
      </c>
      <c r="E16" s="341">
        <v>10847</v>
      </c>
      <c r="F16" s="341">
        <v>10539</v>
      </c>
      <c r="G16" s="341">
        <v>11104</v>
      </c>
      <c r="H16" s="341">
        <v>11561</v>
      </c>
      <c r="I16" s="341">
        <v>12847</v>
      </c>
      <c r="J16" s="341">
        <v>12747</v>
      </c>
      <c r="K16" s="341">
        <v>13114</v>
      </c>
      <c r="L16" s="341">
        <v>13211</v>
      </c>
      <c r="M16" s="341">
        <v>13751</v>
      </c>
    </row>
    <row r="17" spans="1:13" s="114" customFormat="1" ht="12.75" customHeight="1" x14ac:dyDescent="0.2">
      <c r="A17" s="104"/>
      <c r="B17" s="103" t="s">
        <v>148</v>
      </c>
      <c r="C17" s="341">
        <v>13071</v>
      </c>
      <c r="D17" s="341">
        <v>12810</v>
      </c>
      <c r="E17" s="341">
        <v>12847</v>
      </c>
      <c r="F17" s="341">
        <v>12797</v>
      </c>
      <c r="G17" s="341">
        <v>12836</v>
      </c>
      <c r="H17" s="341">
        <v>12885</v>
      </c>
      <c r="I17" s="341">
        <v>12704</v>
      </c>
      <c r="J17" s="341">
        <v>12087</v>
      </c>
      <c r="K17" s="341">
        <v>11683</v>
      </c>
      <c r="L17" s="341">
        <v>11406</v>
      </c>
      <c r="M17" s="341">
        <v>11948</v>
      </c>
    </row>
    <row r="18" spans="1:13" s="114" customFormat="1" ht="12.75" customHeight="1" x14ac:dyDescent="0.2">
      <c r="A18" s="104"/>
      <c r="B18" s="103" t="s">
        <v>149</v>
      </c>
      <c r="C18" s="341">
        <v>2174</v>
      </c>
      <c r="D18" s="341">
        <v>2072</v>
      </c>
      <c r="E18" s="341">
        <v>1982</v>
      </c>
      <c r="F18" s="341">
        <v>1852</v>
      </c>
      <c r="G18" s="341">
        <v>1850</v>
      </c>
      <c r="H18" s="341">
        <v>1816</v>
      </c>
      <c r="I18" s="341">
        <v>1812</v>
      </c>
      <c r="J18" s="341">
        <v>1737</v>
      </c>
      <c r="K18" s="341">
        <v>1597</v>
      </c>
      <c r="L18" s="341">
        <v>1318</v>
      </c>
      <c r="M18" s="341">
        <v>1449</v>
      </c>
    </row>
    <row r="19" spans="1:13" s="114" customFormat="1" ht="12.75" customHeight="1" x14ac:dyDescent="0.2">
      <c r="A19" s="104"/>
      <c r="B19" s="103" t="s">
        <v>150</v>
      </c>
      <c r="C19" s="341">
        <v>11321</v>
      </c>
      <c r="D19" s="341">
        <v>11049</v>
      </c>
      <c r="E19" s="341">
        <v>11214</v>
      </c>
      <c r="F19" s="341">
        <v>11337</v>
      </c>
      <c r="G19" s="341">
        <v>11725</v>
      </c>
      <c r="H19" s="341">
        <v>11746</v>
      </c>
      <c r="I19" s="341">
        <v>12212</v>
      </c>
      <c r="J19" s="341">
        <v>11991</v>
      </c>
      <c r="K19" s="341">
        <v>12152</v>
      </c>
      <c r="L19" s="341">
        <v>12604</v>
      </c>
      <c r="M19" s="341">
        <v>13066</v>
      </c>
    </row>
    <row r="20" spans="1:13" s="114" customFormat="1" ht="12.75" customHeight="1" x14ac:dyDescent="0.2">
      <c r="A20" s="104"/>
      <c r="B20" s="103" t="s">
        <v>159</v>
      </c>
      <c r="C20" s="341">
        <v>5919</v>
      </c>
      <c r="D20" s="341">
        <v>6198</v>
      </c>
      <c r="E20" s="341">
        <v>6419</v>
      </c>
      <c r="F20" s="341">
        <v>6654</v>
      </c>
      <c r="G20" s="341">
        <v>7072</v>
      </c>
      <c r="H20" s="341">
        <v>7606</v>
      </c>
      <c r="I20" s="341">
        <v>8271</v>
      </c>
      <c r="J20" s="341">
        <v>8946</v>
      </c>
      <c r="K20" s="341">
        <v>9437</v>
      </c>
      <c r="L20" s="341">
        <v>9677</v>
      </c>
      <c r="M20" s="341">
        <v>10327</v>
      </c>
    </row>
    <row r="21" spans="1:13" s="114" customFormat="1" ht="12.75" customHeight="1" x14ac:dyDescent="0.2">
      <c r="A21" s="104"/>
      <c r="B21" s="103" t="s">
        <v>151</v>
      </c>
      <c r="C21" s="341">
        <v>22635</v>
      </c>
      <c r="D21" s="341">
        <v>22411</v>
      </c>
      <c r="E21" s="341">
        <v>23382</v>
      </c>
      <c r="F21" s="341">
        <v>24581</v>
      </c>
      <c r="G21" s="341">
        <v>25547</v>
      </c>
      <c r="H21" s="341">
        <v>27653</v>
      </c>
      <c r="I21" s="341">
        <v>28666</v>
      </c>
      <c r="J21" s="341">
        <v>29832</v>
      </c>
      <c r="K21" s="341">
        <v>30199</v>
      </c>
      <c r="L21" s="341">
        <v>29926</v>
      </c>
      <c r="M21" s="341">
        <v>28544</v>
      </c>
    </row>
    <row r="22" spans="1:13" s="114" customFormat="1" ht="12.75" customHeight="1" x14ac:dyDescent="0.2">
      <c r="A22" s="104"/>
      <c r="B22" s="103" t="s">
        <v>158</v>
      </c>
      <c r="C22" s="341">
        <v>35835</v>
      </c>
      <c r="D22" s="341">
        <v>34345</v>
      </c>
      <c r="E22" s="341">
        <v>34935</v>
      </c>
      <c r="F22" s="341">
        <v>35393</v>
      </c>
      <c r="G22" s="341">
        <v>36342</v>
      </c>
      <c r="H22" s="341">
        <v>37733</v>
      </c>
      <c r="I22" s="341">
        <v>38276</v>
      </c>
      <c r="J22" s="341">
        <v>38270</v>
      </c>
      <c r="K22" s="341">
        <v>38700</v>
      </c>
      <c r="L22" s="341">
        <v>40168</v>
      </c>
      <c r="M22" s="341">
        <v>40818</v>
      </c>
    </row>
    <row r="23" spans="1:13" s="114" customFormat="1" ht="12.75" customHeight="1" x14ac:dyDescent="0.2">
      <c r="A23" s="104"/>
      <c r="B23" s="103" t="s">
        <v>93</v>
      </c>
      <c r="C23" s="341">
        <v>7915</v>
      </c>
      <c r="D23" s="341">
        <v>7867</v>
      </c>
      <c r="E23" s="341">
        <v>7896</v>
      </c>
      <c r="F23" s="341">
        <v>8121</v>
      </c>
      <c r="G23" s="341">
        <v>8310</v>
      </c>
      <c r="H23" s="341">
        <v>8791</v>
      </c>
      <c r="I23" s="341">
        <v>8753</v>
      </c>
      <c r="J23" s="341">
        <v>8994</v>
      </c>
      <c r="K23" s="341">
        <v>8862</v>
      </c>
      <c r="L23" s="341">
        <v>9138</v>
      </c>
      <c r="M23" s="341">
        <v>9391</v>
      </c>
    </row>
    <row r="24" spans="1:13" s="114" customFormat="1" ht="12.75" customHeight="1" x14ac:dyDescent="0.2">
      <c r="A24" s="104"/>
      <c r="B24" s="103" t="s">
        <v>156</v>
      </c>
      <c r="C24" s="341">
        <v>64978</v>
      </c>
      <c r="D24" s="341">
        <v>65163</v>
      </c>
      <c r="E24" s="341">
        <v>66933</v>
      </c>
      <c r="F24" s="341">
        <v>69079</v>
      </c>
      <c r="G24" s="341">
        <v>72491</v>
      </c>
      <c r="H24" s="341">
        <v>75996</v>
      </c>
      <c r="I24" s="341">
        <v>80055</v>
      </c>
      <c r="J24" s="341">
        <v>80462</v>
      </c>
      <c r="K24" s="341">
        <v>80997</v>
      </c>
      <c r="L24" s="341">
        <v>81797</v>
      </c>
      <c r="M24" s="341">
        <v>86266</v>
      </c>
    </row>
    <row r="25" spans="1:13" s="114" customFormat="1" ht="12.75" customHeight="1" x14ac:dyDescent="0.2">
      <c r="A25" s="104"/>
      <c r="B25" s="103" t="s">
        <v>157</v>
      </c>
      <c r="C25" s="341">
        <v>10452</v>
      </c>
      <c r="D25" s="341">
        <v>9018</v>
      </c>
      <c r="E25" s="341">
        <v>9627</v>
      </c>
      <c r="F25" s="341">
        <v>9466</v>
      </c>
      <c r="G25" s="341">
        <v>9894</v>
      </c>
      <c r="H25" s="341">
        <v>11097</v>
      </c>
      <c r="I25" s="341">
        <v>12182</v>
      </c>
      <c r="J25" s="341">
        <v>12736</v>
      </c>
      <c r="K25" s="341">
        <v>12550</v>
      </c>
      <c r="L25" s="341">
        <v>12284</v>
      </c>
      <c r="M25" s="341">
        <v>12614</v>
      </c>
    </row>
    <row r="26" spans="1:13" s="114" customFormat="1" ht="12.75" customHeight="1" x14ac:dyDescent="0.2">
      <c r="A26" s="104"/>
      <c r="B26" s="103" t="s">
        <v>152</v>
      </c>
      <c r="C26" s="341">
        <v>15101</v>
      </c>
      <c r="D26" s="341">
        <v>16895</v>
      </c>
      <c r="E26" s="341">
        <v>15645</v>
      </c>
      <c r="F26" s="341">
        <v>17501</v>
      </c>
      <c r="G26" s="341">
        <v>17302</v>
      </c>
      <c r="H26" s="341">
        <v>18400</v>
      </c>
      <c r="I26" s="341">
        <v>19235</v>
      </c>
      <c r="J26" s="341">
        <v>17947</v>
      </c>
      <c r="K26" s="341">
        <v>19219</v>
      </c>
      <c r="L26" s="341">
        <v>18297</v>
      </c>
      <c r="M26" s="341">
        <v>21199</v>
      </c>
    </row>
    <row r="27" spans="1:13" s="114" customFormat="1" ht="12.75" customHeight="1" x14ac:dyDescent="0.2">
      <c r="A27" s="104"/>
      <c r="B27" s="103" t="s">
        <v>160</v>
      </c>
      <c r="C27" s="341">
        <v>18683</v>
      </c>
      <c r="D27" s="341">
        <v>18983</v>
      </c>
      <c r="E27" s="341">
        <v>20331</v>
      </c>
      <c r="F27" s="341">
        <v>21309</v>
      </c>
      <c r="G27" s="341">
        <v>21378</v>
      </c>
      <c r="H27" s="341">
        <v>22227</v>
      </c>
      <c r="I27" s="341">
        <v>23169</v>
      </c>
      <c r="J27" s="341">
        <v>23425</v>
      </c>
      <c r="K27" s="341">
        <v>23519</v>
      </c>
      <c r="L27" s="341">
        <v>23685</v>
      </c>
      <c r="M27" s="341">
        <v>24837</v>
      </c>
    </row>
    <row r="28" spans="1:13" s="114" customFormat="1" ht="12.75" customHeight="1" x14ac:dyDescent="0.2">
      <c r="A28" s="104"/>
      <c r="B28" s="103" t="s">
        <v>153</v>
      </c>
      <c r="C28" s="341">
        <v>26459</v>
      </c>
      <c r="D28" s="341">
        <v>26846</v>
      </c>
      <c r="E28" s="341">
        <v>27289</v>
      </c>
      <c r="F28" s="341">
        <v>28445</v>
      </c>
      <c r="G28" s="341">
        <v>31757</v>
      </c>
      <c r="H28" s="341">
        <v>35600</v>
      </c>
      <c r="I28" s="341">
        <v>41536</v>
      </c>
      <c r="J28" s="341">
        <v>41668</v>
      </c>
      <c r="K28" s="341">
        <v>39890</v>
      </c>
      <c r="L28" s="341">
        <v>39290</v>
      </c>
      <c r="M28" s="341">
        <v>39255</v>
      </c>
    </row>
    <row r="29" spans="1:13" s="126" customFormat="1" ht="12.75" customHeight="1" x14ac:dyDescent="0.2">
      <c r="A29" s="104"/>
      <c r="B29" s="103" t="s">
        <v>161</v>
      </c>
      <c r="C29" s="341">
        <v>3591</v>
      </c>
      <c r="D29" s="341">
        <v>3671</v>
      </c>
      <c r="E29" s="341">
        <v>3291</v>
      </c>
      <c r="F29" s="341">
        <v>3760</v>
      </c>
      <c r="G29" s="341">
        <v>4182</v>
      </c>
      <c r="H29" s="341">
        <v>4492</v>
      </c>
      <c r="I29" s="341">
        <v>5262</v>
      </c>
      <c r="J29" s="341">
        <v>6046</v>
      </c>
      <c r="K29" s="341">
        <v>5574</v>
      </c>
      <c r="L29" s="341">
        <v>6375</v>
      </c>
      <c r="M29" s="341">
        <v>7995</v>
      </c>
    </row>
    <row r="30" spans="1:13" s="114" customFormat="1" ht="12.75" customHeight="1" x14ac:dyDescent="0.2">
      <c r="A30" s="104"/>
      <c r="B30" s="103" t="s">
        <v>154</v>
      </c>
      <c r="C30" s="341">
        <v>25798</v>
      </c>
      <c r="D30" s="341">
        <v>24704</v>
      </c>
      <c r="E30" s="341">
        <v>25702</v>
      </c>
      <c r="F30" s="341">
        <v>26443</v>
      </c>
      <c r="G30" s="341">
        <v>27558</v>
      </c>
      <c r="H30" s="341">
        <v>29080</v>
      </c>
      <c r="I30" s="341">
        <v>30030</v>
      </c>
      <c r="J30" s="341">
        <v>29697</v>
      </c>
      <c r="K30" s="341">
        <v>30230</v>
      </c>
      <c r="L30" s="341">
        <v>29482</v>
      </c>
      <c r="M30" s="341">
        <v>32012</v>
      </c>
    </row>
    <row r="31" spans="1:13" s="114" customFormat="1" ht="12.75" customHeight="1" x14ac:dyDescent="0.2">
      <c r="A31" s="104"/>
      <c r="B31" s="103" t="s">
        <v>155</v>
      </c>
      <c r="C31" s="341">
        <v>10431</v>
      </c>
      <c r="D31" s="341">
        <v>10264</v>
      </c>
      <c r="E31" s="341">
        <v>10734</v>
      </c>
      <c r="F31" s="341">
        <v>11469</v>
      </c>
      <c r="G31" s="341">
        <v>11853</v>
      </c>
      <c r="H31" s="341">
        <v>12746</v>
      </c>
      <c r="I31" s="341">
        <v>12933</v>
      </c>
      <c r="J31" s="341">
        <v>12752</v>
      </c>
      <c r="K31" s="341">
        <v>13044</v>
      </c>
      <c r="L31" s="341">
        <v>11505</v>
      </c>
      <c r="M31" s="341">
        <v>14067</v>
      </c>
    </row>
    <row r="32" spans="1:13" s="114" customFormat="1" ht="12.75" customHeight="1" x14ac:dyDescent="0.2">
      <c r="A32" s="104"/>
      <c r="B32" s="103" t="s">
        <v>162</v>
      </c>
      <c r="C32" s="341">
        <v>16936</v>
      </c>
      <c r="D32" s="341">
        <v>16937</v>
      </c>
      <c r="E32" s="341">
        <v>17569</v>
      </c>
      <c r="F32" s="341">
        <v>17996</v>
      </c>
      <c r="G32" s="341">
        <v>18611</v>
      </c>
      <c r="H32" s="341">
        <v>20112</v>
      </c>
      <c r="I32" s="341">
        <v>21634</v>
      </c>
      <c r="J32" s="341">
        <v>22095</v>
      </c>
      <c r="K32" s="341">
        <v>19870</v>
      </c>
      <c r="L32" s="341">
        <v>21002</v>
      </c>
      <c r="M32" s="341">
        <v>21959</v>
      </c>
    </row>
    <row r="33" spans="1:13" s="114" customFormat="1" ht="16.5" customHeight="1" x14ac:dyDescent="0.2">
      <c r="A33" s="196" t="s">
        <v>77</v>
      </c>
      <c r="B33" s="312" t="s">
        <v>163</v>
      </c>
      <c r="C33" s="340">
        <v>6892</v>
      </c>
      <c r="D33" s="340">
        <v>6642</v>
      </c>
      <c r="E33" s="340">
        <v>6369</v>
      </c>
      <c r="F33" s="340">
        <v>6704</v>
      </c>
      <c r="G33" s="340">
        <v>6470</v>
      </c>
      <c r="H33" s="340">
        <v>6573</v>
      </c>
      <c r="I33" s="340">
        <v>6821</v>
      </c>
      <c r="J33" s="340">
        <v>6807</v>
      </c>
      <c r="K33" s="340">
        <v>6753</v>
      </c>
      <c r="L33" s="340">
        <v>6643</v>
      </c>
      <c r="M33" s="340">
        <v>6615</v>
      </c>
    </row>
    <row r="34" spans="1:13" s="114" customFormat="1" ht="12.75" customHeight="1" x14ac:dyDescent="0.2">
      <c r="A34" s="196" t="s">
        <v>78</v>
      </c>
      <c r="B34" s="312" t="s">
        <v>172</v>
      </c>
      <c r="C34" s="340">
        <v>20231</v>
      </c>
      <c r="D34" s="340">
        <v>20721</v>
      </c>
      <c r="E34" s="340">
        <v>20728</v>
      </c>
      <c r="F34" s="340">
        <v>21233</v>
      </c>
      <c r="G34" s="340">
        <v>22585</v>
      </c>
      <c r="H34" s="340">
        <v>23439</v>
      </c>
      <c r="I34" s="340">
        <v>23927</v>
      </c>
      <c r="J34" s="340">
        <v>25301</v>
      </c>
      <c r="K34" s="340">
        <v>26123</v>
      </c>
      <c r="L34" s="340">
        <v>27869</v>
      </c>
      <c r="M34" s="340">
        <v>29036</v>
      </c>
    </row>
    <row r="35" spans="1:13" s="114" customFormat="1" ht="12.75" customHeight="1" x14ac:dyDescent="0.2">
      <c r="A35" s="196" t="s">
        <v>79</v>
      </c>
      <c r="B35" s="312" t="s">
        <v>80</v>
      </c>
      <c r="C35" s="340">
        <v>212909</v>
      </c>
      <c r="D35" s="340">
        <v>197944</v>
      </c>
      <c r="E35" s="340">
        <v>197951</v>
      </c>
      <c r="F35" s="340">
        <v>198073</v>
      </c>
      <c r="G35" s="340">
        <v>203068</v>
      </c>
      <c r="H35" s="340">
        <v>215365</v>
      </c>
      <c r="I35" s="340">
        <v>227394</v>
      </c>
      <c r="J35" s="340">
        <v>241160</v>
      </c>
      <c r="K35" s="340">
        <v>254572</v>
      </c>
      <c r="L35" s="340">
        <v>256768</v>
      </c>
      <c r="M35" s="340">
        <v>277485</v>
      </c>
    </row>
    <row r="36" spans="1:13" s="114" customFormat="1" ht="12.75" customHeight="1" x14ac:dyDescent="0.2">
      <c r="A36" s="196" t="s">
        <v>81</v>
      </c>
      <c r="B36" s="312" t="s">
        <v>173</v>
      </c>
      <c r="C36" s="340">
        <v>510226</v>
      </c>
      <c r="D36" s="340">
        <v>501601</v>
      </c>
      <c r="E36" s="340">
        <v>513639</v>
      </c>
      <c r="F36" s="340">
        <v>528110</v>
      </c>
      <c r="G36" s="340">
        <v>541723</v>
      </c>
      <c r="H36" s="340">
        <v>556229</v>
      </c>
      <c r="I36" s="340">
        <v>571387</v>
      </c>
      <c r="J36" s="340">
        <v>585267</v>
      </c>
      <c r="K36" s="340">
        <v>572866</v>
      </c>
      <c r="L36" s="340">
        <v>579715</v>
      </c>
      <c r="M36" s="340">
        <v>606424</v>
      </c>
    </row>
    <row r="37" spans="1:13" s="114" customFormat="1" ht="12.75" customHeight="1" x14ac:dyDescent="0.2">
      <c r="A37" s="196" t="s">
        <v>54</v>
      </c>
      <c r="B37" s="312" t="s">
        <v>94</v>
      </c>
      <c r="C37" s="340">
        <v>126215</v>
      </c>
      <c r="D37" s="340">
        <v>124544</v>
      </c>
      <c r="E37" s="340">
        <v>130835</v>
      </c>
      <c r="F37" s="340">
        <v>134827</v>
      </c>
      <c r="G37" s="340">
        <v>140298</v>
      </c>
      <c r="H37" s="340">
        <v>147627</v>
      </c>
      <c r="I37" s="340">
        <v>153184</v>
      </c>
      <c r="J37" s="340">
        <v>154795</v>
      </c>
      <c r="K37" s="340">
        <v>153703</v>
      </c>
      <c r="L37" s="340">
        <v>150030</v>
      </c>
      <c r="M37" s="340">
        <v>157420</v>
      </c>
    </row>
    <row r="38" spans="1:13" s="114" customFormat="1" ht="12.75" customHeight="1" x14ac:dyDescent="0.2">
      <c r="A38" s="196" t="s">
        <v>10</v>
      </c>
      <c r="B38" s="312" t="s">
        <v>164</v>
      </c>
      <c r="C38" s="340">
        <v>184574</v>
      </c>
      <c r="D38" s="340">
        <v>184439</v>
      </c>
      <c r="E38" s="340">
        <v>193103</v>
      </c>
      <c r="F38" s="340">
        <v>207980</v>
      </c>
      <c r="G38" s="340">
        <v>223137</v>
      </c>
      <c r="H38" s="340">
        <v>243205</v>
      </c>
      <c r="I38" s="340">
        <v>261730</v>
      </c>
      <c r="J38" s="340">
        <v>270796</v>
      </c>
      <c r="K38" s="340">
        <v>233699</v>
      </c>
      <c r="L38" s="340">
        <v>239745</v>
      </c>
      <c r="M38" s="340">
        <v>279781</v>
      </c>
    </row>
    <row r="39" spans="1:13" ht="12.75" customHeight="1" x14ac:dyDescent="0.2">
      <c r="A39" s="196" t="s">
        <v>82</v>
      </c>
      <c r="B39" s="312" t="s">
        <v>170</v>
      </c>
      <c r="C39" s="340">
        <v>66590</v>
      </c>
      <c r="D39" s="340">
        <v>68157</v>
      </c>
      <c r="E39" s="340">
        <v>71993</v>
      </c>
      <c r="F39" s="340">
        <v>72956</v>
      </c>
      <c r="G39" s="340">
        <v>77039</v>
      </c>
      <c r="H39" s="340">
        <v>83632</v>
      </c>
      <c r="I39" s="340">
        <v>91709</v>
      </c>
      <c r="J39" s="340">
        <v>99727</v>
      </c>
      <c r="K39" s="340">
        <v>107652</v>
      </c>
      <c r="L39" s="340">
        <v>114093</v>
      </c>
      <c r="M39" s="340">
        <v>132730</v>
      </c>
    </row>
    <row r="40" spans="1:13" ht="12.75" customHeight="1" x14ac:dyDescent="0.2">
      <c r="A40" s="196" t="s">
        <v>83</v>
      </c>
      <c r="B40" s="312" t="s">
        <v>165</v>
      </c>
      <c r="C40" s="340">
        <v>85558</v>
      </c>
      <c r="D40" s="340">
        <v>83701</v>
      </c>
      <c r="E40" s="340">
        <v>82983</v>
      </c>
      <c r="F40" s="340">
        <v>81189</v>
      </c>
      <c r="G40" s="340">
        <v>79408</v>
      </c>
      <c r="H40" s="340">
        <v>78025</v>
      </c>
      <c r="I40" s="340">
        <v>78807</v>
      </c>
      <c r="J40" s="340">
        <v>72314</v>
      </c>
      <c r="K40" s="340">
        <v>78746</v>
      </c>
      <c r="L40" s="340">
        <v>77632</v>
      </c>
      <c r="M40" s="340">
        <v>80352</v>
      </c>
    </row>
    <row r="41" spans="1:13" ht="12.75" customHeight="1" x14ac:dyDescent="0.2">
      <c r="A41" s="196" t="s">
        <v>84</v>
      </c>
      <c r="B41" s="312" t="s">
        <v>104</v>
      </c>
      <c r="C41" s="340">
        <v>18785</v>
      </c>
      <c r="D41" s="340">
        <v>18455</v>
      </c>
      <c r="E41" s="340">
        <v>19960</v>
      </c>
      <c r="F41" s="340">
        <v>21488</v>
      </c>
      <c r="G41" s="340">
        <v>22728</v>
      </c>
      <c r="H41" s="340">
        <v>25240</v>
      </c>
      <c r="I41" s="340">
        <v>28146</v>
      </c>
      <c r="J41" s="340">
        <v>29700</v>
      </c>
      <c r="K41" s="340">
        <v>30554</v>
      </c>
      <c r="L41" s="340">
        <v>32205</v>
      </c>
      <c r="M41" s="340">
        <v>35036</v>
      </c>
    </row>
    <row r="42" spans="1:13" ht="12.75" customHeight="1" x14ac:dyDescent="0.2">
      <c r="A42" s="196" t="s">
        <v>55</v>
      </c>
      <c r="B42" s="312" t="s">
        <v>174</v>
      </c>
      <c r="C42" s="340">
        <v>111963</v>
      </c>
      <c r="D42" s="340">
        <v>111886</v>
      </c>
      <c r="E42" s="340">
        <v>120671</v>
      </c>
      <c r="F42" s="340">
        <v>125288</v>
      </c>
      <c r="G42" s="340">
        <v>127354</v>
      </c>
      <c r="H42" s="340">
        <v>128982</v>
      </c>
      <c r="I42" s="340">
        <v>139971</v>
      </c>
      <c r="J42" s="340">
        <v>148924</v>
      </c>
      <c r="K42" s="340">
        <v>150763</v>
      </c>
      <c r="L42" s="340">
        <v>156464</v>
      </c>
      <c r="M42" s="340">
        <v>177058</v>
      </c>
    </row>
    <row r="43" spans="1:13" ht="12.75" customHeight="1" x14ac:dyDescent="0.2">
      <c r="A43" s="196" t="s">
        <v>86</v>
      </c>
      <c r="B43" s="312" t="s">
        <v>168</v>
      </c>
      <c r="C43" s="340">
        <v>218662</v>
      </c>
      <c r="D43" s="340">
        <v>230370</v>
      </c>
      <c r="E43" s="340">
        <v>243964</v>
      </c>
      <c r="F43" s="340">
        <v>251590</v>
      </c>
      <c r="G43" s="340">
        <v>273459</v>
      </c>
      <c r="H43" s="340">
        <v>299479</v>
      </c>
      <c r="I43" s="340">
        <v>298771</v>
      </c>
      <c r="J43" s="340">
        <v>299376</v>
      </c>
      <c r="K43" s="340">
        <v>291316</v>
      </c>
      <c r="L43" s="340">
        <v>280916</v>
      </c>
      <c r="M43" s="340">
        <v>313802</v>
      </c>
    </row>
    <row r="44" spans="1:13" ht="12.75" customHeight="1" x14ac:dyDescent="0.2">
      <c r="A44" s="196" t="s">
        <v>87</v>
      </c>
      <c r="B44" s="312" t="s">
        <v>169</v>
      </c>
      <c r="C44" s="340">
        <v>10490</v>
      </c>
      <c r="D44" s="340">
        <v>10265</v>
      </c>
      <c r="E44" s="340">
        <v>10823</v>
      </c>
      <c r="F44" s="340">
        <v>10646</v>
      </c>
      <c r="G44" s="340">
        <v>10719</v>
      </c>
      <c r="H44" s="340">
        <v>11285</v>
      </c>
      <c r="I44" s="340">
        <v>11658</v>
      </c>
      <c r="J44" s="340">
        <v>11877</v>
      </c>
      <c r="K44" s="340">
        <v>12408</v>
      </c>
      <c r="L44" s="340">
        <v>12061</v>
      </c>
      <c r="M44" s="340">
        <v>13207</v>
      </c>
    </row>
    <row r="45" spans="1:13" ht="12.75" customHeight="1" x14ac:dyDescent="0.2">
      <c r="A45" s="196" t="s">
        <v>95</v>
      </c>
      <c r="B45" s="312" t="s">
        <v>85</v>
      </c>
      <c r="C45" s="340">
        <v>54453</v>
      </c>
      <c r="D45" s="340">
        <v>53165</v>
      </c>
      <c r="E45" s="340">
        <v>53776</v>
      </c>
      <c r="F45" s="340">
        <v>56603</v>
      </c>
      <c r="G45" s="340">
        <v>56595</v>
      </c>
      <c r="H45" s="340">
        <v>56216</v>
      </c>
      <c r="I45" s="340">
        <v>60367</v>
      </c>
      <c r="J45" s="340">
        <v>60849</v>
      </c>
      <c r="K45" s="340">
        <v>62433</v>
      </c>
      <c r="L45" s="340">
        <v>61474</v>
      </c>
      <c r="M45" s="340">
        <v>64779</v>
      </c>
    </row>
    <row r="46" spans="1:13" ht="12.75" customHeight="1" x14ac:dyDescent="0.2">
      <c r="A46" s="196" t="s">
        <v>88</v>
      </c>
      <c r="B46" s="312" t="s">
        <v>140</v>
      </c>
      <c r="C46" s="340">
        <v>216882</v>
      </c>
      <c r="D46" s="340">
        <v>222574</v>
      </c>
      <c r="E46" s="340">
        <v>229330</v>
      </c>
      <c r="F46" s="340">
        <v>241051</v>
      </c>
      <c r="G46" s="340">
        <v>254988</v>
      </c>
      <c r="H46" s="340">
        <v>265423</v>
      </c>
      <c r="I46" s="340">
        <v>271575</v>
      </c>
      <c r="J46" s="340">
        <v>278424</v>
      </c>
      <c r="K46" s="340">
        <v>289188</v>
      </c>
      <c r="L46" s="340">
        <v>295748</v>
      </c>
      <c r="M46" s="340">
        <v>309107</v>
      </c>
    </row>
    <row r="47" spans="1:13" ht="12.75" customHeight="1" x14ac:dyDescent="0.2">
      <c r="A47" s="196" t="s">
        <v>96</v>
      </c>
      <c r="B47" s="312" t="s">
        <v>166</v>
      </c>
      <c r="C47" s="340">
        <v>21132</v>
      </c>
      <c r="D47" s="340">
        <v>21362</v>
      </c>
      <c r="E47" s="340">
        <v>20524</v>
      </c>
      <c r="F47" s="340">
        <v>22785</v>
      </c>
      <c r="G47" s="340">
        <v>23892</v>
      </c>
      <c r="H47" s="340">
        <v>26109</v>
      </c>
      <c r="I47" s="340">
        <v>28777</v>
      </c>
      <c r="J47" s="340">
        <v>30427</v>
      </c>
      <c r="K47" s="340">
        <v>28691</v>
      </c>
      <c r="L47" s="340">
        <v>31034</v>
      </c>
      <c r="M47" s="340">
        <v>33359</v>
      </c>
    </row>
    <row r="48" spans="1:13" ht="12.75" customHeight="1" x14ac:dyDescent="0.2">
      <c r="A48" s="196" t="s">
        <v>97</v>
      </c>
      <c r="B48" s="312" t="s">
        <v>105</v>
      </c>
      <c r="C48" s="340">
        <v>67765</v>
      </c>
      <c r="D48" s="340">
        <v>67041</v>
      </c>
      <c r="E48" s="340">
        <v>67966</v>
      </c>
      <c r="F48" s="340">
        <v>65669</v>
      </c>
      <c r="G48" s="340">
        <v>66238</v>
      </c>
      <c r="H48" s="340">
        <v>64042</v>
      </c>
      <c r="I48" s="340">
        <v>66801</v>
      </c>
      <c r="J48" s="340">
        <v>63852</v>
      </c>
      <c r="K48" s="340">
        <v>61955</v>
      </c>
      <c r="L48" s="340">
        <v>60477</v>
      </c>
      <c r="M48" s="340">
        <v>63987</v>
      </c>
    </row>
    <row r="49" spans="1:13" ht="12.75" customHeight="1" x14ac:dyDescent="0.2">
      <c r="A49" s="36" t="s">
        <v>98</v>
      </c>
      <c r="B49" s="37" t="s">
        <v>167</v>
      </c>
      <c r="C49" s="342">
        <v>56</v>
      </c>
      <c r="D49" s="342">
        <v>83</v>
      </c>
      <c r="E49" s="342">
        <v>93</v>
      </c>
      <c r="F49" s="342">
        <v>91</v>
      </c>
      <c r="G49" s="342">
        <v>106</v>
      </c>
      <c r="H49" s="342">
        <v>95</v>
      </c>
      <c r="I49" s="342">
        <v>97</v>
      </c>
      <c r="J49" s="342">
        <v>102</v>
      </c>
      <c r="K49" s="342">
        <v>119</v>
      </c>
      <c r="L49" s="342">
        <v>107</v>
      </c>
      <c r="M49" s="342">
        <v>125</v>
      </c>
    </row>
    <row r="50" spans="1:13" ht="15" customHeight="1" x14ac:dyDescent="0.2">
      <c r="A50" s="21" t="s">
        <v>137</v>
      </c>
      <c r="B50" s="10"/>
      <c r="C50" s="172"/>
      <c r="D50" s="172"/>
      <c r="E50" s="7"/>
      <c r="F50" s="7"/>
      <c r="G50" s="7"/>
      <c r="H50" s="7"/>
      <c r="I50" s="7"/>
      <c r="J50" s="7"/>
      <c r="K50" s="7"/>
      <c r="L50" s="7"/>
      <c r="M50" s="7"/>
    </row>
    <row r="51" spans="1:13" ht="21" customHeight="1" x14ac:dyDescent="0.2">
      <c r="B51" s="197"/>
    </row>
  </sheetData>
  <mergeCells count="1">
    <mergeCell ref="A1:M1"/>
  </mergeCells>
  <phoneticPr fontId="17" type="noConversion"/>
  <conditionalFormatting sqref="A1 A2:B5 C2:F3 A51:F1048576 C4:D4 A50:D50 C5:I49 N1:XFD1048576">
    <cfRule type="cellIs" dxfId="934" priority="39" operator="equal">
      <formula>0</formula>
    </cfRule>
  </conditionalFormatting>
  <conditionalFormatting sqref="E4:F4">
    <cfRule type="cellIs" dxfId="933" priority="36" operator="equal">
      <formula>0</formula>
    </cfRule>
  </conditionalFormatting>
  <conditionalFormatting sqref="E50:F50">
    <cfRule type="cellIs" dxfId="932" priority="35" operator="equal">
      <formula>0</formula>
    </cfRule>
  </conditionalFormatting>
  <conditionalFormatting sqref="I2:I3 I51:I1048576">
    <cfRule type="cellIs" dxfId="931" priority="33" operator="equal">
      <formula>0</formula>
    </cfRule>
  </conditionalFormatting>
  <conditionalFormatting sqref="I4">
    <cfRule type="cellIs" dxfId="930" priority="32" operator="equal">
      <formula>0</formula>
    </cfRule>
  </conditionalFormatting>
  <conditionalFormatting sqref="I50">
    <cfRule type="cellIs" dxfId="929" priority="31" operator="equal">
      <formula>0</formula>
    </cfRule>
  </conditionalFormatting>
  <conditionalFormatting sqref="G2:G3 G51:G1048576">
    <cfRule type="cellIs" dxfId="928" priority="29" operator="equal">
      <formula>0</formula>
    </cfRule>
  </conditionalFormatting>
  <conditionalFormatting sqref="G4">
    <cfRule type="cellIs" dxfId="927" priority="28" operator="equal">
      <formula>0</formula>
    </cfRule>
  </conditionalFormatting>
  <conditionalFormatting sqref="G50">
    <cfRule type="cellIs" dxfId="926" priority="27" operator="equal">
      <formula>0</formula>
    </cfRule>
  </conditionalFormatting>
  <conditionalFormatting sqref="H2:H3 H51:H1048576">
    <cfRule type="cellIs" dxfId="925" priority="24" operator="equal">
      <formula>0</formula>
    </cfRule>
  </conditionalFormatting>
  <conditionalFormatting sqref="H4">
    <cfRule type="cellIs" dxfId="924" priority="23" operator="equal">
      <formula>0</formula>
    </cfRule>
  </conditionalFormatting>
  <conditionalFormatting sqref="H50">
    <cfRule type="cellIs" dxfId="923" priority="22" operator="equal">
      <formula>0</formula>
    </cfRule>
  </conditionalFormatting>
  <conditionalFormatting sqref="J50">
    <cfRule type="cellIs" dxfId="922" priority="18" operator="equal">
      <formula>0</formula>
    </cfRule>
  </conditionalFormatting>
  <conditionalFormatting sqref="J6:J49">
    <cfRule type="cellIs" dxfId="921" priority="21" operator="equal">
      <formula>0</formula>
    </cfRule>
  </conditionalFormatting>
  <conditionalFormatting sqref="J2:J3 J51:J1048576">
    <cfRule type="cellIs" dxfId="920" priority="20" operator="equal">
      <formula>0</formula>
    </cfRule>
  </conditionalFormatting>
  <conditionalFormatting sqref="J4">
    <cfRule type="cellIs" dxfId="919" priority="19" operator="equal">
      <formula>0</formula>
    </cfRule>
  </conditionalFormatting>
  <conditionalFormatting sqref="K50">
    <cfRule type="cellIs" dxfId="918" priority="14" operator="equal">
      <formula>0</formula>
    </cfRule>
  </conditionalFormatting>
  <conditionalFormatting sqref="K6:K49">
    <cfRule type="cellIs" dxfId="917" priority="17" operator="equal">
      <formula>0</formula>
    </cfRule>
  </conditionalFormatting>
  <conditionalFormatting sqref="K2:K3 K51:K1048576">
    <cfRule type="cellIs" dxfId="916" priority="16" operator="equal">
      <formula>0</formula>
    </cfRule>
  </conditionalFormatting>
  <conditionalFormatting sqref="K4">
    <cfRule type="cellIs" dxfId="915" priority="15" operator="equal">
      <formula>0</formula>
    </cfRule>
  </conditionalFormatting>
  <conditionalFormatting sqref="J5">
    <cfRule type="cellIs" dxfId="914" priority="12" operator="equal">
      <formula>0</formula>
    </cfRule>
  </conditionalFormatting>
  <conditionalFormatting sqref="K5">
    <cfRule type="cellIs" dxfId="913" priority="11" operator="equal">
      <formula>0</formula>
    </cfRule>
  </conditionalFormatting>
  <conditionalFormatting sqref="L50">
    <cfRule type="cellIs" dxfId="912" priority="7" operator="equal">
      <formula>0</formula>
    </cfRule>
  </conditionalFormatting>
  <conditionalFormatting sqref="L6:L49">
    <cfRule type="cellIs" dxfId="911" priority="10" operator="equal">
      <formula>0</formula>
    </cfRule>
  </conditionalFormatting>
  <conditionalFormatting sqref="L2:L3 L51:L1048576">
    <cfRule type="cellIs" dxfId="910" priority="9" operator="equal">
      <formula>0</formula>
    </cfRule>
  </conditionalFormatting>
  <conditionalFormatting sqref="L4">
    <cfRule type="cellIs" dxfId="909" priority="8" operator="equal">
      <formula>0</formula>
    </cfRule>
  </conditionalFormatting>
  <conditionalFormatting sqref="L5">
    <cfRule type="cellIs" dxfId="908" priority="6" operator="equal">
      <formula>0</formula>
    </cfRule>
  </conditionalFormatting>
  <conditionalFormatting sqref="M50">
    <cfRule type="cellIs" dxfId="907" priority="2" operator="equal">
      <formula>0</formula>
    </cfRule>
  </conditionalFormatting>
  <conditionalFormatting sqref="M6:M49">
    <cfRule type="cellIs" dxfId="906" priority="5" operator="equal">
      <formula>0</formula>
    </cfRule>
  </conditionalFormatting>
  <conditionalFormatting sqref="M2:M3 M51:M1048576">
    <cfRule type="cellIs" dxfId="905" priority="4" operator="equal">
      <formula>0</formula>
    </cfRule>
  </conditionalFormatting>
  <conditionalFormatting sqref="M4">
    <cfRule type="cellIs" dxfId="904" priority="3" operator="equal">
      <formula>0</formula>
    </cfRule>
  </conditionalFormatting>
  <conditionalFormatting sqref="M5">
    <cfRule type="cellIs" dxfId="90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9" orientation="portrait" r:id="rId1"/>
  <headerFooter>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2">
    <tabColor indexed="25"/>
    <pageSetUpPr fitToPage="1"/>
  </sheetPr>
  <dimension ref="A1:L29"/>
  <sheetViews>
    <sheetView showGridLines="0" workbookViewId="0">
      <selection sqref="A1:M1"/>
    </sheetView>
  </sheetViews>
  <sheetFormatPr defaultColWidth="9.140625" defaultRowHeight="11.25" x14ac:dyDescent="0.2"/>
  <cols>
    <col min="1" max="1" width="17.140625" style="8" customWidth="1"/>
    <col min="2" max="12" width="7.5703125" style="29" customWidth="1"/>
    <col min="13" max="16384" width="9.140625" style="8"/>
  </cols>
  <sheetData>
    <row r="1" spans="1:12" s="23" customFormat="1" ht="28.5" customHeight="1" x14ac:dyDescent="0.2">
      <c r="A1" s="459" t="s">
        <v>198</v>
      </c>
      <c r="B1" s="459"/>
      <c r="C1" s="459"/>
      <c r="D1" s="459"/>
      <c r="E1" s="459"/>
      <c r="F1" s="459"/>
      <c r="G1" s="459"/>
      <c r="H1" s="459"/>
      <c r="I1" s="459"/>
      <c r="J1" s="459"/>
      <c r="K1" s="459"/>
      <c r="L1" s="459"/>
    </row>
    <row r="2" spans="1:12" ht="15" customHeight="1" x14ac:dyDescent="0.2">
      <c r="A2" s="24"/>
      <c r="B2" s="24"/>
      <c r="C2" s="24"/>
      <c r="D2" s="24"/>
      <c r="E2" s="24"/>
      <c r="F2" s="24"/>
      <c r="G2" s="24"/>
      <c r="H2" s="24"/>
      <c r="I2" s="24"/>
      <c r="J2" s="24"/>
      <c r="K2" s="24"/>
      <c r="L2" s="24"/>
    </row>
    <row r="3" spans="1:12" ht="15" customHeight="1" x14ac:dyDescent="0.2">
      <c r="A3" s="25" t="s">
        <v>14</v>
      </c>
      <c r="B3" s="24"/>
      <c r="C3" s="24"/>
      <c r="D3" s="24"/>
      <c r="E3" s="24"/>
      <c r="F3" s="24"/>
      <c r="G3" s="24"/>
      <c r="H3" s="24"/>
      <c r="I3" s="24"/>
      <c r="J3" s="24"/>
      <c r="K3" s="24"/>
      <c r="L3" s="24"/>
    </row>
    <row r="4" spans="1:12" ht="28.5" customHeight="1" thickBot="1" x14ac:dyDescent="0.25">
      <c r="A4" s="26"/>
      <c r="B4" s="26">
        <v>2012</v>
      </c>
      <c r="C4" s="26">
        <v>2013</v>
      </c>
      <c r="D4" s="26">
        <v>2014</v>
      </c>
      <c r="E4" s="26">
        <v>2015</v>
      </c>
      <c r="F4" s="26">
        <v>2016</v>
      </c>
      <c r="G4" s="26">
        <v>2017</v>
      </c>
      <c r="H4" s="26">
        <v>2018</v>
      </c>
      <c r="I4" s="26">
        <v>2019</v>
      </c>
      <c r="J4" s="26">
        <v>2020</v>
      </c>
      <c r="K4" s="26">
        <v>2021</v>
      </c>
      <c r="L4" s="26">
        <v>2022</v>
      </c>
    </row>
    <row r="5" spans="1:12" ht="20.25" customHeight="1" thickTop="1" x14ac:dyDescent="0.2">
      <c r="A5" s="53" t="s">
        <v>12</v>
      </c>
      <c r="B5" s="343">
        <v>2559732</v>
      </c>
      <c r="C5" s="343">
        <v>2555676</v>
      </c>
      <c r="D5" s="343">
        <v>2636881</v>
      </c>
      <c r="E5" s="343">
        <v>2716011</v>
      </c>
      <c r="F5" s="343">
        <v>2819978</v>
      </c>
      <c r="G5" s="343">
        <v>2946903</v>
      </c>
      <c r="H5" s="343">
        <v>3060489</v>
      </c>
      <c r="I5" s="343">
        <v>3110949</v>
      </c>
      <c r="J5" s="343">
        <v>3085566</v>
      </c>
      <c r="K5" s="343">
        <v>3102345</v>
      </c>
      <c r="L5" s="343">
        <v>3337082</v>
      </c>
    </row>
    <row r="6" spans="1:12" ht="20.25" customHeight="1" x14ac:dyDescent="0.2">
      <c r="A6" s="419" t="s">
        <v>33</v>
      </c>
      <c r="B6" s="344">
        <v>450529</v>
      </c>
      <c r="C6" s="344">
        <v>444303</v>
      </c>
      <c r="D6" s="344">
        <v>449006</v>
      </c>
      <c r="E6" s="344">
        <v>451803</v>
      </c>
      <c r="F6" s="344">
        <v>454121</v>
      </c>
      <c r="G6" s="344">
        <v>452417</v>
      </c>
      <c r="H6" s="344">
        <v>454619</v>
      </c>
      <c r="I6" s="344">
        <v>439733</v>
      </c>
      <c r="J6" s="344">
        <v>448843</v>
      </c>
      <c r="K6" s="344">
        <v>438683</v>
      </c>
      <c r="L6" s="344">
        <v>451936</v>
      </c>
    </row>
    <row r="7" spans="1:12" ht="15" customHeight="1" x14ac:dyDescent="0.2">
      <c r="A7" s="419" t="s">
        <v>34</v>
      </c>
      <c r="B7" s="344">
        <v>371107</v>
      </c>
      <c r="C7" s="344">
        <v>362732</v>
      </c>
      <c r="D7" s="344">
        <v>368712</v>
      </c>
      <c r="E7" s="344">
        <v>377162</v>
      </c>
      <c r="F7" s="344">
        <v>386671</v>
      </c>
      <c r="G7" s="344">
        <v>397238</v>
      </c>
      <c r="H7" s="344">
        <v>406492</v>
      </c>
      <c r="I7" s="344">
        <v>406143</v>
      </c>
      <c r="J7" s="344">
        <v>404233</v>
      </c>
      <c r="K7" s="344">
        <v>398986</v>
      </c>
      <c r="L7" s="344">
        <v>421133</v>
      </c>
    </row>
    <row r="8" spans="1:12" ht="15" customHeight="1" x14ac:dyDescent="0.2">
      <c r="A8" s="419" t="s">
        <v>35</v>
      </c>
      <c r="B8" s="344">
        <v>335308</v>
      </c>
      <c r="C8" s="344">
        <v>330636</v>
      </c>
      <c r="D8" s="344">
        <v>343342</v>
      </c>
      <c r="E8" s="344">
        <v>354293</v>
      </c>
      <c r="F8" s="344">
        <v>365201</v>
      </c>
      <c r="G8" s="344">
        <v>383522</v>
      </c>
      <c r="H8" s="344">
        <v>401357</v>
      </c>
      <c r="I8" s="344">
        <v>409110</v>
      </c>
      <c r="J8" s="344">
        <v>400157</v>
      </c>
      <c r="K8" s="344">
        <v>401868</v>
      </c>
      <c r="L8" s="344">
        <v>431686</v>
      </c>
    </row>
    <row r="9" spans="1:12" ht="15" customHeight="1" x14ac:dyDescent="0.2">
      <c r="A9" s="419" t="s">
        <v>36</v>
      </c>
      <c r="B9" s="344">
        <v>427384</v>
      </c>
      <c r="C9" s="344">
        <v>423867</v>
      </c>
      <c r="D9" s="344">
        <v>437660</v>
      </c>
      <c r="E9" s="344">
        <v>454971</v>
      </c>
      <c r="F9" s="344">
        <v>473205</v>
      </c>
      <c r="G9" s="344">
        <v>496645</v>
      </c>
      <c r="H9" s="344">
        <v>515248</v>
      </c>
      <c r="I9" s="344">
        <v>527523</v>
      </c>
      <c r="J9" s="344">
        <v>522962</v>
      </c>
      <c r="K9" s="344">
        <v>530709</v>
      </c>
      <c r="L9" s="344">
        <v>572567</v>
      </c>
    </row>
    <row r="10" spans="1:12" ht="15" customHeight="1" x14ac:dyDescent="0.2">
      <c r="A10" s="419" t="s">
        <v>37</v>
      </c>
      <c r="B10" s="344">
        <v>278553</v>
      </c>
      <c r="C10" s="344">
        <v>276061</v>
      </c>
      <c r="D10" s="344">
        <v>284359</v>
      </c>
      <c r="E10" s="344">
        <v>300215</v>
      </c>
      <c r="F10" s="344">
        <v>315576</v>
      </c>
      <c r="G10" s="344">
        <v>328764</v>
      </c>
      <c r="H10" s="344">
        <v>346248</v>
      </c>
      <c r="I10" s="344">
        <v>357624</v>
      </c>
      <c r="J10" s="344">
        <v>356334</v>
      </c>
      <c r="K10" s="344">
        <v>360932</v>
      </c>
      <c r="L10" s="344">
        <v>393972</v>
      </c>
    </row>
    <row r="11" spans="1:12" ht="15" customHeight="1" x14ac:dyDescent="0.2">
      <c r="A11" s="419" t="s">
        <v>38</v>
      </c>
      <c r="B11" s="344">
        <v>136916</v>
      </c>
      <c r="C11" s="344">
        <v>140451</v>
      </c>
      <c r="D11" s="344">
        <v>148023</v>
      </c>
      <c r="E11" s="344">
        <v>142086</v>
      </c>
      <c r="F11" s="344">
        <v>148366</v>
      </c>
      <c r="G11" s="344">
        <v>155487</v>
      </c>
      <c r="H11" s="344">
        <v>162423</v>
      </c>
      <c r="I11" s="344">
        <v>166497</v>
      </c>
      <c r="J11" s="344">
        <v>163234</v>
      </c>
      <c r="K11" s="344">
        <v>168483</v>
      </c>
      <c r="L11" s="344">
        <v>182719</v>
      </c>
    </row>
    <row r="12" spans="1:12" ht="15" customHeight="1" x14ac:dyDescent="0.2">
      <c r="A12" s="419" t="s">
        <v>39</v>
      </c>
      <c r="B12" s="344">
        <v>91376</v>
      </c>
      <c r="C12" s="344">
        <v>91789</v>
      </c>
      <c r="D12" s="344">
        <v>90218</v>
      </c>
      <c r="E12" s="344">
        <v>96734</v>
      </c>
      <c r="F12" s="344">
        <v>99251</v>
      </c>
      <c r="G12" s="344">
        <v>101661</v>
      </c>
      <c r="H12" s="344">
        <v>110765</v>
      </c>
      <c r="I12" s="344">
        <v>111651</v>
      </c>
      <c r="J12" s="344">
        <v>104871</v>
      </c>
      <c r="K12" s="344">
        <v>112676</v>
      </c>
      <c r="L12" s="344">
        <v>126418</v>
      </c>
    </row>
    <row r="13" spans="1:12" ht="15" customHeight="1" x14ac:dyDescent="0.2">
      <c r="A13" s="419" t="s">
        <v>40</v>
      </c>
      <c r="B13" s="344">
        <v>56675</v>
      </c>
      <c r="C13" s="344">
        <v>59508</v>
      </c>
      <c r="D13" s="344">
        <v>64078</v>
      </c>
      <c r="E13" s="344">
        <v>67068</v>
      </c>
      <c r="F13" s="344">
        <v>69419</v>
      </c>
      <c r="G13" s="344">
        <v>78519</v>
      </c>
      <c r="H13" s="344">
        <v>80663</v>
      </c>
      <c r="I13" s="344">
        <v>81016</v>
      </c>
      <c r="J13" s="344">
        <v>81434</v>
      </c>
      <c r="K13" s="344">
        <v>82744</v>
      </c>
      <c r="L13" s="344">
        <v>91087</v>
      </c>
    </row>
    <row r="14" spans="1:12" ht="15" customHeight="1" x14ac:dyDescent="0.2">
      <c r="A14" s="419" t="s">
        <v>41</v>
      </c>
      <c r="B14" s="344">
        <v>165298</v>
      </c>
      <c r="C14" s="344">
        <v>162537</v>
      </c>
      <c r="D14" s="344">
        <v>156617</v>
      </c>
      <c r="E14" s="344">
        <v>172526</v>
      </c>
      <c r="F14" s="344">
        <v>186358</v>
      </c>
      <c r="G14" s="344">
        <v>200357</v>
      </c>
      <c r="H14" s="344">
        <v>212187</v>
      </c>
      <c r="I14" s="344">
        <v>214194</v>
      </c>
      <c r="J14" s="344">
        <v>206670</v>
      </c>
      <c r="K14" s="344">
        <v>211582</v>
      </c>
      <c r="L14" s="344">
        <v>228130</v>
      </c>
    </row>
    <row r="15" spans="1:12" ht="15" customHeight="1" x14ac:dyDescent="0.2">
      <c r="A15" s="419" t="s">
        <v>42</v>
      </c>
      <c r="B15" s="344">
        <v>109326</v>
      </c>
      <c r="C15" s="344">
        <v>112488</v>
      </c>
      <c r="D15" s="344">
        <v>120797</v>
      </c>
      <c r="E15" s="344">
        <v>123881</v>
      </c>
      <c r="F15" s="344">
        <v>122214</v>
      </c>
      <c r="G15" s="344">
        <v>129436</v>
      </c>
      <c r="H15" s="344">
        <v>136862</v>
      </c>
      <c r="I15" s="344">
        <v>156478</v>
      </c>
      <c r="J15" s="344">
        <v>156121</v>
      </c>
      <c r="K15" s="344">
        <v>150546</v>
      </c>
      <c r="L15" s="344">
        <v>175499</v>
      </c>
    </row>
    <row r="16" spans="1:12" ht="15" customHeight="1" x14ac:dyDescent="0.2">
      <c r="A16" s="28" t="s">
        <v>73</v>
      </c>
      <c r="B16" s="345">
        <v>134762</v>
      </c>
      <c r="C16" s="345">
        <v>149085</v>
      </c>
      <c r="D16" s="345">
        <v>171677</v>
      </c>
      <c r="E16" s="345">
        <v>173315</v>
      </c>
      <c r="F16" s="345">
        <v>197602</v>
      </c>
      <c r="G16" s="345">
        <v>220941</v>
      </c>
      <c r="H16" s="345">
        <v>231785</v>
      </c>
      <c r="I16" s="345">
        <v>238681</v>
      </c>
      <c r="J16" s="345">
        <v>237134</v>
      </c>
      <c r="K16" s="345">
        <v>242765</v>
      </c>
      <c r="L16" s="345">
        <v>259677</v>
      </c>
    </row>
    <row r="17" spans="1:12" ht="15" customHeight="1" x14ac:dyDescent="0.2">
      <c r="A17" s="319" t="s">
        <v>241</v>
      </c>
      <c r="B17" s="320"/>
      <c r="C17" s="320"/>
      <c r="D17" s="312"/>
      <c r="E17" s="312"/>
      <c r="F17" s="312"/>
      <c r="G17" s="312"/>
      <c r="H17" s="312"/>
      <c r="I17" s="312"/>
      <c r="J17" s="312"/>
      <c r="K17" s="312"/>
      <c r="L17" s="312"/>
    </row>
    <row r="18" spans="1:12" s="4" customFormat="1" ht="15" customHeight="1" x14ac:dyDescent="0.2">
      <c r="A18" s="21" t="s">
        <v>138</v>
      </c>
      <c r="B18" s="27"/>
      <c r="C18" s="27"/>
      <c r="D18" s="27"/>
      <c r="E18" s="27"/>
      <c r="F18" s="27"/>
      <c r="G18" s="27"/>
      <c r="H18" s="27"/>
      <c r="I18" s="27"/>
      <c r="J18" s="27"/>
      <c r="K18" s="27"/>
      <c r="L18" s="27"/>
    </row>
    <row r="19" spans="1:12" x14ac:dyDescent="0.2">
      <c r="A19" s="159"/>
      <c r="B19" s="159"/>
      <c r="C19" s="159"/>
      <c r="D19" s="159"/>
      <c r="E19" s="159"/>
      <c r="F19" s="159"/>
      <c r="G19" s="159"/>
      <c r="H19" s="159"/>
      <c r="I19" s="159"/>
      <c r="J19" s="159"/>
      <c r="K19" s="159"/>
      <c r="L19" s="159"/>
    </row>
    <row r="20" spans="1:12" x14ac:dyDescent="0.2">
      <c r="A20" s="159"/>
      <c r="B20" s="159"/>
      <c r="C20" s="159"/>
      <c r="D20" s="159"/>
      <c r="E20" s="159"/>
      <c r="F20" s="159"/>
      <c r="G20" s="159"/>
      <c r="H20" s="159"/>
      <c r="I20" s="159"/>
      <c r="J20" s="159"/>
      <c r="K20" s="159"/>
      <c r="L20" s="159"/>
    </row>
    <row r="21" spans="1:12" x14ac:dyDescent="0.2">
      <c r="A21" s="159"/>
      <c r="B21" s="159"/>
      <c r="C21" s="159"/>
      <c r="D21" s="159"/>
      <c r="E21" s="159"/>
      <c r="F21" s="159"/>
      <c r="G21" s="159"/>
      <c r="H21" s="159"/>
      <c r="I21" s="159"/>
      <c r="J21" s="159"/>
      <c r="K21" s="159"/>
      <c r="L21" s="159"/>
    </row>
    <row r="22" spans="1:12" x14ac:dyDescent="0.2">
      <c r="A22" s="159"/>
      <c r="B22" s="159"/>
      <c r="C22" s="159"/>
      <c r="D22" s="159"/>
      <c r="E22" s="159"/>
      <c r="F22" s="159"/>
      <c r="G22" s="159"/>
      <c r="H22" s="159"/>
      <c r="I22" s="159"/>
      <c r="J22" s="159"/>
      <c r="K22" s="159"/>
      <c r="L22" s="159"/>
    </row>
    <row r="23" spans="1:12" x14ac:dyDescent="0.2">
      <c r="A23" s="159"/>
      <c r="B23" s="159"/>
      <c r="C23" s="159"/>
      <c r="D23" s="159"/>
      <c r="E23" s="159"/>
      <c r="F23" s="159"/>
      <c r="G23" s="159"/>
      <c r="H23" s="159"/>
      <c r="I23" s="159"/>
      <c r="J23" s="159"/>
      <c r="K23" s="159"/>
      <c r="L23" s="159"/>
    </row>
    <row r="24" spans="1:12" x14ac:dyDescent="0.2">
      <c r="A24" s="159"/>
      <c r="B24" s="159"/>
      <c r="C24" s="159"/>
      <c r="D24" s="159"/>
      <c r="E24" s="159"/>
      <c r="F24" s="159"/>
      <c r="G24" s="159"/>
      <c r="H24" s="159"/>
      <c r="I24" s="159"/>
      <c r="J24" s="159"/>
      <c r="K24" s="159"/>
      <c r="L24" s="159"/>
    </row>
    <row r="25" spans="1:12" x14ac:dyDescent="0.2">
      <c r="A25" s="159"/>
      <c r="B25" s="159"/>
      <c r="C25" s="159"/>
      <c r="D25" s="159"/>
      <c r="E25" s="159"/>
      <c r="F25" s="159"/>
      <c r="G25" s="159"/>
      <c r="H25" s="159"/>
      <c r="I25" s="159"/>
      <c r="J25" s="159"/>
      <c r="K25" s="159"/>
      <c r="L25" s="159"/>
    </row>
    <row r="26" spans="1:12" x14ac:dyDescent="0.2">
      <c r="A26" s="159"/>
      <c r="B26" s="159"/>
      <c r="C26" s="159"/>
      <c r="D26" s="159"/>
      <c r="E26" s="159"/>
      <c r="F26" s="159"/>
      <c r="G26" s="159"/>
      <c r="H26" s="159"/>
      <c r="I26" s="159"/>
      <c r="J26" s="159"/>
      <c r="K26" s="159"/>
      <c r="L26" s="159"/>
    </row>
    <row r="27" spans="1:12" x14ac:dyDescent="0.2">
      <c r="A27" s="159"/>
      <c r="B27" s="159"/>
      <c r="C27" s="159"/>
      <c r="D27" s="159"/>
      <c r="E27" s="159"/>
      <c r="F27" s="159"/>
      <c r="G27" s="159"/>
      <c r="H27" s="159"/>
      <c r="I27" s="159"/>
      <c r="J27" s="159"/>
      <c r="K27" s="159"/>
      <c r="L27" s="159"/>
    </row>
    <row r="28" spans="1:12" x14ac:dyDescent="0.2">
      <c r="A28" s="159"/>
      <c r="B28" s="159"/>
      <c r="C28" s="159"/>
      <c r="D28" s="159"/>
      <c r="E28" s="159"/>
      <c r="F28" s="159"/>
      <c r="G28" s="159"/>
      <c r="H28" s="159"/>
      <c r="I28" s="159"/>
      <c r="J28" s="159"/>
      <c r="K28" s="159"/>
      <c r="L28" s="159"/>
    </row>
    <row r="29" spans="1:12" x14ac:dyDescent="0.2">
      <c r="A29" s="159"/>
      <c r="B29" s="159"/>
      <c r="C29" s="159"/>
      <c r="D29" s="159"/>
      <c r="E29" s="159"/>
      <c r="F29" s="159"/>
      <c r="G29" s="159"/>
      <c r="H29" s="159"/>
      <c r="I29" s="159"/>
      <c r="J29" s="159"/>
      <c r="K29" s="159"/>
      <c r="L29" s="159"/>
    </row>
  </sheetData>
  <mergeCells count="1">
    <mergeCell ref="A1:L1"/>
  </mergeCells>
  <phoneticPr fontId="17" type="noConversion"/>
  <conditionalFormatting sqref="A1 A5:A17 A2:E3 A18:E1048576 A4:C4 B5:H16 M1:XFD1048576">
    <cfRule type="cellIs" dxfId="902" priority="28" operator="equal">
      <formula>0</formula>
    </cfRule>
  </conditionalFormatting>
  <conditionalFormatting sqref="M5:N5">
    <cfRule type="containsText" dxfId="901" priority="26" operator="containsText" text="FALSO">
      <formula>NOT(ISERROR(SEARCH("FALSO",M5)))</formula>
    </cfRule>
  </conditionalFormatting>
  <conditionalFormatting sqref="D4:F4 H4">
    <cfRule type="cellIs" dxfId="900" priority="25" operator="equal">
      <formula>0</formula>
    </cfRule>
  </conditionalFormatting>
  <conditionalFormatting sqref="H2:H3 H18:H1048576">
    <cfRule type="cellIs" dxfId="899" priority="22" operator="equal">
      <formula>0</formula>
    </cfRule>
  </conditionalFormatting>
  <conditionalFormatting sqref="F2:F3 F18:F1048576">
    <cfRule type="cellIs" dxfId="898" priority="19" operator="equal">
      <formula>0</formula>
    </cfRule>
  </conditionalFormatting>
  <conditionalFormatting sqref="G4">
    <cfRule type="cellIs" dxfId="897" priority="16" operator="equal">
      <formula>0</formula>
    </cfRule>
  </conditionalFormatting>
  <conditionalFormatting sqref="G2:G3 G18:G1048576">
    <cfRule type="cellIs" dxfId="896" priority="14" operator="equal">
      <formula>0</formula>
    </cfRule>
  </conditionalFormatting>
  <conditionalFormatting sqref="I4">
    <cfRule type="cellIs" dxfId="895" priority="13" operator="equal">
      <formula>0</formula>
    </cfRule>
  </conditionalFormatting>
  <conditionalFormatting sqref="I5:I16">
    <cfRule type="cellIs" dxfId="894" priority="12" operator="equal">
      <formula>0</formula>
    </cfRule>
  </conditionalFormatting>
  <conditionalFormatting sqref="I2:I3 I18:I1048576">
    <cfRule type="cellIs" dxfId="893" priority="11" operator="equal">
      <formula>0</formula>
    </cfRule>
  </conditionalFormatting>
  <conditionalFormatting sqref="J4">
    <cfRule type="cellIs" dxfId="892" priority="10" operator="equal">
      <formula>0</formula>
    </cfRule>
  </conditionalFormatting>
  <conditionalFormatting sqref="J5:J16">
    <cfRule type="cellIs" dxfId="891" priority="9" operator="equal">
      <formula>0</formula>
    </cfRule>
  </conditionalFormatting>
  <conditionalFormatting sqref="J2:J3 J18:J1048576">
    <cfRule type="cellIs" dxfId="890" priority="8" operator="equal">
      <formula>0</formula>
    </cfRule>
  </conditionalFormatting>
  <conditionalFormatting sqref="K2:K3 K18:K1048576">
    <cfRule type="cellIs" dxfId="889" priority="5" operator="equal">
      <formula>0</formula>
    </cfRule>
  </conditionalFormatting>
  <conditionalFormatting sqref="K4">
    <cfRule type="cellIs" dxfId="888" priority="7" operator="equal">
      <formula>0</formula>
    </cfRule>
  </conditionalFormatting>
  <conditionalFormatting sqref="K5:K16">
    <cfRule type="cellIs" dxfId="887" priority="6" operator="equal">
      <formula>0</formula>
    </cfRule>
  </conditionalFormatting>
  <conditionalFormatting sqref="L2:L3 L18:L1048576">
    <cfRule type="cellIs" dxfId="886" priority="1" operator="equal">
      <formula>0</formula>
    </cfRule>
  </conditionalFormatting>
  <conditionalFormatting sqref="L4">
    <cfRule type="cellIs" dxfId="885" priority="3" operator="equal">
      <formula>0</formula>
    </cfRule>
  </conditionalFormatting>
  <conditionalFormatting sqref="L5:L16">
    <cfRule type="cellIs" dxfId="884"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3">
    <tabColor indexed="25"/>
    <pageSetUpPr fitToPage="1"/>
  </sheetPr>
  <dimension ref="A1:M24"/>
  <sheetViews>
    <sheetView showGridLines="0" workbookViewId="0">
      <selection sqref="A1:M1"/>
    </sheetView>
  </sheetViews>
  <sheetFormatPr defaultColWidth="9.140625" defaultRowHeight="17.45" customHeight="1" x14ac:dyDescent="0.2"/>
  <cols>
    <col min="1" max="1" width="17.140625" style="4" customWidth="1"/>
    <col min="2" max="12" width="7.5703125" style="4" customWidth="1"/>
    <col min="13" max="14" width="5.85546875" style="4" bestFit="1" customWidth="1"/>
    <col min="15" max="16384" width="9.140625" style="4"/>
  </cols>
  <sheetData>
    <row r="1" spans="1:13" s="3" customFormat="1" ht="28.5" customHeight="1" x14ac:dyDescent="0.2">
      <c r="A1" s="455" t="s">
        <v>199</v>
      </c>
      <c r="B1" s="455"/>
      <c r="C1" s="455"/>
      <c r="D1" s="455"/>
      <c r="E1" s="455"/>
      <c r="F1" s="455"/>
      <c r="G1" s="455"/>
      <c r="H1" s="455"/>
      <c r="I1" s="455"/>
      <c r="J1" s="455"/>
      <c r="K1" s="455"/>
      <c r="L1" s="455"/>
    </row>
    <row r="2" spans="1:13" ht="15" customHeight="1" x14ac:dyDescent="0.2">
      <c r="A2" s="11"/>
      <c r="B2" s="139"/>
      <c r="C2" s="139"/>
      <c r="D2" s="139"/>
      <c r="E2" s="139"/>
      <c r="F2" s="139"/>
      <c r="G2" s="139"/>
      <c r="H2" s="139"/>
      <c r="I2" s="139"/>
      <c r="J2" s="139"/>
      <c r="K2" s="139"/>
      <c r="L2" s="139"/>
    </row>
    <row r="3" spans="1:13" ht="15" customHeight="1" x14ac:dyDescent="0.2">
      <c r="A3" s="13" t="s">
        <v>14</v>
      </c>
      <c r="B3" s="139"/>
      <c r="C3" s="139"/>
      <c r="D3" s="139"/>
      <c r="E3" s="139"/>
      <c r="F3" s="139"/>
      <c r="G3" s="139"/>
      <c r="H3" s="139"/>
      <c r="I3" s="139"/>
      <c r="J3" s="139"/>
      <c r="K3" s="139"/>
      <c r="L3" s="139"/>
    </row>
    <row r="4" spans="1:13"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3" ht="20.25" customHeight="1" thickTop="1" x14ac:dyDescent="0.2">
      <c r="A5" s="17" t="s">
        <v>12</v>
      </c>
      <c r="B5" s="333">
        <v>2559732</v>
      </c>
      <c r="C5" s="333">
        <v>2555676</v>
      </c>
      <c r="D5" s="333">
        <v>2636881</v>
      </c>
      <c r="E5" s="333">
        <v>2716011</v>
      </c>
      <c r="F5" s="333">
        <v>2819978</v>
      </c>
      <c r="G5" s="333">
        <v>2946903</v>
      </c>
      <c r="H5" s="333">
        <v>3060489</v>
      </c>
      <c r="I5" s="333">
        <v>3110949</v>
      </c>
      <c r="J5" s="333">
        <v>3085566</v>
      </c>
      <c r="K5" s="333">
        <v>3102345</v>
      </c>
      <c r="L5" s="333">
        <v>3337082</v>
      </c>
    </row>
    <row r="6" spans="1:13" ht="21" customHeight="1" x14ac:dyDescent="0.2">
      <c r="A6" s="17" t="s">
        <v>15</v>
      </c>
      <c r="B6" s="334">
        <v>197528</v>
      </c>
      <c r="C6" s="334">
        <v>197532</v>
      </c>
      <c r="D6" s="334">
        <v>203446</v>
      </c>
      <c r="E6" s="334">
        <v>208145</v>
      </c>
      <c r="F6" s="334">
        <v>216490</v>
      </c>
      <c r="G6" s="334">
        <v>226181</v>
      </c>
      <c r="H6" s="334">
        <v>234445</v>
      </c>
      <c r="I6" s="334">
        <v>236315</v>
      </c>
      <c r="J6" s="334">
        <v>234063</v>
      </c>
      <c r="K6" s="334">
        <v>234211</v>
      </c>
      <c r="L6" s="334">
        <v>250317</v>
      </c>
    </row>
    <row r="7" spans="1:13" ht="15" customHeight="1" x14ac:dyDescent="0.2">
      <c r="A7" s="17" t="s">
        <v>16</v>
      </c>
      <c r="B7" s="334">
        <v>29172</v>
      </c>
      <c r="C7" s="334">
        <v>29270</v>
      </c>
      <c r="D7" s="334">
        <v>30159</v>
      </c>
      <c r="E7" s="334">
        <v>32039</v>
      </c>
      <c r="F7" s="334">
        <v>33160</v>
      </c>
      <c r="G7" s="334">
        <v>35441</v>
      </c>
      <c r="H7" s="334">
        <v>36806</v>
      </c>
      <c r="I7" s="334">
        <v>38732</v>
      </c>
      <c r="J7" s="334">
        <v>41050</v>
      </c>
      <c r="K7" s="334">
        <v>41359</v>
      </c>
      <c r="L7" s="334">
        <v>45331</v>
      </c>
    </row>
    <row r="8" spans="1:13" ht="15" customHeight="1" x14ac:dyDescent="0.2">
      <c r="A8" s="17" t="s">
        <v>17</v>
      </c>
      <c r="B8" s="334">
        <v>228429</v>
      </c>
      <c r="C8" s="334">
        <v>230411</v>
      </c>
      <c r="D8" s="334">
        <v>240842</v>
      </c>
      <c r="E8" s="334">
        <v>249721</v>
      </c>
      <c r="F8" s="334">
        <v>261360</v>
      </c>
      <c r="G8" s="334">
        <v>273109</v>
      </c>
      <c r="H8" s="334">
        <v>282974</v>
      </c>
      <c r="I8" s="334">
        <v>279950</v>
      </c>
      <c r="J8" s="334">
        <v>281810</v>
      </c>
      <c r="K8" s="334">
        <v>284569</v>
      </c>
      <c r="L8" s="334">
        <v>304660</v>
      </c>
    </row>
    <row r="9" spans="1:13" ht="15" customHeight="1" x14ac:dyDescent="0.2">
      <c r="A9" s="17" t="s">
        <v>18</v>
      </c>
      <c r="B9" s="334">
        <v>19849</v>
      </c>
      <c r="C9" s="334">
        <v>19709</v>
      </c>
      <c r="D9" s="334">
        <v>19925</v>
      </c>
      <c r="E9" s="334">
        <v>20381</v>
      </c>
      <c r="F9" s="334">
        <v>20798</v>
      </c>
      <c r="G9" s="334">
        <v>21150</v>
      </c>
      <c r="H9" s="334">
        <v>21768</v>
      </c>
      <c r="I9" s="334">
        <v>21436</v>
      </c>
      <c r="J9" s="334">
        <v>22299</v>
      </c>
      <c r="K9" s="334">
        <v>22605</v>
      </c>
      <c r="L9" s="334">
        <v>23249</v>
      </c>
    </row>
    <row r="10" spans="1:13" ht="15" customHeight="1" x14ac:dyDescent="0.2">
      <c r="A10" s="17" t="s">
        <v>19</v>
      </c>
      <c r="B10" s="334">
        <v>37826</v>
      </c>
      <c r="C10" s="334">
        <v>37109</v>
      </c>
      <c r="D10" s="334">
        <v>38714</v>
      </c>
      <c r="E10" s="334">
        <v>38487</v>
      </c>
      <c r="F10" s="334">
        <v>38942</v>
      </c>
      <c r="G10" s="334">
        <v>39544</v>
      </c>
      <c r="H10" s="334">
        <v>41834</v>
      </c>
      <c r="I10" s="334">
        <v>40763</v>
      </c>
      <c r="J10" s="334">
        <v>40114</v>
      </c>
      <c r="K10" s="334">
        <v>40323</v>
      </c>
      <c r="L10" s="334">
        <v>42765</v>
      </c>
      <c r="M10" s="171"/>
    </row>
    <row r="11" spans="1:13" ht="15" customHeight="1" x14ac:dyDescent="0.2">
      <c r="A11" s="17" t="s">
        <v>20</v>
      </c>
      <c r="B11" s="334">
        <v>93478</v>
      </c>
      <c r="C11" s="334">
        <v>92473</v>
      </c>
      <c r="D11" s="334">
        <v>91625</v>
      </c>
      <c r="E11" s="334">
        <v>94165</v>
      </c>
      <c r="F11" s="334">
        <v>95440</v>
      </c>
      <c r="G11" s="334">
        <v>99946</v>
      </c>
      <c r="H11" s="334">
        <v>100811</v>
      </c>
      <c r="I11" s="334">
        <v>101713</v>
      </c>
      <c r="J11" s="334">
        <v>102994</v>
      </c>
      <c r="K11" s="334">
        <v>102989</v>
      </c>
      <c r="L11" s="334">
        <v>109304</v>
      </c>
      <c r="M11" s="171"/>
    </row>
    <row r="12" spans="1:13" ht="15" customHeight="1" x14ac:dyDescent="0.2">
      <c r="A12" s="17" t="s">
        <v>21</v>
      </c>
      <c r="B12" s="334">
        <v>35126</v>
      </c>
      <c r="C12" s="334">
        <v>34466</v>
      </c>
      <c r="D12" s="334">
        <v>35478</v>
      </c>
      <c r="E12" s="334">
        <v>36817</v>
      </c>
      <c r="F12" s="334">
        <v>38198</v>
      </c>
      <c r="G12" s="334">
        <v>39029</v>
      </c>
      <c r="H12" s="334">
        <v>40741</v>
      </c>
      <c r="I12" s="334">
        <v>40944</v>
      </c>
      <c r="J12" s="334">
        <v>40465</v>
      </c>
      <c r="K12" s="334">
        <v>40725</v>
      </c>
      <c r="L12" s="334">
        <v>43523</v>
      </c>
      <c r="M12" s="171"/>
    </row>
    <row r="13" spans="1:13" ht="15" customHeight="1" x14ac:dyDescent="0.2">
      <c r="A13" s="17" t="s">
        <v>22</v>
      </c>
      <c r="B13" s="334">
        <v>114854</v>
      </c>
      <c r="C13" s="334">
        <v>114172</v>
      </c>
      <c r="D13" s="334">
        <v>119459</v>
      </c>
      <c r="E13" s="334">
        <v>126980</v>
      </c>
      <c r="F13" s="334">
        <v>135848</v>
      </c>
      <c r="G13" s="334">
        <v>145770</v>
      </c>
      <c r="H13" s="334">
        <v>154417</v>
      </c>
      <c r="I13" s="334">
        <v>160288</v>
      </c>
      <c r="J13" s="334">
        <v>144668</v>
      </c>
      <c r="K13" s="334">
        <v>148406</v>
      </c>
      <c r="L13" s="334">
        <v>165503</v>
      </c>
      <c r="M13" s="171"/>
    </row>
    <row r="14" spans="1:13" ht="15" customHeight="1" x14ac:dyDescent="0.2">
      <c r="A14" s="17" t="s">
        <v>23</v>
      </c>
      <c r="B14" s="334">
        <v>28183</v>
      </c>
      <c r="C14" s="334">
        <v>27724</v>
      </c>
      <c r="D14" s="334">
        <v>28347</v>
      </c>
      <c r="E14" s="334">
        <v>28671</v>
      </c>
      <c r="F14" s="334">
        <v>28979</v>
      </c>
      <c r="G14" s="334">
        <v>29930</v>
      </c>
      <c r="H14" s="334">
        <v>30579</v>
      </c>
      <c r="I14" s="334">
        <v>30148</v>
      </c>
      <c r="J14" s="334">
        <v>30772</v>
      </c>
      <c r="K14" s="334">
        <v>30792</v>
      </c>
      <c r="L14" s="334">
        <v>31779</v>
      </c>
      <c r="M14" s="171"/>
    </row>
    <row r="15" spans="1:13" ht="15" customHeight="1" x14ac:dyDescent="0.2">
      <c r="A15" s="17" t="s">
        <v>24</v>
      </c>
      <c r="B15" s="334">
        <v>122147</v>
      </c>
      <c r="C15" s="334">
        <v>123221</v>
      </c>
      <c r="D15" s="334">
        <v>128192</v>
      </c>
      <c r="E15" s="334">
        <v>131409</v>
      </c>
      <c r="F15" s="334">
        <v>135744</v>
      </c>
      <c r="G15" s="334">
        <v>142737</v>
      </c>
      <c r="H15" s="334">
        <v>150327</v>
      </c>
      <c r="I15" s="334">
        <v>152235</v>
      </c>
      <c r="J15" s="334">
        <v>151214</v>
      </c>
      <c r="K15" s="334">
        <v>150268</v>
      </c>
      <c r="L15" s="334">
        <v>157094</v>
      </c>
      <c r="M15" s="171"/>
    </row>
    <row r="16" spans="1:13" ht="15" customHeight="1" x14ac:dyDescent="0.2">
      <c r="A16" s="17" t="s">
        <v>25</v>
      </c>
      <c r="B16" s="334">
        <v>737138</v>
      </c>
      <c r="C16" s="334">
        <v>739291</v>
      </c>
      <c r="D16" s="334">
        <v>764524</v>
      </c>
      <c r="E16" s="334">
        <v>780947</v>
      </c>
      <c r="F16" s="334">
        <v>817508</v>
      </c>
      <c r="G16" s="334">
        <v>847011</v>
      </c>
      <c r="H16" s="334">
        <v>886123</v>
      </c>
      <c r="I16" s="334">
        <v>905022</v>
      </c>
      <c r="J16" s="334">
        <v>895425</v>
      </c>
      <c r="K16" s="334">
        <v>900307</v>
      </c>
      <c r="L16" s="334">
        <v>981424</v>
      </c>
      <c r="M16" s="171"/>
    </row>
    <row r="17" spans="1:13" ht="15" customHeight="1" x14ac:dyDescent="0.2">
      <c r="A17" s="17" t="s">
        <v>26</v>
      </c>
      <c r="B17" s="334">
        <v>20456</v>
      </c>
      <c r="C17" s="334">
        <v>20094</v>
      </c>
      <c r="D17" s="334">
        <v>20497</v>
      </c>
      <c r="E17" s="334">
        <v>20704</v>
      </c>
      <c r="F17" s="334">
        <v>21614</v>
      </c>
      <c r="G17" s="334">
        <v>22068</v>
      </c>
      <c r="H17" s="334">
        <v>22056</v>
      </c>
      <c r="I17" s="334">
        <v>22201</v>
      </c>
      <c r="J17" s="334">
        <v>22475</v>
      </c>
      <c r="K17" s="334">
        <v>21854</v>
      </c>
      <c r="L17" s="334">
        <v>23056</v>
      </c>
      <c r="M17" s="171"/>
    </row>
    <row r="18" spans="1:13" ht="15" customHeight="1" x14ac:dyDescent="0.2">
      <c r="A18" s="17" t="s">
        <v>27</v>
      </c>
      <c r="B18" s="334">
        <v>495679</v>
      </c>
      <c r="C18" s="334">
        <v>492740</v>
      </c>
      <c r="D18" s="334">
        <v>511719</v>
      </c>
      <c r="E18" s="334">
        <v>532550</v>
      </c>
      <c r="F18" s="334">
        <v>551277</v>
      </c>
      <c r="G18" s="334">
        <v>580272</v>
      </c>
      <c r="H18" s="334">
        <v>593048</v>
      </c>
      <c r="I18" s="334">
        <v>607009</v>
      </c>
      <c r="J18" s="334">
        <v>599969</v>
      </c>
      <c r="K18" s="334">
        <v>603391</v>
      </c>
      <c r="L18" s="334">
        <v>647496</v>
      </c>
      <c r="M18" s="171"/>
    </row>
    <row r="19" spans="1:13" ht="15" customHeight="1" x14ac:dyDescent="0.2">
      <c r="A19" s="17" t="s">
        <v>28</v>
      </c>
      <c r="B19" s="334">
        <v>98004</v>
      </c>
      <c r="C19" s="334">
        <v>96319</v>
      </c>
      <c r="D19" s="334">
        <v>97672</v>
      </c>
      <c r="E19" s="334">
        <v>99795</v>
      </c>
      <c r="F19" s="334">
        <v>101230</v>
      </c>
      <c r="G19" s="334">
        <v>104902</v>
      </c>
      <c r="H19" s="334">
        <v>107738</v>
      </c>
      <c r="I19" s="334">
        <v>110106</v>
      </c>
      <c r="J19" s="334">
        <v>110997</v>
      </c>
      <c r="K19" s="334">
        <v>110211</v>
      </c>
      <c r="L19" s="334">
        <v>116005</v>
      </c>
      <c r="M19" s="171"/>
    </row>
    <row r="20" spans="1:13" ht="15" customHeight="1" x14ac:dyDescent="0.2">
      <c r="A20" s="17" t="s">
        <v>29</v>
      </c>
      <c r="B20" s="334">
        <v>145616</v>
      </c>
      <c r="C20" s="334">
        <v>143967</v>
      </c>
      <c r="D20" s="334">
        <v>145403</v>
      </c>
      <c r="E20" s="334">
        <v>148477</v>
      </c>
      <c r="F20" s="334">
        <v>152690</v>
      </c>
      <c r="G20" s="334">
        <v>161083</v>
      </c>
      <c r="H20" s="334">
        <v>170243</v>
      </c>
      <c r="I20" s="334">
        <v>173740</v>
      </c>
      <c r="J20" s="334">
        <v>174949</v>
      </c>
      <c r="K20" s="334">
        <v>176465</v>
      </c>
      <c r="L20" s="334">
        <v>189206</v>
      </c>
      <c r="M20" s="171"/>
    </row>
    <row r="21" spans="1:13" ht="15" customHeight="1" x14ac:dyDescent="0.2">
      <c r="A21" s="17" t="s">
        <v>30</v>
      </c>
      <c r="B21" s="334">
        <v>51891</v>
      </c>
      <c r="C21" s="334">
        <v>53023</v>
      </c>
      <c r="D21" s="334">
        <v>54568</v>
      </c>
      <c r="E21" s="334">
        <v>56865</v>
      </c>
      <c r="F21" s="334">
        <v>57001</v>
      </c>
      <c r="G21" s="334">
        <v>59646</v>
      </c>
      <c r="H21" s="334">
        <v>62987</v>
      </c>
      <c r="I21" s="334">
        <v>63449</v>
      </c>
      <c r="J21" s="334">
        <v>64864</v>
      </c>
      <c r="K21" s="334">
        <v>65112</v>
      </c>
      <c r="L21" s="334">
        <v>68558</v>
      </c>
      <c r="M21" s="171"/>
    </row>
    <row r="22" spans="1:13" ht="15" customHeight="1" x14ac:dyDescent="0.2">
      <c r="A22" s="17" t="s">
        <v>31</v>
      </c>
      <c r="B22" s="334">
        <v>31205</v>
      </c>
      <c r="C22" s="334">
        <v>31008</v>
      </c>
      <c r="D22" s="334">
        <v>31502</v>
      </c>
      <c r="E22" s="334">
        <v>32630</v>
      </c>
      <c r="F22" s="334">
        <v>33121</v>
      </c>
      <c r="G22" s="334">
        <v>34749</v>
      </c>
      <c r="H22" s="334">
        <v>35689</v>
      </c>
      <c r="I22" s="334">
        <v>36501</v>
      </c>
      <c r="J22" s="334">
        <v>36381</v>
      </c>
      <c r="K22" s="334">
        <v>36810</v>
      </c>
      <c r="L22" s="334">
        <v>38651</v>
      </c>
      <c r="M22" s="171"/>
    </row>
    <row r="23" spans="1:13" s="20" customFormat="1" ht="15" customHeight="1" x14ac:dyDescent="0.2">
      <c r="A23" s="19" t="s">
        <v>32</v>
      </c>
      <c r="B23" s="335">
        <v>73151</v>
      </c>
      <c r="C23" s="335">
        <v>73147</v>
      </c>
      <c r="D23" s="335">
        <v>74809</v>
      </c>
      <c r="E23" s="335">
        <v>77228</v>
      </c>
      <c r="F23" s="335">
        <v>80578</v>
      </c>
      <c r="G23" s="335">
        <v>84335</v>
      </c>
      <c r="H23" s="335">
        <v>87903</v>
      </c>
      <c r="I23" s="335">
        <v>90397</v>
      </c>
      <c r="J23" s="335">
        <v>91057</v>
      </c>
      <c r="K23" s="335">
        <v>91948</v>
      </c>
      <c r="L23" s="335">
        <v>99161</v>
      </c>
      <c r="M23" s="171"/>
    </row>
    <row r="24" spans="1:13" ht="15" customHeight="1" x14ac:dyDescent="0.2">
      <c r="A24" s="21" t="s">
        <v>139</v>
      </c>
      <c r="C24" s="18"/>
      <c r="D24" s="18"/>
      <c r="E24" s="18"/>
      <c r="F24" s="18"/>
      <c r="G24" s="18"/>
      <c r="H24" s="18"/>
      <c r="I24" s="18"/>
      <c r="J24" s="18"/>
      <c r="K24" s="18"/>
      <c r="L24" s="18"/>
    </row>
  </sheetData>
  <mergeCells count="1">
    <mergeCell ref="A1:L1"/>
  </mergeCells>
  <phoneticPr fontId="17" type="noConversion"/>
  <conditionalFormatting sqref="A1 A2:E3 A24:E1048576 A4:C4 A5:H23 M1:XFD1048576">
    <cfRule type="cellIs" dxfId="883" priority="61" operator="equal">
      <formula>0</formula>
    </cfRule>
    <cfRule type="cellIs" priority="62" operator="equal">
      <formula>0</formula>
    </cfRule>
  </conditionalFormatting>
  <conditionalFormatting sqref="M5:N5">
    <cfRule type="cellIs" dxfId="882" priority="60" operator="equal">
      <formula>0</formula>
    </cfRule>
  </conditionalFormatting>
  <conditionalFormatting sqref="M5:N5">
    <cfRule type="containsText" dxfId="881" priority="59" operator="containsText" text="FALSO">
      <formula>NOT(ISERROR(SEARCH("FALSO",M5)))</formula>
    </cfRule>
  </conditionalFormatting>
  <conditionalFormatting sqref="D4:F4 H4">
    <cfRule type="cellIs" dxfId="880" priority="57" operator="equal">
      <formula>0</formula>
    </cfRule>
    <cfRule type="cellIs" priority="58" operator="equal">
      <formula>0</formula>
    </cfRule>
  </conditionalFormatting>
  <conditionalFormatting sqref="H2:H3 H24:H1048576">
    <cfRule type="cellIs" dxfId="879" priority="53" operator="equal">
      <formula>0</formula>
    </cfRule>
    <cfRule type="cellIs" priority="54" operator="equal">
      <formula>0</formula>
    </cfRule>
  </conditionalFormatting>
  <conditionalFormatting sqref="F2:F3 F24:F1048576">
    <cfRule type="cellIs" dxfId="878" priority="47" operator="equal">
      <formula>0</formula>
    </cfRule>
    <cfRule type="cellIs" priority="48" operator="equal">
      <formula>0</formula>
    </cfRule>
  </conditionalFormatting>
  <conditionalFormatting sqref="G4">
    <cfRule type="cellIs" dxfId="877" priority="41" operator="equal">
      <formula>0</formula>
    </cfRule>
    <cfRule type="cellIs" priority="42" operator="equal">
      <formula>0</formula>
    </cfRule>
  </conditionalFormatting>
  <conditionalFormatting sqref="G2:G3 G24:G1048576">
    <cfRule type="cellIs" dxfId="876" priority="37" operator="equal">
      <formula>0</formula>
    </cfRule>
    <cfRule type="cellIs" priority="38" operator="equal">
      <formula>0</formula>
    </cfRule>
  </conditionalFormatting>
  <conditionalFormatting sqref="I4">
    <cfRule type="cellIs" dxfId="875" priority="35" operator="equal">
      <formula>0</formula>
    </cfRule>
    <cfRule type="cellIs" priority="36" operator="equal">
      <formula>0</formula>
    </cfRule>
  </conditionalFormatting>
  <conditionalFormatting sqref="I5:I23">
    <cfRule type="cellIs" dxfId="874" priority="33" operator="equal">
      <formula>0</formula>
    </cfRule>
    <cfRule type="cellIs" priority="34" operator="equal">
      <formula>0</formula>
    </cfRule>
  </conditionalFormatting>
  <conditionalFormatting sqref="I2:I3 I24:I1048576">
    <cfRule type="cellIs" dxfId="873" priority="31" operator="equal">
      <formula>0</formula>
    </cfRule>
    <cfRule type="cellIs" priority="32" operator="equal">
      <formula>0</formula>
    </cfRule>
  </conditionalFormatting>
  <conditionalFormatting sqref="J4">
    <cfRule type="cellIs" dxfId="872" priority="25" operator="equal">
      <formula>0</formula>
    </cfRule>
    <cfRule type="cellIs" priority="26" operator="equal">
      <formula>0</formula>
    </cfRule>
  </conditionalFormatting>
  <conditionalFormatting sqref="J5:J23">
    <cfRule type="cellIs" dxfId="871" priority="23" operator="equal">
      <formula>0</formula>
    </cfRule>
    <cfRule type="cellIs" priority="24" operator="equal">
      <formula>0</formula>
    </cfRule>
  </conditionalFormatting>
  <conditionalFormatting sqref="J2:J3 J24:J1048576">
    <cfRule type="cellIs" dxfId="870" priority="21" operator="equal">
      <formula>0</formula>
    </cfRule>
    <cfRule type="cellIs" priority="22" operator="equal">
      <formula>0</formula>
    </cfRule>
  </conditionalFormatting>
  <conditionalFormatting sqref="K4">
    <cfRule type="cellIs" dxfId="869" priority="11" operator="equal">
      <formula>0</formula>
    </cfRule>
    <cfRule type="cellIs" priority="12" operator="equal">
      <formula>0</formula>
    </cfRule>
  </conditionalFormatting>
  <conditionalFormatting sqref="K5:K23">
    <cfRule type="cellIs" dxfId="868" priority="9" operator="equal">
      <formula>0</formula>
    </cfRule>
    <cfRule type="cellIs" priority="10" operator="equal">
      <formula>0</formula>
    </cfRule>
  </conditionalFormatting>
  <conditionalFormatting sqref="K2:K3 K24:K1048576">
    <cfRule type="cellIs" dxfId="867" priority="7" operator="equal">
      <formula>0</formula>
    </cfRule>
    <cfRule type="cellIs" priority="8" operator="equal">
      <formula>0</formula>
    </cfRule>
  </conditionalFormatting>
  <conditionalFormatting sqref="L4">
    <cfRule type="cellIs" dxfId="866" priority="5" operator="equal">
      <formula>0</formula>
    </cfRule>
    <cfRule type="cellIs" priority="6" operator="equal">
      <formula>0</formula>
    </cfRule>
  </conditionalFormatting>
  <conditionalFormatting sqref="L5:L23">
    <cfRule type="cellIs" dxfId="865" priority="3" operator="equal">
      <formula>0</formula>
    </cfRule>
    <cfRule type="cellIs" priority="4" operator="equal">
      <formula>0</formula>
    </cfRule>
  </conditionalFormatting>
  <conditionalFormatting sqref="L2:L3 L24:L1048576">
    <cfRule type="cellIs" dxfId="864" priority="1" operator="equal">
      <formula>0</formula>
    </cfRule>
    <cfRule type="cellIs"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1718-8D56-4F45-9C49-A5503D4DC665}">
  <sheetPr>
    <tabColor indexed="25"/>
    <pageSetUpPr fitToPage="1"/>
  </sheetPr>
  <dimension ref="A1:O34"/>
  <sheetViews>
    <sheetView showGridLines="0" workbookViewId="0">
      <selection sqref="A1:L1"/>
    </sheetView>
  </sheetViews>
  <sheetFormatPr defaultColWidth="9.140625" defaultRowHeight="17.45" customHeight="1" x14ac:dyDescent="0.2"/>
  <cols>
    <col min="1" max="1" width="24.42578125" style="4" customWidth="1"/>
    <col min="2" max="12" width="7.5703125" style="4" customWidth="1"/>
    <col min="13" max="14" width="5.85546875" style="4" bestFit="1" customWidth="1"/>
    <col min="15" max="16384" width="9.140625" style="4"/>
  </cols>
  <sheetData>
    <row r="1" spans="1:13" s="3" customFormat="1" ht="28.5" customHeight="1" x14ac:dyDescent="0.2">
      <c r="A1" s="455" t="s">
        <v>313</v>
      </c>
      <c r="B1" s="455"/>
      <c r="C1" s="455"/>
      <c r="D1" s="455"/>
      <c r="E1" s="455"/>
      <c r="F1" s="455"/>
      <c r="G1" s="455"/>
      <c r="H1" s="455"/>
      <c r="I1" s="455"/>
      <c r="J1" s="455"/>
      <c r="K1" s="455"/>
      <c r="L1" s="455"/>
    </row>
    <row r="2" spans="1:13" ht="15" customHeight="1" x14ac:dyDescent="0.2">
      <c r="A2" s="11"/>
      <c r="B2" s="167"/>
      <c r="C2" s="167"/>
      <c r="D2" s="167"/>
      <c r="E2" s="167"/>
      <c r="F2" s="167"/>
      <c r="G2" s="167"/>
      <c r="H2" s="167"/>
      <c r="I2" s="167"/>
      <c r="J2" s="167"/>
      <c r="K2" s="167"/>
      <c r="L2" s="167"/>
    </row>
    <row r="3" spans="1:13" ht="15" customHeight="1" x14ac:dyDescent="0.2">
      <c r="A3" s="13" t="s">
        <v>43</v>
      </c>
      <c r="B3" s="167"/>
      <c r="C3" s="167"/>
      <c r="D3" s="167"/>
      <c r="E3" s="167"/>
      <c r="F3" s="167"/>
      <c r="G3" s="167"/>
      <c r="H3" s="167"/>
      <c r="I3" s="167"/>
      <c r="J3" s="167"/>
      <c r="K3" s="167"/>
      <c r="L3" s="167"/>
    </row>
    <row r="4" spans="1:13" ht="20.2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3" ht="21" customHeight="1" thickTop="1" x14ac:dyDescent="0.2">
      <c r="A5" s="112" t="s">
        <v>12</v>
      </c>
      <c r="B5" s="333">
        <v>2559732</v>
      </c>
      <c r="C5" s="333">
        <v>2555676</v>
      </c>
      <c r="D5" s="333">
        <v>2636881</v>
      </c>
      <c r="E5" s="333">
        <v>2716011</v>
      </c>
      <c r="F5" s="333">
        <v>2819978</v>
      </c>
      <c r="G5" s="333">
        <v>2946903</v>
      </c>
      <c r="H5" s="333">
        <v>3060489</v>
      </c>
      <c r="I5" s="333">
        <v>3110949</v>
      </c>
      <c r="J5" s="333">
        <v>3085566</v>
      </c>
      <c r="K5" s="333">
        <v>3102345</v>
      </c>
      <c r="L5" s="333">
        <v>3337082</v>
      </c>
    </row>
    <row r="6" spans="1:13" ht="15" customHeight="1" x14ac:dyDescent="0.2">
      <c r="A6" s="17" t="s">
        <v>262</v>
      </c>
      <c r="B6" s="333">
        <v>932602.99999999977</v>
      </c>
      <c r="C6" s="333">
        <v>933126.00000000012</v>
      </c>
      <c r="D6" s="333">
        <v>966786.99999999988</v>
      </c>
      <c r="E6" s="333">
        <v>1002830.9999999999</v>
      </c>
      <c r="F6" s="333">
        <v>1038348.9999999998</v>
      </c>
      <c r="G6" s="333">
        <v>1090049.0000000002</v>
      </c>
      <c r="H6" s="333">
        <v>1119718.0000000005</v>
      </c>
      <c r="I6" s="333">
        <v>1132969.9999999998</v>
      </c>
      <c r="J6" s="333">
        <v>1127589.9999999998</v>
      </c>
      <c r="K6" s="333">
        <v>1137435.9999999998</v>
      </c>
      <c r="L6" s="333">
        <v>1215310.0000000002</v>
      </c>
    </row>
    <row r="7" spans="1:13" ht="15" customHeight="1" x14ac:dyDescent="0.2">
      <c r="A7" s="440" t="s">
        <v>263</v>
      </c>
      <c r="B7" s="334">
        <v>51891</v>
      </c>
      <c r="C7" s="334">
        <v>53023</v>
      </c>
      <c r="D7" s="334">
        <v>54568</v>
      </c>
      <c r="E7" s="334">
        <v>56865</v>
      </c>
      <c r="F7" s="334">
        <v>57001</v>
      </c>
      <c r="G7" s="334">
        <v>59646</v>
      </c>
      <c r="H7" s="334">
        <v>62987.000000000007</v>
      </c>
      <c r="I7" s="334">
        <v>63449</v>
      </c>
      <c r="J7" s="334">
        <v>64864</v>
      </c>
      <c r="K7" s="334">
        <v>65112</v>
      </c>
      <c r="L7" s="334">
        <v>68558</v>
      </c>
    </row>
    <row r="8" spans="1:13" ht="15" customHeight="1" x14ac:dyDescent="0.2">
      <c r="A8" s="440" t="s">
        <v>264</v>
      </c>
      <c r="B8" s="334">
        <v>107950</v>
      </c>
      <c r="C8" s="334">
        <v>107406</v>
      </c>
      <c r="D8" s="334">
        <v>112832.00000000001</v>
      </c>
      <c r="E8" s="334">
        <v>116890</v>
      </c>
      <c r="F8" s="334">
        <v>122550</v>
      </c>
      <c r="G8" s="334">
        <v>129416</v>
      </c>
      <c r="H8" s="334">
        <v>135825</v>
      </c>
      <c r="I8" s="334">
        <v>139055</v>
      </c>
      <c r="J8" s="334">
        <v>138839</v>
      </c>
      <c r="K8" s="334">
        <v>141395</v>
      </c>
      <c r="L8" s="334">
        <v>153121</v>
      </c>
    </row>
    <row r="9" spans="1:13" ht="15" customHeight="1" x14ac:dyDescent="0.2">
      <c r="A9" s="440" t="s">
        <v>265</v>
      </c>
      <c r="B9" s="334">
        <v>119016.00000000001</v>
      </c>
      <c r="C9" s="334">
        <v>121303</v>
      </c>
      <c r="D9" s="334">
        <v>125966</v>
      </c>
      <c r="E9" s="334">
        <v>131033.00000000001</v>
      </c>
      <c r="F9" s="334">
        <v>136891</v>
      </c>
      <c r="G9" s="334">
        <v>141727</v>
      </c>
      <c r="H9" s="334">
        <v>145043</v>
      </c>
      <c r="I9" s="334">
        <v>138907.99999999997</v>
      </c>
      <c r="J9" s="334">
        <v>141053.99999999997</v>
      </c>
      <c r="K9" s="334">
        <v>141116.99999999997</v>
      </c>
      <c r="L9" s="334">
        <v>149246</v>
      </c>
      <c r="M9" s="171"/>
    </row>
    <row r="10" spans="1:13" ht="15" customHeight="1" x14ac:dyDescent="0.2">
      <c r="A10" s="440" t="s">
        <v>266</v>
      </c>
      <c r="B10" s="334">
        <v>487498</v>
      </c>
      <c r="C10" s="334">
        <v>484471</v>
      </c>
      <c r="D10" s="334">
        <v>501063.99999999994</v>
      </c>
      <c r="E10" s="334">
        <v>519452</v>
      </c>
      <c r="F10" s="334">
        <v>537773</v>
      </c>
      <c r="G10" s="334">
        <v>569098</v>
      </c>
      <c r="H10" s="334">
        <v>581232</v>
      </c>
      <c r="I10" s="334">
        <v>596772</v>
      </c>
      <c r="J10" s="334">
        <v>586860.00000000012</v>
      </c>
      <c r="K10" s="334">
        <v>588688</v>
      </c>
      <c r="L10" s="334">
        <v>633694</v>
      </c>
      <c r="M10" s="171"/>
    </row>
    <row r="11" spans="1:13" ht="15" customHeight="1" x14ac:dyDescent="0.2">
      <c r="A11" s="440" t="s">
        <v>267</v>
      </c>
      <c r="B11" s="334">
        <v>12427.999999999998</v>
      </c>
      <c r="C11" s="334">
        <v>12212.999999999998</v>
      </c>
      <c r="D11" s="334">
        <v>12481</v>
      </c>
      <c r="E11" s="334">
        <v>12990</v>
      </c>
      <c r="F11" s="334">
        <v>13302</v>
      </c>
      <c r="G11" s="334">
        <v>14461</v>
      </c>
      <c r="H11" s="334">
        <v>14799</v>
      </c>
      <c r="I11" s="334">
        <v>15061.000000000002</v>
      </c>
      <c r="J11" s="334">
        <v>14649</v>
      </c>
      <c r="K11" s="334">
        <v>14857.000000000002</v>
      </c>
      <c r="L11" s="334">
        <v>15757.000000000002</v>
      </c>
      <c r="M11" s="171"/>
    </row>
    <row r="12" spans="1:13" ht="15" customHeight="1" x14ac:dyDescent="0.2">
      <c r="A12" s="440" t="s">
        <v>268</v>
      </c>
      <c r="B12" s="334">
        <v>103914.00000000001</v>
      </c>
      <c r="C12" s="334">
        <v>105008.99999999999</v>
      </c>
      <c r="D12" s="334">
        <v>109577</v>
      </c>
      <c r="E12" s="334">
        <v>113797.99999999999</v>
      </c>
      <c r="F12" s="334">
        <v>117764.99999999999</v>
      </c>
      <c r="G12" s="334">
        <v>121423</v>
      </c>
      <c r="H12" s="334">
        <v>124176</v>
      </c>
      <c r="I12" s="334">
        <v>123941</v>
      </c>
      <c r="J12" s="334">
        <v>124025</v>
      </c>
      <c r="K12" s="334">
        <v>127874.00000000001</v>
      </c>
      <c r="L12" s="334">
        <v>134241</v>
      </c>
      <c r="M12" s="171"/>
    </row>
    <row r="13" spans="1:13" ht="15" customHeight="1" x14ac:dyDescent="0.2">
      <c r="A13" s="440" t="s">
        <v>269</v>
      </c>
      <c r="B13" s="334">
        <v>32921</v>
      </c>
      <c r="C13" s="334">
        <v>32813</v>
      </c>
      <c r="D13" s="334">
        <v>32882.000000000007</v>
      </c>
      <c r="E13" s="334">
        <v>33847</v>
      </c>
      <c r="F13" s="334">
        <v>34594.999999999993</v>
      </c>
      <c r="G13" s="334">
        <v>35335</v>
      </c>
      <c r="H13" s="334">
        <v>36289.000000000007</v>
      </c>
      <c r="I13" s="334">
        <v>36417</v>
      </c>
      <c r="J13" s="334">
        <v>37413</v>
      </c>
      <c r="K13" s="334">
        <v>38175.000000000015</v>
      </c>
      <c r="L13" s="334">
        <v>40025.000000000007</v>
      </c>
      <c r="M13" s="171"/>
    </row>
    <row r="14" spans="1:13" ht="15" customHeight="1" x14ac:dyDescent="0.2">
      <c r="A14" s="440" t="s">
        <v>270</v>
      </c>
      <c r="B14" s="334">
        <v>16984.999999999996</v>
      </c>
      <c r="C14" s="334">
        <v>16888</v>
      </c>
      <c r="D14" s="334">
        <v>17417</v>
      </c>
      <c r="E14" s="334">
        <v>17956.000000000004</v>
      </c>
      <c r="F14" s="334">
        <v>18472</v>
      </c>
      <c r="G14" s="334">
        <v>18943</v>
      </c>
      <c r="H14" s="334">
        <v>19367.000000000004</v>
      </c>
      <c r="I14" s="334">
        <v>19367</v>
      </c>
      <c r="J14" s="334">
        <v>19886</v>
      </c>
      <c r="K14" s="334">
        <v>20217.999999999996</v>
      </c>
      <c r="L14" s="334">
        <v>20667.999999999996</v>
      </c>
      <c r="M14" s="171"/>
    </row>
    <row r="15" spans="1:13" ht="15" customHeight="1" x14ac:dyDescent="0.2">
      <c r="A15" s="17" t="s">
        <v>271</v>
      </c>
      <c r="B15" s="333">
        <v>407599.00000000006</v>
      </c>
      <c r="C15" s="333">
        <v>405897.00000000029</v>
      </c>
      <c r="D15" s="333">
        <v>416808.00000000023</v>
      </c>
      <c r="E15" s="333">
        <v>426185</v>
      </c>
      <c r="F15" s="333">
        <v>438938.99999999994</v>
      </c>
      <c r="G15" s="333">
        <v>455651.00000000006</v>
      </c>
      <c r="H15" s="333">
        <v>471228.00000000006</v>
      </c>
      <c r="I15" s="333">
        <v>474235.00000000012</v>
      </c>
      <c r="J15" s="333">
        <v>476406.00000000023</v>
      </c>
      <c r="K15" s="333">
        <v>477289.00000000006</v>
      </c>
      <c r="L15" s="333">
        <v>506309.99999999988</v>
      </c>
      <c r="M15" s="171"/>
    </row>
    <row r="16" spans="1:13" ht="15" customHeight="1" x14ac:dyDescent="0.2">
      <c r="A16" s="440" t="s">
        <v>272</v>
      </c>
      <c r="B16" s="334">
        <v>102638</v>
      </c>
      <c r="C16" s="334">
        <v>101729.00000000001</v>
      </c>
      <c r="D16" s="334">
        <v>105834</v>
      </c>
      <c r="E16" s="334">
        <v>108508</v>
      </c>
      <c r="F16" s="334">
        <v>114017</v>
      </c>
      <c r="G16" s="334">
        <v>118713.00000000001</v>
      </c>
      <c r="H16" s="334">
        <v>125109.00000000001</v>
      </c>
      <c r="I16" s="334">
        <v>126163.00000000001</v>
      </c>
      <c r="J16" s="334">
        <v>127075</v>
      </c>
      <c r="K16" s="334">
        <v>124894</v>
      </c>
      <c r="L16" s="334">
        <v>135023</v>
      </c>
      <c r="M16" s="171"/>
    </row>
    <row r="17" spans="1:15" ht="15" customHeight="1" x14ac:dyDescent="0.2">
      <c r="A17" s="440" t="s">
        <v>273</v>
      </c>
      <c r="B17" s="334">
        <v>100094</v>
      </c>
      <c r="C17" s="334">
        <v>99480</v>
      </c>
      <c r="D17" s="334">
        <v>98821</v>
      </c>
      <c r="E17" s="334">
        <v>101551</v>
      </c>
      <c r="F17" s="334">
        <v>103167.00000000001</v>
      </c>
      <c r="G17" s="334">
        <v>107820.00000000001</v>
      </c>
      <c r="H17" s="334">
        <v>109081.99999999999</v>
      </c>
      <c r="I17" s="334">
        <v>110360.99999999999</v>
      </c>
      <c r="J17" s="334">
        <v>111631.00000000001</v>
      </c>
      <c r="K17" s="334">
        <v>111741.99999999999</v>
      </c>
      <c r="L17" s="334">
        <v>119330.00000000001</v>
      </c>
      <c r="M17" s="171"/>
    </row>
    <row r="18" spans="1:15" ht="15" customHeight="1" x14ac:dyDescent="0.2">
      <c r="A18" s="440" t="s">
        <v>274</v>
      </c>
      <c r="B18" s="334">
        <v>82983</v>
      </c>
      <c r="C18" s="334">
        <v>84147</v>
      </c>
      <c r="D18" s="334">
        <v>88098.000000000015</v>
      </c>
      <c r="E18" s="334">
        <v>90173</v>
      </c>
      <c r="F18" s="334">
        <v>93302</v>
      </c>
      <c r="G18" s="334">
        <v>96838</v>
      </c>
      <c r="H18" s="334">
        <v>98908</v>
      </c>
      <c r="I18" s="334">
        <v>99524.000000000015</v>
      </c>
      <c r="J18" s="334">
        <v>99673</v>
      </c>
      <c r="K18" s="334">
        <v>101975</v>
      </c>
      <c r="L18" s="334">
        <v>105680</v>
      </c>
      <c r="M18" s="171"/>
    </row>
    <row r="19" spans="1:15" ht="15" customHeight="1" x14ac:dyDescent="0.2">
      <c r="A19" s="440" t="s">
        <v>275</v>
      </c>
      <c r="B19" s="334">
        <v>57918</v>
      </c>
      <c r="C19" s="334">
        <v>57790</v>
      </c>
      <c r="D19" s="334">
        <v>59194.999999999985</v>
      </c>
      <c r="E19" s="334">
        <v>60825.999999999993</v>
      </c>
      <c r="F19" s="334">
        <v>62720.000000000015</v>
      </c>
      <c r="G19" s="334">
        <v>65047.999999999993</v>
      </c>
      <c r="H19" s="334">
        <v>68123</v>
      </c>
      <c r="I19" s="334">
        <v>69618</v>
      </c>
      <c r="J19" s="334">
        <v>69458</v>
      </c>
      <c r="K19" s="334">
        <v>69853</v>
      </c>
      <c r="L19" s="334">
        <v>74206</v>
      </c>
      <c r="M19" s="171"/>
    </row>
    <row r="20" spans="1:15" ht="15" customHeight="1" x14ac:dyDescent="0.2">
      <c r="A20" s="440" t="s">
        <v>276</v>
      </c>
      <c r="B20" s="334">
        <v>20276</v>
      </c>
      <c r="C20" s="334">
        <v>19693</v>
      </c>
      <c r="D20" s="334">
        <v>20702</v>
      </c>
      <c r="E20" s="334">
        <v>20362</v>
      </c>
      <c r="F20" s="334">
        <v>20449</v>
      </c>
      <c r="G20" s="334">
        <v>20492</v>
      </c>
      <c r="H20" s="334">
        <v>22102</v>
      </c>
      <c r="I20" s="334">
        <v>21918</v>
      </c>
      <c r="J20" s="334">
        <v>21929</v>
      </c>
      <c r="K20" s="334">
        <v>21615</v>
      </c>
      <c r="L20" s="334">
        <v>22628</v>
      </c>
      <c r="M20" s="171"/>
    </row>
    <row r="21" spans="1:15" ht="15" customHeight="1" x14ac:dyDescent="0.2">
      <c r="A21" s="440" t="s">
        <v>277</v>
      </c>
      <c r="B21" s="334">
        <v>43690</v>
      </c>
      <c r="C21" s="334">
        <v>43057.999999999993</v>
      </c>
      <c r="D21" s="334">
        <v>44158</v>
      </c>
      <c r="E21" s="334">
        <v>44765</v>
      </c>
      <c r="F21" s="334">
        <v>45284</v>
      </c>
      <c r="G21" s="334">
        <v>46740.000000000007</v>
      </c>
      <c r="H21" s="334">
        <v>47904</v>
      </c>
      <c r="I21" s="334">
        <v>46651</v>
      </c>
      <c r="J21" s="334">
        <v>46640</v>
      </c>
      <c r="K21" s="334">
        <v>47210</v>
      </c>
      <c r="L21" s="334">
        <v>49443</v>
      </c>
      <c r="M21" s="171"/>
    </row>
    <row r="22" spans="1:15" s="20" customFormat="1" ht="15" customHeight="1" x14ac:dyDescent="0.2">
      <c r="A22" s="17" t="s">
        <v>278</v>
      </c>
      <c r="B22" s="333">
        <v>185417.99999999991</v>
      </c>
      <c r="C22" s="333">
        <v>181980.00000000003</v>
      </c>
      <c r="D22" s="333">
        <v>187163.99999999997</v>
      </c>
      <c r="E22" s="333">
        <v>191426.99999999997</v>
      </c>
      <c r="F22" s="333">
        <v>195958</v>
      </c>
      <c r="G22" s="333">
        <v>207117.99999999994</v>
      </c>
      <c r="H22" s="333">
        <v>218361</v>
      </c>
      <c r="I22" s="333">
        <v>222503.00000000012</v>
      </c>
      <c r="J22" s="333">
        <v>222503</v>
      </c>
      <c r="K22" s="333">
        <v>220224.99999999991</v>
      </c>
      <c r="L22" s="333">
        <v>233662.99999999994</v>
      </c>
      <c r="M22" s="171"/>
      <c r="O22" s="4"/>
    </row>
    <row r="23" spans="1:15" ht="15" customHeight="1" x14ac:dyDescent="0.2">
      <c r="A23" s="440" t="s">
        <v>279</v>
      </c>
      <c r="B23" s="334">
        <v>81008</v>
      </c>
      <c r="C23" s="334">
        <v>79682</v>
      </c>
      <c r="D23" s="334">
        <v>83007</v>
      </c>
      <c r="E23" s="334">
        <v>85074</v>
      </c>
      <c r="F23" s="334">
        <v>87605.999999999985</v>
      </c>
      <c r="G23" s="334">
        <v>92480</v>
      </c>
      <c r="H23" s="334">
        <v>100447</v>
      </c>
      <c r="I23" s="334">
        <v>102230.00000000001</v>
      </c>
      <c r="J23" s="334">
        <v>101028.99999999999</v>
      </c>
      <c r="K23" s="334">
        <v>99264.999999999985</v>
      </c>
      <c r="L23" s="334">
        <v>105262</v>
      </c>
    </row>
    <row r="24" spans="1:15" ht="17.45" customHeight="1" x14ac:dyDescent="0.2">
      <c r="A24" s="440" t="s">
        <v>280</v>
      </c>
      <c r="B24" s="334">
        <v>50459</v>
      </c>
      <c r="C24" s="334">
        <v>49139</v>
      </c>
      <c r="D24" s="334">
        <v>49897</v>
      </c>
      <c r="E24" s="334">
        <v>51350</v>
      </c>
      <c r="F24" s="334">
        <v>51114</v>
      </c>
      <c r="G24" s="334">
        <v>53556</v>
      </c>
      <c r="H24" s="334">
        <v>54546.999999999993</v>
      </c>
      <c r="I24" s="334">
        <v>55892</v>
      </c>
      <c r="J24" s="334">
        <v>55002</v>
      </c>
      <c r="K24" s="334">
        <v>54352.000000000007</v>
      </c>
      <c r="L24" s="334">
        <v>58043.999999999993</v>
      </c>
    </row>
    <row r="25" spans="1:15" ht="17.45" customHeight="1" x14ac:dyDescent="0.2">
      <c r="A25" s="440" t="s">
        <v>281</v>
      </c>
      <c r="B25" s="334">
        <v>53950.999999999993</v>
      </c>
      <c r="C25" s="334">
        <v>53158.999999999993</v>
      </c>
      <c r="D25" s="334">
        <v>54260</v>
      </c>
      <c r="E25" s="334">
        <v>55003</v>
      </c>
      <c r="F25" s="334">
        <v>57238.000000000007</v>
      </c>
      <c r="G25" s="334">
        <v>61082</v>
      </c>
      <c r="H25" s="334">
        <v>63366.999999999993</v>
      </c>
      <c r="I25" s="334">
        <v>64381</v>
      </c>
      <c r="J25" s="334">
        <v>66472</v>
      </c>
      <c r="K25" s="334">
        <v>66608</v>
      </c>
      <c r="L25" s="334">
        <v>70357</v>
      </c>
    </row>
    <row r="26" spans="1:15" ht="17.45" customHeight="1" x14ac:dyDescent="0.2">
      <c r="A26" s="17" t="s">
        <v>282</v>
      </c>
      <c r="B26" s="333">
        <v>688888.00000000012</v>
      </c>
      <c r="C26" s="333">
        <v>692704</v>
      </c>
      <c r="D26" s="333">
        <v>715126</v>
      </c>
      <c r="E26" s="333">
        <v>730551</v>
      </c>
      <c r="F26" s="333">
        <v>765222</v>
      </c>
      <c r="G26" s="333">
        <v>790694</v>
      </c>
      <c r="H26" s="333">
        <v>826919</v>
      </c>
      <c r="I26" s="333">
        <v>845336</v>
      </c>
      <c r="J26" s="333">
        <v>835460</v>
      </c>
      <c r="K26" s="333">
        <v>838586</v>
      </c>
      <c r="L26" s="333">
        <v>915180</v>
      </c>
    </row>
    <row r="27" spans="1:15" ht="17.45" customHeight="1" x14ac:dyDescent="0.2">
      <c r="A27" s="17" t="s">
        <v>283</v>
      </c>
      <c r="B27" s="333">
        <v>129973</v>
      </c>
      <c r="C27" s="333">
        <v>128055</v>
      </c>
      <c r="D27" s="333">
        <v>129592</v>
      </c>
      <c r="E27" s="333">
        <v>132359</v>
      </c>
      <c r="F27" s="333">
        <v>135968</v>
      </c>
      <c r="G27" s="333">
        <v>143619</v>
      </c>
      <c r="H27" s="333">
        <v>152137</v>
      </c>
      <c r="I27" s="333">
        <v>155943</v>
      </c>
      <c r="J27" s="333">
        <v>156000</v>
      </c>
      <c r="K27" s="333">
        <v>157437</v>
      </c>
      <c r="L27" s="333">
        <v>168606.00000000003</v>
      </c>
    </row>
    <row r="28" spans="1:15" ht="17.45" customHeight="1" x14ac:dyDescent="0.2">
      <c r="A28" s="17" t="s">
        <v>284</v>
      </c>
      <c r="B28" s="333">
        <v>100397</v>
      </c>
      <c r="C28" s="333">
        <v>99741.999999999971</v>
      </c>
      <c r="D28" s="333">
        <v>101944.99999999997</v>
      </c>
      <c r="E28" s="333">
        <v>105678.00000000003</v>
      </c>
      <c r="F28" s="333">
        <v>109694</v>
      </c>
      <c r="G28" s="333">
        <v>114002.00000000001</v>
      </c>
      <c r="H28" s="333">
        <v>117709.00000000001</v>
      </c>
      <c r="I28" s="333">
        <v>119673.99999999999</v>
      </c>
      <c r="J28" s="333">
        <v>122938.99999999997</v>
      </c>
      <c r="K28" s="333">
        <v>122965.99999999997</v>
      </c>
      <c r="L28" s="333">
        <v>132510.00000000003</v>
      </c>
    </row>
    <row r="29" spans="1:15" ht="17.45" customHeight="1" x14ac:dyDescent="0.2">
      <c r="A29" s="440" t="s">
        <v>285</v>
      </c>
      <c r="B29" s="334">
        <v>21246</v>
      </c>
      <c r="C29" s="334">
        <v>21618</v>
      </c>
      <c r="D29" s="334">
        <v>21990</v>
      </c>
      <c r="E29" s="334">
        <v>23369</v>
      </c>
      <c r="F29" s="334">
        <v>24792</v>
      </c>
      <c r="G29" s="334">
        <v>26345</v>
      </c>
      <c r="H29" s="334">
        <v>27966</v>
      </c>
      <c r="I29" s="334">
        <v>29548</v>
      </c>
      <c r="J29" s="334">
        <v>33057</v>
      </c>
      <c r="K29" s="334">
        <v>33366</v>
      </c>
      <c r="L29" s="334">
        <v>35947</v>
      </c>
    </row>
    <row r="30" spans="1:15" ht="17.45" customHeight="1" x14ac:dyDescent="0.2">
      <c r="A30" s="440" t="s">
        <v>286</v>
      </c>
      <c r="B30" s="334">
        <v>23569</v>
      </c>
      <c r="C30" s="334">
        <v>23564</v>
      </c>
      <c r="D30" s="334">
        <v>23979.999999999996</v>
      </c>
      <c r="E30" s="334">
        <v>24788</v>
      </c>
      <c r="F30" s="334">
        <v>25090</v>
      </c>
      <c r="G30" s="334">
        <v>26560</v>
      </c>
      <c r="H30" s="334">
        <v>26946.000000000004</v>
      </c>
      <c r="I30" s="334">
        <v>26981</v>
      </c>
      <c r="J30" s="334">
        <v>26942</v>
      </c>
      <c r="K30" s="334">
        <v>27020.999999999993</v>
      </c>
      <c r="L30" s="334">
        <v>29984</v>
      </c>
    </row>
    <row r="31" spans="1:15" ht="17.45" customHeight="1" x14ac:dyDescent="0.2">
      <c r="A31" s="440" t="s">
        <v>287</v>
      </c>
      <c r="B31" s="334">
        <v>20456.000000000004</v>
      </c>
      <c r="C31" s="334">
        <v>20094</v>
      </c>
      <c r="D31" s="334">
        <v>20497.000000000004</v>
      </c>
      <c r="E31" s="334">
        <v>20703.999999999996</v>
      </c>
      <c r="F31" s="334">
        <v>21614.000000000004</v>
      </c>
      <c r="G31" s="334">
        <v>22068</v>
      </c>
      <c r="H31" s="334">
        <v>22055.999999999996</v>
      </c>
      <c r="I31" s="334">
        <v>22201.000000000004</v>
      </c>
      <c r="J31" s="334">
        <v>22475</v>
      </c>
      <c r="K31" s="334">
        <v>21854</v>
      </c>
      <c r="L31" s="334">
        <v>23056</v>
      </c>
    </row>
    <row r="32" spans="1:15" ht="17.45" customHeight="1" x14ac:dyDescent="0.2">
      <c r="A32" s="440" t="s">
        <v>288</v>
      </c>
      <c r="B32" s="334">
        <v>35126</v>
      </c>
      <c r="C32" s="334">
        <v>34466</v>
      </c>
      <c r="D32" s="334">
        <v>35478</v>
      </c>
      <c r="E32" s="334">
        <v>36817</v>
      </c>
      <c r="F32" s="334">
        <v>38198</v>
      </c>
      <c r="G32" s="334">
        <v>39028.999999999993</v>
      </c>
      <c r="H32" s="334">
        <v>40741</v>
      </c>
      <c r="I32" s="334">
        <v>40943.999999999993</v>
      </c>
      <c r="J32" s="334">
        <v>40465</v>
      </c>
      <c r="K32" s="334">
        <v>40724.999999999993</v>
      </c>
      <c r="L32" s="334">
        <v>43523</v>
      </c>
    </row>
    <row r="33" spans="1:15" ht="17.45" customHeight="1" x14ac:dyDescent="0.2">
      <c r="A33" s="19" t="s">
        <v>289</v>
      </c>
      <c r="B33" s="441">
        <v>114854</v>
      </c>
      <c r="C33" s="441">
        <v>114172.00000000001</v>
      </c>
      <c r="D33" s="441">
        <v>119459</v>
      </c>
      <c r="E33" s="441">
        <v>126979.99999999999</v>
      </c>
      <c r="F33" s="441">
        <v>135848.00000000003</v>
      </c>
      <c r="G33" s="441">
        <v>145770.00000000003</v>
      </c>
      <c r="H33" s="441">
        <v>154417</v>
      </c>
      <c r="I33" s="441">
        <v>160288</v>
      </c>
      <c r="J33" s="441">
        <v>144667.99999999997</v>
      </c>
      <c r="K33" s="441">
        <v>148406</v>
      </c>
      <c r="L33" s="441">
        <v>165503</v>
      </c>
      <c r="O33" s="20"/>
    </row>
    <row r="34" spans="1:15" ht="17.45" customHeight="1" x14ac:dyDescent="0.2">
      <c r="A34" s="21" t="s">
        <v>137</v>
      </c>
      <c r="C34" s="18"/>
      <c r="D34" s="18"/>
      <c r="E34" s="18"/>
      <c r="F34" s="18"/>
      <c r="G34" s="18"/>
      <c r="H34" s="18"/>
      <c r="I34" s="18"/>
      <c r="J34" s="18"/>
      <c r="K34" s="18"/>
      <c r="L34" s="18"/>
    </row>
  </sheetData>
  <mergeCells count="1">
    <mergeCell ref="A1:L1"/>
  </mergeCells>
  <conditionalFormatting sqref="A1 A35:E1048576 M1:N61 P1:XFD61 M62:XFD1048576">
    <cfRule type="cellIs" dxfId="863" priority="51" operator="equal">
      <formula>0</formula>
    </cfRule>
    <cfRule type="cellIs" priority="52" operator="equal">
      <formula>0</formula>
    </cfRule>
  </conditionalFormatting>
  <conditionalFormatting sqref="M4:N4">
    <cfRule type="cellIs" dxfId="862" priority="50" operator="equal">
      <formula>0</formula>
    </cfRule>
  </conditionalFormatting>
  <conditionalFormatting sqref="M4:N4">
    <cfRule type="containsText" dxfId="861" priority="49" operator="containsText" text="FALSO">
      <formula>NOT(ISERROR(SEARCH("FALSO",M4)))</formula>
    </cfRule>
  </conditionalFormatting>
  <conditionalFormatting sqref="H35:H1048576">
    <cfRule type="cellIs" dxfId="860" priority="45" operator="equal">
      <formula>0</formula>
    </cfRule>
    <cfRule type="cellIs" priority="46" operator="equal">
      <formula>0</formula>
    </cfRule>
  </conditionalFormatting>
  <conditionalFormatting sqref="F35:F1048576">
    <cfRule type="cellIs" dxfId="859" priority="43" operator="equal">
      <formula>0</formula>
    </cfRule>
    <cfRule type="cellIs" priority="44" operator="equal">
      <formula>0</formula>
    </cfRule>
  </conditionalFormatting>
  <conditionalFormatting sqref="G35:G1048576">
    <cfRule type="cellIs" dxfId="858" priority="39" operator="equal">
      <formula>0</formula>
    </cfRule>
    <cfRule type="cellIs" priority="40" operator="equal">
      <formula>0</formula>
    </cfRule>
  </conditionalFormatting>
  <conditionalFormatting sqref="I35:I1048576">
    <cfRule type="cellIs" dxfId="857" priority="33" operator="equal">
      <formula>0</formula>
    </cfRule>
    <cfRule type="cellIs" priority="34" operator="equal">
      <formula>0</formula>
    </cfRule>
  </conditionalFormatting>
  <conditionalFormatting sqref="K35:K1048576">
    <cfRule type="cellIs" dxfId="856" priority="16" operator="equal">
      <formula>0</formula>
    </cfRule>
    <cfRule type="cellIs" priority="17" operator="equal">
      <formula>0</formula>
    </cfRule>
  </conditionalFormatting>
  <conditionalFormatting sqref="J35:J1048576">
    <cfRule type="cellIs" dxfId="855" priority="23" operator="equal">
      <formula>0</formula>
    </cfRule>
    <cfRule type="cellIs" priority="24" operator="equal">
      <formula>0</formula>
    </cfRule>
  </conditionalFormatting>
  <conditionalFormatting sqref="L35:L1048576">
    <cfRule type="cellIs" dxfId="854" priority="10" operator="equal">
      <formula>0</formula>
    </cfRule>
    <cfRule type="cellIs" priority="11" operator="equal">
      <formula>0</formula>
    </cfRule>
  </conditionalFormatting>
  <conditionalFormatting sqref="C34:D34 B5:L33">
    <cfRule type="cellIs" dxfId="853" priority="9" operator="equal">
      <formula>0</formula>
    </cfRule>
  </conditionalFormatting>
  <conditionalFormatting sqref="E34">
    <cfRule type="cellIs" dxfId="852" priority="8" operator="equal">
      <formula>0</formula>
    </cfRule>
  </conditionalFormatting>
  <conditionalFormatting sqref="H34">
    <cfRule type="cellIs" dxfId="851" priority="7" operator="equal">
      <formula>0</formula>
    </cfRule>
  </conditionalFormatting>
  <conditionalFormatting sqref="F34">
    <cfRule type="cellIs" dxfId="850" priority="6" operator="equal">
      <formula>0</formula>
    </cfRule>
  </conditionalFormatting>
  <conditionalFormatting sqref="G34">
    <cfRule type="cellIs" dxfId="849" priority="5" operator="equal">
      <formula>0</formula>
    </cfRule>
  </conditionalFormatting>
  <conditionalFormatting sqref="I34">
    <cfRule type="cellIs" dxfId="848" priority="4" operator="equal">
      <formula>0</formula>
    </cfRule>
  </conditionalFormatting>
  <conditionalFormatting sqref="J34">
    <cfRule type="cellIs" dxfId="847" priority="3" operator="equal">
      <formula>0</formula>
    </cfRule>
  </conditionalFormatting>
  <conditionalFormatting sqref="K34">
    <cfRule type="cellIs" dxfId="846" priority="2" operator="equal">
      <formula>0</formula>
    </cfRule>
  </conditionalFormatting>
  <conditionalFormatting sqref="L34">
    <cfRule type="cellIs" dxfId="84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1" orientation="portrait" r:id="rId1"/>
  <headerFooter>
    <oddHeader xml:space="preserve">&amp;C&amp;G
</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5">
    <tabColor indexed="25"/>
    <pageSetUpPr fitToPage="1"/>
  </sheetPr>
  <dimension ref="A1:M330"/>
  <sheetViews>
    <sheetView showGridLines="0" workbookViewId="0">
      <selection sqref="A1:M1"/>
    </sheetView>
  </sheetViews>
  <sheetFormatPr defaultColWidth="9.140625" defaultRowHeight="11.25" x14ac:dyDescent="0.2"/>
  <cols>
    <col min="1" max="1" width="2" style="60" customWidth="1"/>
    <col min="2" max="2" width="28.42578125" style="60" customWidth="1"/>
    <col min="3" max="3" width="7.5703125" style="166" customWidth="1"/>
    <col min="4" max="4" width="7.5703125" style="187" customWidth="1"/>
    <col min="5" max="13" width="7.5703125" style="199" customWidth="1"/>
    <col min="14" max="14" width="5.85546875" style="60" bestFit="1" customWidth="1"/>
    <col min="15" max="16384" width="9.140625" style="60"/>
  </cols>
  <sheetData>
    <row r="1" spans="1:13" s="125" customFormat="1" ht="28.5" customHeight="1" x14ac:dyDescent="0.2">
      <c r="A1" s="455" t="s">
        <v>200</v>
      </c>
      <c r="B1" s="455"/>
      <c r="C1" s="455"/>
      <c r="D1" s="455"/>
      <c r="E1" s="455"/>
      <c r="F1" s="455"/>
      <c r="G1" s="455"/>
      <c r="H1" s="455"/>
      <c r="I1" s="455"/>
      <c r="J1" s="455"/>
      <c r="K1" s="455"/>
      <c r="L1" s="455"/>
      <c r="M1" s="455"/>
    </row>
    <row r="2" spans="1:13" s="114" customFormat="1" ht="15.75" customHeight="1" x14ac:dyDescent="0.2">
      <c r="A2" s="5"/>
      <c r="B2" s="5"/>
      <c r="C2" s="5"/>
      <c r="D2" s="5"/>
      <c r="E2" s="5"/>
      <c r="F2" s="5"/>
      <c r="G2" s="5"/>
      <c r="H2" s="5"/>
      <c r="I2" s="5"/>
      <c r="J2" s="5"/>
      <c r="K2" s="5"/>
      <c r="L2" s="5"/>
      <c r="M2" s="5"/>
    </row>
    <row r="3" spans="1:13" s="114" customFormat="1" ht="15.75" customHeight="1" x14ac:dyDescent="0.2">
      <c r="A3" s="30" t="s">
        <v>43</v>
      </c>
      <c r="B3" s="21"/>
      <c r="C3" s="95"/>
      <c r="D3" s="95"/>
      <c r="E3" s="95"/>
      <c r="F3" s="95"/>
      <c r="G3" s="95"/>
      <c r="H3" s="95"/>
      <c r="I3" s="95"/>
      <c r="J3" s="95"/>
      <c r="K3" s="95"/>
      <c r="L3" s="95"/>
      <c r="M3" s="95"/>
    </row>
    <row r="4" spans="1:13" s="114" customFormat="1" ht="28.5" customHeight="1" thickBot="1" x14ac:dyDescent="0.25">
      <c r="A4" s="105" t="s">
        <v>1</v>
      </c>
      <c r="B4" s="32"/>
      <c r="C4" s="6">
        <v>2012</v>
      </c>
      <c r="D4" s="6">
        <v>2013</v>
      </c>
      <c r="E4" s="6">
        <v>2014</v>
      </c>
      <c r="F4" s="6">
        <v>2015</v>
      </c>
      <c r="G4" s="6">
        <v>2016</v>
      </c>
      <c r="H4" s="6">
        <v>2017</v>
      </c>
      <c r="I4" s="6">
        <v>2018</v>
      </c>
      <c r="J4" s="6">
        <v>2019</v>
      </c>
      <c r="K4" s="6">
        <v>2020</v>
      </c>
      <c r="L4" s="6">
        <v>2021</v>
      </c>
      <c r="M4" s="6">
        <v>2022</v>
      </c>
    </row>
    <row r="5" spans="1:13" s="114" customFormat="1" ht="16.5" customHeight="1" thickTop="1" x14ac:dyDescent="0.2">
      <c r="A5" s="34" t="s">
        <v>44</v>
      </c>
      <c r="B5" s="196"/>
      <c r="C5" s="340">
        <v>2387386</v>
      </c>
      <c r="D5" s="340">
        <v>2384121</v>
      </c>
      <c r="E5" s="340">
        <v>2458163</v>
      </c>
      <c r="F5" s="340">
        <v>2537653</v>
      </c>
      <c r="G5" s="340">
        <v>2641919</v>
      </c>
      <c r="H5" s="340">
        <v>2767521</v>
      </c>
      <c r="I5" s="340">
        <v>2877918</v>
      </c>
      <c r="J5" s="340">
        <v>2930482</v>
      </c>
      <c r="K5" s="340">
        <v>2902825</v>
      </c>
      <c r="L5" s="340">
        <v>2922343</v>
      </c>
      <c r="M5" s="340">
        <v>3148147</v>
      </c>
    </row>
    <row r="6" spans="1:13" s="114" customFormat="1" ht="16.5" customHeight="1" x14ac:dyDescent="0.2">
      <c r="A6" s="196" t="s">
        <v>74</v>
      </c>
      <c r="B6" s="312" t="s">
        <v>171</v>
      </c>
      <c r="C6" s="340">
        <v>48046</v>
      </c>
      <c r="D6" s="340">
        <v>52455</v>
      </c>
      <c r="E6" s="340">
        <v>54661</v>
      </c>
      <c r="F6" s="340">
        <v>57045</v>
      </c>
      <c r="G6" s="340">
        <v>60375</v>
      </c>
      <c r="H6" s="340">
        <v>61737</v>
      </c>
      <c r="I6" s="340">
        <v>65121</v>
      </c>
      <c r="J6" s="340">
        <v>66106</v>
      </c>
      <c r="K6" s="340">
        <v>69923</v>
      </c>
      <c r="L6" s="340">
        <v>68486</v>
      </c>
      <c r="M6" s="340">
        <v>74274</v>
      </c>
    </row>
    <row r="7" spans="1:13" s="114" customFormat="1" ht="12.75" customHeight="1" x14ac:dyDescent="0.2">
      <c r="A7" s="196" t="s">
        <v>75</v>
      </c>
      <c r="B7" s="312" t="s">
        <v>103</v>
      </c>
      <c r="C7" s="340">
        <v>8294</v>
      </c>
      <c r="D7" s="340">
        <v>8319</v>
      </c>
      <c r="E7" s="340">
        <v>8158</v>
      </c>
      <c r="F7" s="340">
        <v>8132</v>
      </c>
      <c r="G7" s="340">
        <v>8049</v>
      </c>
      <c r="H7" s="340">
        <v>8407</v>
      </c>
      <c r="I7" s="340">
        <v>8338</v>
      </c>
      <c r="J7" s="340">
        <v>8161</v>
      </c>
      <c r="K7" s="340">
        <v>8029</v>
      </c>
      <c r="L7" s="340">
        <v>8140</v>
      </c>
      <c r="M7" s="340">
        <v>8518</v>
      </c>
    </row>
    <row r="8" spans="1:13" s="114" customFormat="1" ht="12.75" customHeight="1" x14ac:dyDescent="0.2">
      <c r="A8" s="196" t="s">
        <v>76</v>
      </c>
      <c r="B8" s="312" t="s">
        <v>102</v>
      </c>
      <c r="C8" s="340">
        <v>539570</v>
      </c>
      <c r="D8" s="340">
        <v>541161</v>
      </c>
      <c r="E8" s="340">
        <v>557477</v>
      </c>
      <c r="F8" s="340">
        <v>572207</v>
      </c>
      <c r="G8" s="340">
        <v>589603</v>
      </c>
      <c r="H8" s="340">
        <v>613379</v>
      </c>
      <c r="I8" s="340">
        <v>633595</v>
      </c>
      <c r="J8" s="340">
        <v>625633</v>
      </c>
      <c r="K8" s="340">
        <v>614674</v>
      </c>
      <c r="L8" s="340">
        <v>612054</v>
      </c>
      <c r="M8" s="340">
        <v>642354</v>
      </c>
    </row>
    <row r="9" spans="1:13" s="114" customFormat="1" ht="12.75" customHeight="1" x14ac:dyDescent="0.2">
      <c r="A9" s="104"/>
      <c r="B9" s="103" t="s">
        <v>89</v>
      </c>
      <c r="C9" s="341">
        <v>69882</v>
      </c>
      <c r="D9" s="341">
        <v>68898</v>
      </c>
      <c r="E9" s="341">
        <v>70623</v>
      </c>
      <c r="F9" s="341">
        <v>72014</v>
      </c>
      <c r="G9" s="341">
        <v>73877</v>
      </c>
      <c r="H9" s="341">
        <v>75799</v>
      </c>
      <c r="I9" s="341">
        <v>76198</v>
      </c>
      <c r="J9" s="341">
        <v>76999</v>
      </c>
      <c r="K9" s="341">
        <v>75224</v>
      </c>
      <c r="L9" s="341">
        <v>74493</v>
      </c>
      <c r="M9" s="341">
        <v>77930</v>
      </c>
    </row>
    <row r="10" spans="1:13" s="114" customFormat="1" ht="12.75" customHeight="1" x14ac:dyDescent="0.2">
      <c r="A10" s="104"/>
      <c r="B10" s="103" t="s">
        <v>90</v>
      </c>
      <c r="C10" s="341">
        <v>11521</v>
      </c>
      <c r="D10" s="341">
        <v>11460</v>
      </c>
      <c r="E10" s="341">
        <v>11508</v>
      </c>
      <c r="F10" s="341">
        <v>11582</v>
      </c>
      <c r="G10" s="341">
        <v>11909</v>
      </c>
      <c r="H10" s="341">
        <v>12094</v>
      </c>
      <c r="I10" s="341">
        <v>12893</v>
      </c>
      <c r="J10" s="341">
        <v>13412</v>
      </c>
      <c r="K10" s="341">
        <v>12638</v>
      </c>
      <c r="L10" s="341">
        <v>12483</v>
      </c>
      <c r="M10" s="341">
        <v>13403</v>
      </c>
    </row>
    <row r="11" spans="1:13" s="114" customFormat="1" ht="12.75" customHeight="1" x14ac:dyDescent="0.2">
      <c r="A11" s="104"/>
      <c r="B11" s="103" t="s">
        <v>91</v>
      </c>
      <c r="C11" s="341">
        <v>441</v>
      </c>
      <c r="D11" s="341">
        <v>432</v>
      </c>
      <c r="E11" s="341">
        <v>448</v>
      </c>
      <c r="F11" s="341">
        <v>517</v>
      </c>
      <c r="G11" s="341">
        <v>482</v>
      </c>
      <c r="H11" s="341">
        <v>495</v>
      </c>
      <c r="I11" s="341">
        <v>484</v>
      </c>
      <c r="J11" s="341">
        <v>488</v>
      </c>
      <c r="K11" s="341">
        <v>487</v>
      </c>
      <c r="L11" s="341">
        <v>465</v>
      </c>
      <c r="M11" s="341">
        <v>471</v>
      </c>
    </row>
    <row r="12" spans="1:13" s="114" customFormat="1" ht="12.75" customHeight="1" x14ac:dyDescent="0.2">
      <c r="A12" s="104"/>
      <c r="B12" s="103" t="s">
        <v>0</v>
      </c>
      <c r="C12" s="341">
        <v>38286</v>
      </c>
      <c r="D12" s="341">
        <v>39489</v>
      </c>
      <c r="E12" s="341">
        <v>40612</v>
      </c>
      <c r="F12" s="341">
        <v>41676</v>
      </c>
      <c r="G12" s="341">
        <v>40854</v>
      </c>
      <c r="H12" s="341">
        <v>41361</v>
      </c>
      <c r="I12" s="341">
        <v>41962</v>
      </c>
      <c r="J12" s="341">
        <v>40293</v>
      </c>
      <c r="K12" s="341">
        <v>38891</v>
      </c>
      <c r="L12" s="341">
        <v>39175</v>
      </c>
      <c r="M12" s="341">
        <v>41534</v>
      </c>
    </row>
    <row r="13" spans="1:13" s="114" customFormat="1" ht="12.75" customHeight="1" x14ac:dyDescent="0.2">
      <c r="A13" s="104"/>
      <c r="B13" s="103" t="s">
        <v>92</v>
      </c>
      <c r="C13" s="341">
        <v>69145</v>
      </c>
      <c r="D13" s="341">
        <v>69844</v>
      </c>
      <c r="E13" s="341">
        <v>74266</v>
      </c>
      <c r="F13" s="341">
        <v>75891</v>
      </c>
      <c r="G13" s="341">
        <v>76992</v>
      </c>
      <c r="H13" s="341">
        <v>77738</v>
      </c>
      <c r="I13" s="341">
        <v>76638</v>
      </c>
      <c r="J13" s="341">
        <v>70646</v>
      </c>
      <c r="K13" s="341">
        <v>67487</v>
      </c>
      <c r="L13" s="341">
        <v>64748</v>
      </c>
      <c r="M13" s="341">
        <v>67285</v>
      </c>
    </row>
    <row r="14" spans="1:13" s="114" customFormat="1" ht="12.75" customHeight="1" x14ac:dyDescent="0.2">
      <c r="A14" s="104"/>
      <c r="B14" s="103" t="s">
        <v>145</v>
      </c>
      <c r="C14" s="341">
        <v>40296</v>
      </c>
      <c r="D14" s="341">
        <v>43266</v>
      </c>
      <c r="E14" s="341">
        <v>45762</v>
      </c>
      <c r="F14" s="341">
        <v>45788</v>
      </c>
      <c r="G14" s="341">
        <v>47395</v>
      </c>
      <c r="H14" s="341">
        <v>47716</v>
      </c>
      <c r="I14" s="341">
        <v>46464</v>
      </c>
      <c r="J14" s="341">
        <v>42722</v>
      </c>
      <c r="K14" s="341">
        <v>40782</v>
      </c>
      <c r="L14" s="341">
        <v>40694</v>
      </c>
      <c r="M14" s="341">
        <v>42801</v>
      </c>
    </row>
    <row r="15" spans="1:13" s="114" customFormat="1" ht="12.75" customHeight="1" x14ac:dyDescent="0.2">
      <c r="A15" s="104"/>
      <c r="B15" s="103" t="s">
        <v>146</v>
      </c>
      <c r="C15" s="341">
        <v>22536</v>
      </c>
      <c r="D15" s="341">
        <v>21974</v>
      </c>
      <c r="E15" s="341">
        <v>22246</v>
      </c>
      <c r="F15" s="341">
        <v>22725</v>
      </c>
      <c r="G15" s="341">
        <v>22715</v>
      </c>
      <c r="H15" s="341">
        <v>23200</v>
      </c>
      <c r="I15" s="341">
        <v>23991</v>
      </c>
      <c r="J15" s="341">
        <v>24017</v>
      </c>
      <c r="K15" s="341">
        <v>23028</v>
      </c>
      <c r="L15" s="341">
        <v>22977</v>
      </c>
      <c r="M15" s="341">
        <v>24179</v>
      </c>
    </row>
    <row r="16" spans="1:13" s="114" customFormat="1" ht="12.75" customHeight="1" x14ac:dyDescent="0.2">
      <c r="A16" s="104"/>
      <c r="B16" s="103" t="s">
        <v>147</v>
      </c>
      <c r="C16" s="341">
        <v>10361</v>
      </c>
      <c r="D16" s="341">
        <v>10506</v>
      </c>
      <c r="E16" s="341">
        <v>10591</v>
      </c>
      <c r="F16" s="341">
        <v>10302</v>
      </c>
      <c r="G16" s="341">
        <v>10853</v>
      </c>
      <c r="H16" s="341">
        <v>11304</v>
      </c>
      <c r="I16" s="341">
        <v>12594</v>
      </c>
      <c r="J16" s="341">
        <v>12492</v>
      </c>
      <c r="K16" s="341">
        <v>12851</v>
      </c>
      <c r="L16" s="341">
        <v>12963</v>
      </c>
      <c r="M16" s="341">
        <v>13511</v>
      </c>
    </row>
    <row r="17" spans="1:13" s="114" customFormat="1" ht="12.75" customHeight="1" x14ac:dyDescent="0.2">
      <c r="A17" s="104"/>
      <c r="B17" s="103" t="s">
        <v>148</v>
      </c>
      <c r="C17" s="341">
        <v>11902</v>
      </c>
      <c r="D17" s="341">
        <v>11690</v>
      </c>
      <c r="E17" s="341">
        <v>11721</v>
      </c>
      <c r="F17" s="341">
        <v>11701</v>
      </c>
      <c r="G17" s="341">
        <v>11810</v>
      </c>
      <c r="H17" s="341">
        <v>11876</v>
      </c>
      <c r="I17" s="341">
        <v>11703</v>
      </c>
      <c r="J17" s="341">
        <v>11157</v>
      </c>
      <c r="K17" s="341">
        <v>10757</v>
      </c>
      <c r="L17" s="341">
        <v>10533</v>
      </c>
      <c r="M17" s="341">
        <v>11057</v>
      </c>
    </row>
    <row r="18" spans="1:13" s="114" customFormat="1" ht="12.75" customHeight="1" x14ac:dyDescent="0.2">
      <c r="A18" s="104"/>
      <c r="B18" s="103" t="s">
        <v>149</v>
      </c>
      <c r="C18" s="341">
        <v>2172</v>
      </c>
      <c r="D18" s="341">
        <v>2068</v>
      </c>
      <c r="E18" s="341">
        <v>1979</v>
      </c>
      <c r="F18" s="341">
        <v>1851</v>
      </c>
      <c r="G18" s="341">
        <v>1849</v>
      </c>
      <c r="H18" s="341">
        <v>1816</v>
      </c>
      <c r="I18" s="341">
        <v>1811</v>
      </c>
      <c r="J18" s="341">
        <v>1732</v>
      </c>
      <c r="K18" s="341">
        <v>1593</v>
      </c>
      <c r="L18" s="341">
        <v>1314</v>
      </c>
      <c r="M18" s="341">
        <v>1444</v>
      </c>
    </row>
    <row r="19" spans="1:13" s="114" customFormat="1" ht="12.75" customHeight="1" x14ac:dyDescent="0.2">
      <c r="A19" s="104"/>
      <c r="B19" s="103" t="s">
        <v>150</v>
      </c>
      <c r="C19" s="341">
        <v>10971</v>
      </c>
      <c r="D19" s="341">
        <v>10686</v>
      </c>
      <c r="E19" s="341">
        <v>10835</v>
      </c>
      <c r="F19" s="341">
        <v>10993</v>
      </c>
      <c r="G19" s="341">
        <v>11378</v>
      </c>
      <c r="H19" s="341">
        <v>11402</v>
      </c>
      <c r="I19" s="341">
        <v>11878</v>
      </c>
      <c r="J19" s="341">
        <v>11680</v>
      </c>
      <c r="K19" s="341">
        <v>11826</v>
      </c>
      <c r="L19" s="341">
        <v>12269</v>
      </c>
      <c r="M19" s="341">
        <v>12735</v>
      </c>
    </row>
    <row r="20" spans="1:13" s="114" customFormat="1" ht="12.75" customHeight="1" x14ac:dyDescent="0.2">
      <c r="A20" s="104"/>
      <c r="B20" s="103" t="s">
        <v>159</v>
      </c>
      <c r="C20" s="341">
        <v>5823</v>
      </c>
      <c r="D20" s="341">
        <v>6132</v>
      </c>
      <c r="E20" s="341">
        <v>6351</v>
      </c>
      <c r="F20" s="341">
        <v>6590</v>
      </c>
      <c r="G20" s="341">
        <v>6999</v>
      </c>
      <c r="H20" s="341">
        <v>7546</v>
      </c>
      <c r="I20" s="341">
        <v>8213</v>
      </c>
      <c r="J20" s="341">
        <v>8896</v>
      </c>
      <c r="K20" s="341">
        <v>9384</v>
      </c>
      <c r="L20" s="341">
        <v>9615</v>
      </c>
      <c r="M20" s="341">
        <v>10267</v>
      </c>
    </row>
    <row r="21" spans="1:13" s="114" customFormat="1" ht="12.75" customHeight="1" x14ac:dyDescent="0.2">
      <c r="A21" s="104"/>
      <c r="B21" s="103" t="s">
        <v>151</v>
      </c>
      <c r="C21" s="341">
        <v>21989</v>
      </c>
      <c r="D21" s="341">
        <v>21744</v>
      </c>
      <c r="E21" s="341">
        <v>22699</v>
      </c>
      <c r="F21" s="341">
        <v>23915</v>
      </c>
      <c r="G21" s="341">
        <v>24861</v>
      </c>
      <c r="H21" s="341">
        <v>26958</v>
      </c>
      <c r="I21" s="341">
        <v>27966</v>
      </c>
      <c r="J21" s="341">
        <v>29155</v>
      </c>
      <c r="K21" s="341">
        <v>29521</v>
      </c>
      <c r="L21" s="341">
        <v>29274</v>
      </c>
      <c r="M21" s="341">
        <v>27899</v>
      </c>
    </row>
    <row r="22" spans="1:13" s="114" customFormat="1" ht="12.75" customHeight="1" x14ac:dyDescent="0.2">
      <c r="A22" s="104"/>
      <c r="B22" s="103" t="s">
        <v>158</v>
      </c>
      <c r="C22" s="341">
        <v>34122</v>
      </c>
      <c r="D22" s="341">
        <v>32711</v>
      </c>
      <c r="E22" s="341">
        <v>33339</v>
      </c>
      <c r="F22" s="341">
        <v>33839</v>
      </c>
      <c r="G22" s="341">
        <v>34814</v>
      </c>
      <c r="H22" s="341">
        <v>36196</v>
      </c>
      <c r="I22" s="341">
        <v>36786</v>
      </c>
      <c r="J22" s="341">
        <v>36794</v>
      </c>
      <c r="K22" s="341">
        <v>37208</v>
      </c>
      <c r="L22" s="341">
        <v>38721</v>
      </c>
      <c r="M22" s="341">
        <v>39310</v>
      </c>
    </row>
    <row r="23" spans="1:13" s="114" customFormat="1" ht="12.75" customHeight="1" x14ac:dyDescent="0.2">
      <c r="A23" s="104"/>
      <c r="B23" s="103" t="s">
        <v>93</v>
      </c>
      <c r="C23" s="341">
        <v>7766</v>
      </c>
      <c r="D23" s="341">
        <v>7713</v>
      </c>
      <c r="E23" s="341">
        <v>7725</v>
      </c>
      <c r="F23" s="341">
        <v>7969</v>
      </c>
      <c r="G23" s="341">
        <v>8160</v>
      </c>
      <c r="H23" s="341">
        <v>8615</v>
      </c>
      <c r="I23" s="341">
        <v>8591</v>
      </c>
      <c r="J23" s="341">
        <v>8821</v>
      </c>
      <c r="K23" s="341">
        <v>8702</v>
      </c>
      <c r="L23" s="341">
        <v>8981</v>
      </c>
      <c r="M23" s="341">
        <v>9228</v>
      </c>
    </row>
    <row r="24" spans="1:13" s="114" customFormat="1" ht="12.75" customHeight="1" x14ac:dyDescent="0.2">
      <c r="A24" s="104"/>
      <c r="B24" s="103" t="s">
        <v>156</v>
      </c>
      <c r="C24" s="341">
        <v>60117</v>
      </c>
      <c r="D24" s="341">
        <v>60405</v>
      </c>
      <c r="E24" s="341">
        <v>61966</v>
      </c>
      <c r="F24" s="341">
        <v>64158</v>
      </c>
      <c r="G24" s="341">
        <v>67563</v>
      </c>
      <c r="H24" s="341">
        <v>71045</v>
      </c>
      <c r="I24" s="341">
        <v>75036</v>
      </c>
      <c r="J24" s="341">
        <v>75489</v>
      </c>
      <c r="K24" s="341">
        <v>75937</v>
      </c>
      <c r="L24" s="341">
        <v>76878</v>
      </c>
      <c r="M24" s="341">
        <v>81148</v>
      </c>
    </row>
    <row r="25" spans="1:13" s="114" customFormat="1" ht="12.75" customHeight="1" x14ac:dyDescent="0.2">
      <c r="A25" s="104"/>
      <c r="B25" s="103" t="s">
        <v>157</v>
      </c>
      <c r="C25" s="341">
        <v>10326</v>
      </c>
      <c r="D25" s="341">
        <v>8899</v>
      </c>
      <c r="E25" s="341">
        <v>9510</v>
      </c>
      <c r="F25" s="341">
        <v>9285</v>
      </c>
      <c r="G25" s="341">
        <v>9765</v>
      </c>
      <c r="H25" s="341">
        <v>10976</v>
      </c>
      <c r="I25" s="341">
        <v>12056</v>
      </c>
      <c r="J25" s="341">
        <v>12568</v>
      </c>
      <c r="K25" s="341">
        <v>12400</v>
      </c>
      <c r="L25" s="341">
        <v>12110</v>
      </c>
      <c r="M25" s="341">
        <v>12469</v>
      </c>
    </row>
    <row r="26" spans="1:13" s="114" customFormat="1" ht="12.75" customHeight="1" x14ac:dyDescent="0.2">
      <c r="A26" s="104"/>
      <c r="B26" s="103" t="s">
        <v>152</v>
      </c>
      <c r="C26" s="341">
        <v>14758</v>
      </c>
      <c r="D26" s="341">
        <v>16550</v>
      </c>
      <c r="E26" s="341">
        <v>15269</v>
      </c>
      <c r="F26" s="341">
        <v>17136</v>
      </c>
      <c r="G26" s="341">
        <v>16972</v>
      </c>
      <c r="H26" s="341">
        <v>18065</v>
      </c>
      <c r="I26" s="341">
        <v>18910</v>
      </c>
      <c r="J26" s="341">
        <v>17605</v>
      </c>
      <c r="K26" s="341">
        <v>18845</v>
      </c>
      <c r="L26" s="341">
        <v>17925</v>
      </c>
      <c r="M26" s="341">
        <v>20678</v>
      </c>
    </row>
    <row r="27" spans="1:13" s="114" customFormat="1" ht="12.75" customHeight="1" x14ac:dyDescent="0.2">
      <c r="A27" s="104"/>
      <c r="B27" s="103" t="s">
        <v>160</v>
      </c>
      <c r="C27" s="341">
        <v>17858</v>
      </c>
      <c r="D27" s="341">
        <v>18189</v>
      </c>
      <c r="E27" s="341">
        <v>19494</v>
      </c>
      <c r="F27" s="341">
        <v>20424</v>
      </c>
      <c r="G27" s="341">
        <v>20500</v>
      </c>
      <c r="H27" s="341">
        <v>21382</v>
      </c>
      <c r="I27" s="341">
        <v>22319</v>
      </c>
      <c r="J27" s="341">
        <v>22588</v>
      </c>
      <c r="K27" s="341">
        <v>22718</v>
      </c>
      <c r="L27" s="341">
        <v>22915</v>
      </c>
      <c r="M27" s="341">
        <v>24036</v>
      </c>
    </row>
    <row r="28" spans="1:13" s="114" customFormat="1" ht="12.75" customHeight="1" x14ac:dyDescent="0.2">
      <c r="A28" s="104"/>
      <c r="B28" s="103" t="s">
        <v>153</v>
      </c>
      <c r="C28" s="341">
        <v>26215</v>
      </c>
      <c r="D28" s="341">
        <v>26593</v>
      </c>
      <c r="E28" s="341">
        <v>26984</v>
      </c>
      <c r="F28" s="341">
        <v>28071</v>
      </c>
      <c r="G28" s="341">
        <v>31454</v>
      </c>
      <c r="H28" s="341">
        <v>35253</v>
      </c>
      <c r="I28" s="341">
        <v>41183</v>
      </c>
      <c r="J28" s="341">
        <v>41297</v>
      </c>
      <c r="K28" s="341">
        <v>39566</v>
      </c>
      <c r="L28" s="341">
        <v>38960</v>
      </c>
      <c r="M28" s="341">
        <v>38860</v>
      </c>
    </row>
    <row r="29" spans="1:13" s="114" customFormat="1" ht="12.75" customHeight="1" x14ac:dyDescent="0.2">
      <c r="A29" s="104"/>
      <c r="B29" s="103" t="s">
        <v>161</v>
      </c>
      <c r="C29" s="341">
        <v>3499</v>
      </c>
      <c r="D29" s="341">
        <v>3565</v>
      </c>
      <c r="E29" s="341">
        <v>3186</v>
      </c>
      <c r="F29" s="341">
        <v>3606</v>
      </c>
      <c r="G29" s="341">
        <v>4046</v>
      </c>
      <c r="H29" s="341">
        <v>4373</v>
      </c>
      <c r="I29" s="341">
        <v>5130</v>
      </c>
      <c r="J29" s="341">
        <v>5936</v>
      </c>
      <c r="K29" s="341">
        <v>5450</v>
      </c>
      <c r="L29" s="341">
        <v>6241</v>
      </c>
      <c r="M29" s="341">
        <v>7864</v>
      </c>
    </row>
    <row r="30" spans="1:13" s="126" customFormat="1" ht="12.75" customHeight="1" x14ac:dyDescent="0.2">
      <c r="A30" s="104"/>
      <c r="B30" s="103" t="s">
        <v>154</v>
      </c>
      <c r="C30" s="341">
        <v>24186</v>
      </c>
      <c r="D30" s="341">
        <v>23174</v>
      </c>
      <c r="E30" s="341">
        <v>24180</v>
      </c>
      <c r="F30" s="341">
        <v>24900</v>
      </c>
      <c r="G30" s="341">
        <v>26003</v>
      </c>
      <c r="H30" s="341">
        <v>27489</v>
      </c>
      <c r="I30" s="341">
        <v>28428</v>
      </c>
      <c r="J30" s="341">
        <v>28128</v>
      </c>
      <c r="K30" s="341">
        <v>28617</v>
      </c>
      <c r="L30" s="341">
        <v>27926</v>
      </c>
      <c r="M30" s="341">
        <v>30338</v>
      </c>
    </row>
    <row r="31" spans="1:13" s="114" customFormat="1" ht="12.75" customHeight="1" x14ac:dyDescent="0.2">
      <c r="A31" s="104"/>
      <c r="B31" s="103" t="s">
        <v>155</v>
      </c>
      <c r="C31" s="341">
        <v>9464</v>
      </c>
      <c r="D31" s="341">
        <v>9311</v>
      </c>
      <c r="E31" s="341">
        <v>9716</v>
      </c>
      <c r="F31" s="341">
        <v>10447</v>
      </c>
      <c r="G31" s="341">
        <v>10893</v>
      </c>
      <c r="H31" s="341">
        <v>11782</v>
      </c>
      <c r="I31" s="341">
        <v>11982</v>
      </c>
      <c r="J31" s="341">
        <v>11862</v>
      </c>
      <c r="K31" s="341">
        <v>12152</v>
      </c>
      <c r="L31" s="341">
        <v>10655</v>
      </c>
      <c r="M31" s="341">
        <v>13239</v>
      </c>
    </row>
    <row r="32" spans="1:13" s="114" customFormat="1" ht="12.75" customHeight="1" x14ac:dyDescent="0.2">
      <c r="A32" s="104"/>
      <c r="B32" s="103" t="s">
        <v>162</v>
      </c>
      <c r="C32" s="341">
        <v>15934</v>
      </c>
      <c r="D32" s="341">
        <v>15862</v>
      </c>
      <c r="E32" s="341">
        <v>16467</v>
      </c>
      <c r="F32" s="341">
        <v>16827</v>
      </c>
      <c r="G32" s="341">
        <v>17459</v>
      </c>
      <c r="H32" s="341">
        <v>18898</v>
      </c>
      <c r="I32" s="341">
        <v>20379</v>
      </c>
      <c r="J32" s="341">
        <v>20856</v>
      </c>
      <c r="K32" s="341">
        <v>18610</v>
      </c>
      <c r="L32" s="341">
        <v>19739</v>
      </c>
      <c r="M32" s="341">
        <v>20668</v>
      </c>
    </row>
    <row r="33" spans="1:13" s="114" customFormat="1" ht="16.5" customHeight="1" x14ac:dyDescent="0.2">
      <c r="A33" s="196" t="s">
        <v>77</v>
      </c>
      <c r="B33" s="312" t="s">
        <v>163</v>
      </c>
      <c r="C33" s="340">
        <v>6828</v>
      </c>
      <c r="D33" s="340">
        <v>6577</v>
      </c>
      <c r="E33" s="340">
        <v>6277</v>
      </c>
      <c r="F33" s="340">
        <v>6611</v>
      </c>
      <c r="G33" s="340">
        <v>6390</v>
      </c>
      <c r="H33" s="340">
        <v>6505</v>
      </c>
      <c r="I33" s="340">
        <v>6748</v>
      </c>
      <c r="J33" s="340">
        <v>6736</v>
      </c>
      <c r="K33" s="340">
        <v>6671</v>
      </c>
      <c r="L33" s="340">
        <v>6574</v>
      </c>
      <c r="M33" s="340">
        <v>6551</v>
      </c>
    </row>
    <row r="34" spans="1:13" s="114" customFormat="1" ht="12.75" customHeight="1" x14ac:dyDescent="0.2">
      <c r="A34" s="196" t="s">
        <v>78</v>
      </c>
      <c r="B34" s="312" t="s">
        <v>172</v>
      </c>
      <c r="C34" s="340">
        <v>19881</v>
      </c>
      <c r="D34" s="340">
        <v>20353</v>
      </c>
      <c r="E34" s="340">
        <v>20348</v>
      </c>
      <c r="F34" s="340">
        <v>20860</v>
      </c>
      <c r="G34" s="340">
        <v>22233</v>
      </c>
      <c r="H34" s="340">
        <v>23079</v>
      </c>
      <c r="I34" s="340">
        <v>23567</v>
      </c>
      <c r="J34" s="340">
        <v>24904</v>
      </c>
      <c r="K34" s="340">
        <v>25711</v>
      </c>
      <c r="L34" s="340">
        <v>27469</v>
      </c>
      <c r="M34" s="340">
        <v>28585</v>
      </c>
    </row>
    <row r="35" spans="1:13" s="114" customFormat="1" ht="12.75" customHeight="1" x14ac:dyDescent="0.2">
      <c r="A35" s="196" t="s">
        <v>79</v>
      </c>
      <c r="B35" s="312" t="s">
        <v>80</v>
      </c>
      <c r="C35" s="340">
        <v>191754</v>
      </c>
      <c r="D35" s="340">
        <v>178328</v>
      </c>
      <c r="E35" s="340">
        <v>178366</v>
      </c>
      <c r="F35" s="340">
        <v>178864</v>
      </c>
      <c r="G35" s="340">
        <v>183547</v>
      </c>
      <c r="H35" s="340">
        <v>195420</v>
      </c>
      <c r="I35" s="340">
        <v>206868</v>
      </c>
      <c r="J35" s="340">
        <v>219984</v>
      </c>
      <c r="K35" s="340">
        <v>232381</v>
      </c>
      <c r="L35" s="340">
        <v>234450</v>
      </c>
      <c r="M35" s="340">
        <v>253501</v>
      </c>
    </row>
    <row r="36" spans="1:13" s="114" customFormat="1" ht="12.75" customHeight="1" x14ac:dyDescent="0.2">
      <c r="A36" s="196" t="s">
        <v>81</v>
      </c>
      <c r="B36" s="312" t="s">
        <v>173</v>
      </c>
      <c r="C36" s="340">
        <v>460720</v>
      </c>
      <c r="D36" s="340">
        <v>452371</v>
      </c>
      <c r="E36" s="340">
        <v>463519</v>
      </c>
      <c r="F36" s="340">
        <v>478256</v>
      </c>
      <c r="G36" s="340">
        <v>492250</v>
      </c>
      <c r="H36" s="340">
        <v>507360</v>
      </c>
      <c r="I36" s="340">
        <v>522673</v>
      </c>
      <c r="J36" s="340">
        <v>538367</v>
      </c>
      <c r="K36" s="340">
        <v>525816</v>
      </c>
      <c r="L36" s="340">
        <v>533620</v>
      </c>
      <c r="M36" s="340">
        <v>559353</v>
      </c>
    </row>
    <row r="37" spans="1:13" s="114" customFormat="1" ht="12.75" customHeight="1" x14ac:dyDescent="0.2">
      <c r="A37" s="196" t="s">
        <v>54</v>
      </c>
      <c r="B37" s="312" t="s">
        <v>94</v>
      </c>
      <c r="C37" s="340">
        <v>118244</v>
      </c>
      <c r="D37" s="340">
        <v>116904</v>
      </c>
      <c r="E37" s="340">
        <v>122986</v>
      </c>
      <c r="F37" s="340">
        <v>127238</v>
      </c>
      <c r="G37" s="340">
        <v>132842</v>
      </c>
      <c r="H37" s="340">
        <v>140148</v>
      </c>
      <c r="I37" s="340">
        <v>145741</v>
      </c>
      <c r="J37" s="340">
        <v>147408</v>
      </c>
      <c r="K37" s="340">
        <v>146314</v>
      </c>
      <c r="L37" s="340">
        <v>142969</v>
      </c>
      <c r="M37" s="340">
        <v>149925</v>
      </c>
    </row>
    <row r="38" spans="1:13" s="114" customFormat="1" ht="12.75" customHeight="1" x14ac:dyDescent="0.2">
      <c r="A38" s="196" t="s">
        <v>10</v>
      </c>
      <c r="B38" s="312" t="s">
        <v>164</v>
      </c>
      <c r="C38" s="340">
        <v>166346</v>
      </c>
      <c r="D38" s="340">
        <v>166559</v>
      </c>
      <c r="E38" s="340">
        <v>174663</v>
      </c>
      <c r="F38" s="340">
        <v>189219</v>
      </c>
      <c r="G38" s="340">
        <v>204110</v>
      </c>
      <c r="H38" s="340">
        <v>223805</v>
      </c>
      <c r="I38" s="340">
        <v>241853</v>
      </c>
      <c r="J38" s="340">
        <v>251350</v>
      </c>
      <c r="K38" s="340">
        <v>214079</v>
      </c>
      <c r="L38" s="340">
        <v>220649</v>
      </c>
      <c r="M38" s="340">
        <v>259660</v>
      </c>
    </row>
    <row r="39" spans="1:13" s="114" customFormat="1" ht="12.75" customHeight="1" x14ac:dyDescent="0.2">
      <c r="A39" s="196" t="s">
        <v>82</v>
      </c>
      <c r="B39" s="312" t="s">
        <v>170</v>
      </c>
      <c r="C39" s="340">
        <v>63429</v>
      </c>
      <c r="D39" s="340">
        <v>64630</v>
      </c>
      <c r="E39" s="340">
        <v>67783</v>
      </c>
      <c r="F39" s="340">
        <v>68812</v>
      </c>
      <c r="G39" s="340">
        <v>72936</v>
      </c>
      <c r="H39" s="340">
        <v>79205</v>
      </c>
      <c r="I39" s="340">
        <v>86973</v>
      </c>
      <c r="J39" s="340">
        <v>94794</v>
      </c>
      <c r="K39" s="340">
        <v>102655</v>
      </c>
      <c r="L39" s="340">
        <v>109224</v>
      </c>
      <c r="M39" s="340">
        <v>127560</v>
      </c>
    </row>
    <row r="40" spans="1:13" ht="12.75" customHeight="1" x14ac:dyDescent="0.2">
      <c r="A40" s="196" t="s">
        <v>83</v>
      </c>
      <c r="B40" s="312" t="s">
        <v>165</v>
      </c>
      <c r="C40" s="340">
        <v>82456</v>
      </c>
      <c r="D40" s="340">
        <v>80489</v>
      </c>
      <c r="E40" s="340">
        <v>79315</v>
      </c>
      <c r="F40" s="340">
        <v>77783</v>
      </c>
      <c r="G40" s="340">
        <v>76080</v>
      </c>
      <c r="H40" s="340">
        <v>74708</v>
      </c>
      <c r="I40" s="340">
        <v>75395</v>
      </c>
      <c r="J40" s="340">
        <v>69033</v>
      </c>
      <c r="K40" s="340">
        <v>75376</v>
      </c>
      <c r="L40" s="340">
        <v>74155</v>
      </c>
      <c r="M40" s="340">
        <v>76725</v>
      </c>
    </row>
    <row r="41" spans="1:13" ht="12.75" customHeight="1" x14ac:dyDescent="0.2">
      <c r="A41" s="196" t="s">
        <v>84</v>
      </c>
      <c r="B41" s="312" t="s">
        <v>104</v>
      </c>
      <c r="C41" s="340">
        <v>15248</v>
      </c>
      <c r="D41" s="340">
        <v>15074</v>
      </c>
      <c r="E41" s="340">
        <v>16356</v>
      </c>
      <c r="F41" s="340">
        <v>17668</v>
      </c>
      <c r="G41" s="340">
        <v>18643</v>
      </c>
      <c r="H41" s="340">
        <v>20754</v>
      </c>
      <c r="I41" s="340">
        <v>23132</v>
      </c>
      <c r="J41" s="340">
        <v>24348</v>
      </c>
      <c r="K41" s="340">
        <v>24974</v>
      </c>
      <c r="L41" s="340">
        <v>26345</v>
      </c>
      <c r="M41" s="340">
        <v>28809</v>
      </c>
    </row>
    <row r="42" spans="1:13" ht="12.75" customHeight="1" x14ac:dyDescent="0.2">
      <c r="A42" s="196" t="s">
        <v>55</v>
      </c>
      <c r="B42" s="312" t="s">
        <v>174</v>
      </c>
      <c r="C42" s="340">
        <v>97711</v>
      </c>
      <c r="D42" s="340">
        <v>97511</v>
      </c>
      <c r="E42" s="340">
        <v>105085</v>
      </c>
      <c r="F42" s="340">
        <v>109770</v>
      </c>
      <c r="G42" s="340">
        <v>111974</v>
      </c>
      <c r="H42" s="340">
        <v>113617</v>
      </c>
      <c r="I42" s="340">
        <v>123636</v>
      </c>
      <c r="J42" s="340">
        <v>132611</v>
      </c>
      <c r="K42" s="340">
        <v>134408</v>
      </c>
      <c r="L42" s="340">
        <v>139839</v>
      </c>
      <c r="M42" s="340">
        <v>159252</v>
      </c>
    </row>
    <row r="43" spans="1:13" ht="12.75" customHeight="1" x14ac:dyDescent="0.2">
      <c r="A43" s="196" t="s">
        <v>86</v>
      </c>
      <c r="B43" s="312" t="s">
        <v>168</v>
      </c>
      <c r="C43" s="340">
        <v>214023</v>
      </c>
      <c r="D43" s="340">
        <v>225603</v>
      </c>
      <c r="E43" s="340">
        <v>238916</v>
      </c>
      <c r="F43" s="340">
        <v>246451</v>
      </c>
      <c r="G43" s="340">
        <v>268226</v>
      </c>
      <c r="H43" s="340">
        <v>294174</v>
      </c>
      <c r="I43" s="340">
        <v>293550</v>
      </c>
      <c r="J43" s="340">
        <v>293948</v>
      </c>
      <c r="K43" s="340">
        <v>285919</v>
      </c>
      <c r="L43" s="340">
        <v>275843</v>
      </c>
      <c r="M43" s="340">
        <v>307876</v>
      </c>
    </row>
    <row r="44" spans="1:13" ht="12.75" customHeight="1" x14ac:dyDescent="0.2">
      <c r="A44" s="196" t="s">
        <v>87</v>
      </c>
      <c r="B44" s="312" t="s">
        <v>169</v>
      </c>
      <c r="C44" s="340">
        <v>10463</v>
      </c>
      <c r="D44" s="340">
        <v>10222</v>
      </c>
      <c r="E44" s="340">
        <v>10787</v>
      </c>
      <c r="F44" s="340">
        <v>10612</v>
      </c>
      <c r="G44" s="340">
        <v>10688</v>
      </c>
      <c r="H44" s="340">
        <v>11236</v>
      </c>
      <c r="I44" s="340">
        <v>11602</v>
      </c>
      <c r="J44" s="340">
        <v>11794</v>
      </c>
      <c r="K44" s="340">
        <v>12327</v>
      </c>
      <c r="L44" s="340">
        <v>11997</v>
      </c>
      <c r="M44" s="340">
        <v>13111</v>
      </c>
    </row>
    <row r="45" spans="1:13" ht="12.75" customHeight="1" x14ac:dyDescent="0.2">
      <c r="A45" s="196" t="s">
        <v>95</v>
      </c>
      <c r="B45" s="312" t="s">
        <v>85</v>
      </c>
      <c r="C45" s="340">
        <v>51867</v>
      </c>
      <c r="D45" s="340">
        <v>50566</v>
      </c>
      <c r="E45" s="340">
        <v>50957</v>
      </c>
      <c r="F45" s="340">
        <v>53876</v>
      </c>
      <c r="G45" s="340">
        <v>53906</v>
      </c>
      <c r="H45" s="340">
        <v>53502</v>
      </c>
      <c r="I45" s="340">
        <v>57690</v>
      </c>
      <c r="J45" s="340">
        <v>58269</v>
      </c>
      <c r="K45" s="340">
        <v>59807</v>
      </c>
      <c r="L45" s="340">
        <v>58921</v>
      </c>
      <c r="M45" s="340">
        <v>62076</v>
      </c>
    </row>
    <row r="46" spans="1:13" ht="12.75" customHeight="1" x14ac:dyDescent="0.2">
      <c r="A46" s="196" t="s">
        <v>88</v>
      </c>
      <c r="B46" s="312" t="s">
        <v>140</v>
      </c>
      <c r="C46" s="340">
        <v>209941</v>
      </c>
      <c r="D46" s="340">
        <v>215109</v>
      </c>
      <c r="E46" s="340">
        <v>221126</v>
      </c>
      <c r="F46" s="340">
        <v>232717</v>
      </c>
      <c r="G46" s="340">
        <v>246800</v>
      </c>
      <c r="H46" s="340">
        <v>257306</v>
      </c>
      <c r="I46" s="340">
        <v>263021</v>
      </c>
      <c r="J46" s="340">
        <v>269760</v>
      </c>
      <c r="K46" s="340">
        <v>280115</v>
      </c>
      <c r="L46" s="340">
        <v>286750</v>
      </c>
      <c r="M46" s="340">
        <v>299622</v>
      </c>
    </row>
    <row r="47" spans="1:13" ht="12.75" customHeight="1" x14ac:dyDescent="0.2">
      <c r="A47" s="196" t="s">
        <v>96</v>
      </c>
      <c r="B47" s="312" t="s">
        <v>166</v>
      </c>
      <c r="C47" s="340">
        <v>19721</v>
      </c>
      <c r="D47" s="340">
        <v>19836</v>
      </c>
      <c r="E47" s="340">
        <v>18760</v>
      </c>
      <c r="F47" s="340">
        <v>21039</v>
      </c>
      <c r="G47" s="340">
        <v>22077</v>
      </c>
      <c r="H47" s="340">
        <v>24123</v>
      </c>
      <c r="I47" s="340">
        <v>26529</v>
      </c>
      <c r="J47" s="340">
        <v>28069</v>
      </c>
      <c r="K47" s="340">
        <v>26263</v>
      </c>
      <c r="L47" s="340">
        <v>28680</v>
      </c>
      <c r="M47" s="340">
        <v>30827</v>
      </c>
    </row>
    <row r="48" spans="1:13" ht="12.75" customHeight="1" x14ac:dyDescent="0.2">
      <c r="A48" s="196" t="s">
        <v>97</v>
      </c>
      <c r="B48" s="312" t="s">
        <v>105</v>
      </c>
      <c r="C48" s="340">
        <v>62791</v>
      </c>
      <c r="D48" s="340">
        <v>61973</v>
      </c>
      <c r="E48" s="340">
        <v>62532</v>
      </c>
      <c r="F48" s="340">
        <v>60404</v>
      </c>
      <c r="G48" s="340">
        <v>61086</v>
      </c>
      <c r="H48" s="340">
        <v>58964</v>
      </c>
      <c r="I48" s="340">
        <v>61792</v>
      </c>
      <c r="J48" s="340">
        <v>59107</v>
      </c>
      <c r="K48" s="340">
        <v>57266</v>
      </c>
      <c r="L48" s="340">
        <v>56071</v>
      </c>
      <c r="M48" s="340">
        <v>59443</v>
      </c>
    </row>
    <row r="49" spans="1:13" ht="12.75" customHeight="1" x14ac:dyDescent="0.2">
      <c r="A49" s="36" t="s">
        <v>98</v>
      </c>
      <c r="B49" s="37" t="s">
        <v>167</v>
      </c>
      <c r="C49" s="342">
        <v>53</v>
      </c>
      <c r="D49" s="342">
        <v>81</v>
      </c>
      <c r="E49" s="342">
        <v>91</v>
      </c>
      <c r="F49" s="342">
        <v>89</v>
      </c>
      <c r="G49" s="342">
        <v>104</v>
      </c>
      <c r="H49" s="342">
        <v>92</v>
      </c>
      <c r="I49" s="342">
        <v>94</v>
      </c>
      <c r="J49" s="342">
        <v>100</v>
      </c>
      <c r="K49" s="342">
        <v>117</v>
      </c>
      <c r="L49" s="342">
        <v>107</v>
      </c>
      <c r="M49" s="342">
        <v>125</v>
      </c>
    </row>
    <row r="50" spans="1:13" ht="15" customHeight="1" x14ac:dyDescent="0.2">
      <c r="A50" s="21" t="s">
        <v>137</v>
      </c>
      <c r="C50" s="7"/>
      <c r="D50" s="7"/>
      <c r="E50" s="7"/>
      <c r="F50" s="7"/>
      <c r="G50" s="7"/>
      <c r="H50" s="7"/>
      <c r="I50" s="7"/>
      <c r="J50" s="7"/>
      <c r="K50" s="7"/>
      <c r="L50" s="7"/>
      <c r="M50" s="7"/>
    </row>
    <row r="51" spans="1:13" x14ac:dyDescent="0.2">
      <c r="B51" s="197"/>
      <c r="C51" s="131"/>
      <c r="D51" s="131"/>
      <c r="E51" s="131"/>
      <c r="F51" s="131"/>
      <c r="G51" s="131"/>
      <c r="H51" s="131"/>
      <c r="I51" s="131"/>
      <c r="J51" s="131"/>
      <c r="K51" s="131"/>
      <c r="L51" s="131"/>
      <c r="M51" s="131"/>
    </row>
    <row r="52" spans="1:13" x14ac:dyDescent="0.2">
      <c r="C52" s="70"/>
      <c r="D52" s="70"/>
      <c r="E52" s="70"/>
      <c r="F52" s="70"/>
      <c r="G52" s="70"/>
      <c r="H52" s="70"/>
      <c r="I52" s="70"/>
      <c r="J52" s="70"/>
      <c r="K52" s="70"/>
      <c r="L52" s="70"/>
      <c r="M52" s="70"/>
    </row>
    <row r="53" spans="1:13" x14ac:dyDescent="0.2">
      <c r="B53" s="63"/>
      <c r="C53" s="199"/>
      <c r="D53" s="199"/>
    </row>
    <row r="54" spans="1:13" x14ac:dyDescent="0.2">
      <c r="C54" s="199"/>
      <c r="D54" s="199"/>
    </row>
    <row r="55" spans="1:13" x14ac:dyDescent="0.2">
      <c r="C55" s="199"/>
      <c r="D55" s="199"/>
    </row>
    <row r="56" spans="1:13" x14ac:dyDescent="0.2">
      <c r="C56" s="199"/>
      <c r="D56" s="199"/>
    </row>
    <row r="57" spans="1:13" x14ac:dyDescent="0.2">
      <c r="C57" s="199"/>
      <c r="D57" s="199"/>
    </row>
    <row r="58" spans="1:13" x14ac:dyDescent="0.2">
      <c r="C58" s="199"/>
      <c r="D58" s="199"/>
    </row>
    <row r="59" spans="1:13" x14ac:dyDescent="0.2">
      <c r="C59" s="199"/>
      <c r="D59" s="199"/>
    </row>
    <row r="60" spans="1:13" x14ac:dyDescent="0.2">
      <c r="C60" s="199"/>
      <c r="D60" s="199"/>
    </row>
    <row r="61" spans="1:13" x14ac:dyDescent="0.2">
      <c r="C61" s="199"/>
      <c r="D61" s="199"/>
    </row>
    <row r="62" spans="1:13" x14ac:dyDescent="0.2">
      <c r="C62" s="199"/>
      <c r="D62" s="199"/>
    </row>
    <row r="63" spans="1:13" x14ac:dyDescent="0.2">
      <c r="C63" s="199"/>
      <c r="D63" s="199"/>
    </row>
    <row r="64" spans="1:13" x14ac:dyDescent="0.2">
      <c r="C64" s="199"/>
      <c r="D64" s="199"/>
    </row>
    <row r="65" spans="3:4" x14ac:dyDescent="0.2">
      <c r="C65" s="199"/>
      <c r="D65" s="199"/>
    </row>
    <row r="66" spans="3:4" x14ac:dyDescent="0.2">
      <c r="C66" s="199"/>
      <c r="D66" s="199"/>
    </row>
    <row r="67" spans="3:4" x14ac:dyDescent="0.2">
      <c r="C67" s="199"/>
      <c r="D67" s="199"/>
    </row>
    <row r="68" spans="3:4" x14ac:dyDescent="0.2">
      <c r="C68" s="199"/>
      <c r="D68" s="199"/>
    </row>
    <row r="69" spans="3:4" x14ac:dyDescent="0.2">
      <c r="C69" s="199"/>
      <c r="D69" s="199"/>
    </row>
    <row r="70" spans="3:4" x14ac:dyDescent="0.2">
      <c r="C70" s="199"/>
      <c r="D70" s="199"/>
    </row>
    <row r="71" spans="3:4" x14ac:dyDescent="0.2">
      <c r="C71" s="199"/>
      <c r="D71" s="199"/>
    </row>
    <row r="72" spans="3:4" x14ac:dyDescent="0.2">
      <c r="C72" s="199"/>
      <c r="D72" s="199"/>
    </row>
    <row r="73" spans="3:4" x14ac:dyDescent="0.2">
      <c r="C73" s="199"/>
      <c r="D73" s="199"/>
    </row>
    <row r="74" spans="3:4" x14ac:dyDescent="0.2">
      <c r="C74" s="199"/>
      <c r="D74" s="199"/>
    </row>
    <row r="75" spans="3:4" x14ac:dyDescent="0.2">
      <c r="C75" s="199"/>
      <c r="D75" s="199"/>
    </row>
    <row r="76" spans="3:4" x14ac:dyDescent="0.2">
      <c r="C76" s="199"/>
      <c r="D76" s="199"/>
    </row>
    <row r="77" spans="3:4" x14ac:dyDescent="0.2">
      <c r="C77" s="199"/>
      <c r="D77" s="199"/>
    </row>
    <row r="78" spans="3:4" x14ac:dyDescent="0.2">
      <c r="C78" s="199"/>
      <c r="D78" s="199"/>
    </row>
    <row r="79" spans="3:4" x14ac:dyDescent="0.2">
      <c r="C79" s="199"/>
      <c r="D79" s="199"/>
    </row>
    <row r="80" spans="3:4" x14ac:dyDescent="0.2">
      <c r="C80" s="199"/>
      <c r="D80" s="199"/>
    </row>
    <row r="81" spans="3:4" x14ac:dyDescent="0.2">
      <c r="C81" s="199"/>
      <c r="D81" s="199"/>
    </row>
    <row r="82" spans="3:4" x14ac:dyDescent="0.2">
      <c r="C82" s="199"/>
      <c r="D82" s="199"/>
    </row>
    <row r="83" spans="3:4" x14ac:dyDescent="0.2">
      <c r="C83" s="199"/>
      <c r="D83" s="199"/>
    </row>
    <row r="84" spans="3:4" x14ac:dyDescent="0.2">
      <c r="C84" s="199"/>
      <c r="D84" s="199"/>
    </row>
    <row r="85" spans="3:4" x14ac:dyDescent="0.2">
      <c r="C85" s="199"/>
      <c r="D85" s="199"/>
    </row>
    <row r="86" spans="3:4" x14ac:dyDescent="0.2">
      <c r="C86" s="199"/>
      <c r="D86" s="199"/>
    </row>
    <row r="87" spans="3:4" x14ac:dyDescent="0.2">
      <c r="C87" s="199"/>
      <c r="D87" s="199"/>
    </row>
    <row r="88" spans="3:4" x14ac:dyDescent="0.2">
      <c r="C88" s="199"/>
      <c r="D88" s="199"/>
    </row>
    <row r="89" spans="3:4" x14ac:dyDescent="0.2">
      <c r="C89" s="199"/>
      <c r="D89" s="199"/>
    </row>
    <row r="90" spans="3:4" x14ac:dyDescent="0.2">
      <c r="C90" s="199"/>
      <c r="D90" s="199"/>
    </row>
    <row r="91" spans="3:4" x14ac:dyDescent="0.2">
      <c r="C91" s="199"/>
      <c r="D91" s="199"/>
    </row>
    <row r="92" spans="3:4" x14ac:dyDescent="0.2">
      <c r="C92" s="199"/>
      <c r="D92" s="199"/>
    </row>
    <row r="93" spans="3:4" x14ac:dyDescent="0.2">
      <c r="C93" s="199"/>
      <c r="D93" s="199"/>
    </row>
    <row r="94" spans="3:4" x14ac:dyDescent="0.2">
      <c r="C94" s="199"/>
      <c r="D94" s="199"/>
    </row>
    <row r="95" spans="3:4" x14ac:dyDescent="0.2">
      <c r="C95" s="199"/>
      <c r="D95" s="199"/>
    </row>
    <row r="96" spans="3:4" x14ac:dyDescent="0.2">
      <c r="C96" s="199"/>
      <c r="D96" s="199"/>
    </row>
    <row r="97" spans="3:4" x14ac:dyDescent="0.2">
      <c r="C97" s="199"/>
      <c r="D97" s="199"/>
    </row>
    <row r="98" spans="3:4" x14ac:dyDescent="0.2">
      <c r="C98" s="199"/>
      <c r="D98" s="199"/>
    </row>
    <row r="99" spans="3:4" x14ac:dyDescent="0.2">
      <c r="C99" s="199"/>
      <c r="D99" s="199"/>
    </row>
    <row r="100" spans="3:4" x14ac:dyDescent="0.2">
      <c r="C100" s="199"/>
      <c r="D100" s="199"/>
    </row>
    <row r="101" spans="3:4" x14ac:dyDescent="0.2">
      <c r="C101" s="199"/>
      <c r="D101" s="199"/>
    </row>
    <row r="102" spans="3:4" x14ac:dyDescent="0.2">
      <c r="C102" s="199"/>
      <c r="D102" s="199"/>
    </row>
    <row r="103" spans="3:4" x14ac:dyDescent="0.2">
      <c r="C103" s="199"/>
      <c r="D103" s="199"/>
    </row>
    <row r="104" spans="3:4" x14ac:dyDescent="0.2">
      <c r="C104" s="199"/>
      <c r="D104" s="199"/>
    </row>
    <row r="105" spans="3:4" x14ac:dyDescent="0.2">
      <c r="C105" s="199"/>
      <c r="D105" s="199"/>
    </row>
    <row r="106" spans="3:4" x14ac:dyDescent="0.2">
      <c r="C106" s="199"/>
      <c r="D106" s="199"/>
    </row>
    <row r="107" spans="3:4" x14ac:dyDescent="0.2">
      <c r="C107" s="199"/>
      <c r="D107" s="199"/>
    </row>
    <row r="108" spans="3:4" x14ac:dyDescent="0.2">
      <c r="C108" s="199"/>
      <c r="D108" s="199"/>
    </row>
    <row r="109" spans="3:4" x14ac:dyDescent="0.2">
      <c r="C109" s="199"/>
      <c r="D109" s="199"/>
    </row>
    <row r="110" spans="3:4" x14ac:dyDescent="0.2">
      <c r="C110" s="199"/>
      <c r="D110" s="199"/>
    </row>
    <row r="111" spans="3:4" x14ac:dyDescent="0.2">
      <c r="C111" s="199"/>
      <c r="D111" s="199"/>
    </row>
    <row r="112" spans="3:4" x14ac:dyDescent="0.2">
      <c r="C112" s="199"/>
      <c r="D112" s="199"/>
    </row>
    <row r="113" spans="3:4" x14ac:dyDescent="0.2">
      <c r="C113" s="199"/>
      <c r="D113" s="199"/>
    </row>
    <row r="114" spans="3:4" x14ac:dyDescent="0.2">
      <c r="C114" s="199"/>
      <c r="D114" s="199"/>
    </row>
    <row r="115" spans="3:4" x14ac:dyDescent="0.2">
      <c r="C115" s="199"/>
      <c r="D115" s="199"/>
    </row>
    <row r="116" spans="3:4" x14ac:dyDescent="0.2">
      <c r="C116" s="199"/>
      <c r="D116" s="199"/>
    </row>
    <row r="117" spans="3:4" x14ac:dyDescent="0.2">
      <c r="C117" s="199"/>
      <c r="D117" s="199"/>
    </row>
    <row r="118" spans="3:4" x14ac:dyDescent="0.2">
      <c r="C118" s="199"/>
      <c r="D118" s="199"/>
    </row>
    <row r="119" spans="3:4" x14ac:dyDescent="0.2">
      <c r="C119" s="199"/>
      <c r="D119" s="199"/>
    </row>
    <row r="120" spans="3:4" x14ac:dyDescent="0.2">
      <c r="C120" s="199"/>
      <c r="D120" s="199"/>
    </row>
    <row r="121" spans="3:4" x14ac:dyDescent="0.2">
      <c r="C121" s="199"/>
      <c r="D121" s="199"/>
    </row>
    <row r="122" spans="3:4" x14ac:dyDescent="0.2">
      <c r="C122" s="199"/>
      <c r="D122" s="199"/>
    </row>
    <row r="123" spans="3:4" x14ac:dyDescent="0.2">
      <c r="C123" s="199"/>
      <c r="D123" s="199"/>
    </row>
    <row r="124" spans="3:4" x14ac:dyDescent="0.2">
      <c r="C124" s="199"/>
      <c r="D124" s="199"/>
    </row>
    <row r="125" spans="3:4" x14ac:dyDescent="0.2">
      <c r="C125" s="199"/>
      <c r="D125" s="199"/>
    </row>
    <row r="126" spans="3:4" x14ac:dyDescent="0.2">
      <c r="C126" s="199"/>
      <c r="D126" s="199"/>
    </row>
    <row r="127" spans="3:4" x14ac:dyDescent="0.2">
      <c r="C127" s="199"/>
      <c r="D127" s="199"/>
    </row>
    <row r="128" spans="3:4" x14ac:dyDescent="0.2">
      <c r="C128" s="199"/>
      <c r="D128" s="199"/>
    </row>
    <row r="129" spans="3:4" x14ac:dyDescent="0.2">
      <c r="C129" s="199"/>
      <c r="D129" s="199"/>
    </row>
    <row r="130" spans="3:4" x14ac:dyDescent="0.2">
      <c r="C130" s="199"/>
      <c r="D130" s="199"/>
    </row>
    <row r="131" spans="3:4" x14ac:dyDescent="0.2">
      <c r="C131" s="199"/>
      <c r="D131" s="199"/>
    </row>
    <row r="132" spans="3:4" x14ac:dyDescent="0.2">
      <c r="C132" s="199"/>
      <c r="D132" s="199"/>
    </row>
    <row r="133" spans="3:4" x14ac:dyDescent="0.2">
      <c r="C133" s="199"/>
      <c r="D133" s="199"/>
    </row>
    <row r="134" spans="3:4" x14ac:dyDescent="0.2">
      <c r="C134" s="199"/>
      <c r="D134" s="199"/>
    </row>
    <row r="135" spans="3:4" x14ac:dyDescent="0.2">
      <c r="C135" s="199"/>
      <c r="D135" s="199"/>
    </row>
    <row r="136" spans="3:4" x14ac:dyDescent="0.2">
      <c r="C136" s="199"/>
      <c r="D136" s="199"/>
    </row>
    <row r="137" spans="3:4" x14ac:dyDescent="0.2">
      <c r="C137" s="199"/>
      <c r="D137" s="199"/>
    </row>
    <row r="138" spans="3:4" x14ac:dyDescent="0.2">
      <c r="C138" s="199"/>
      <c r="D138" s="199"/>
    </row>
    <row r="139" spans="3:4" x14ac:dyDescent="0.2">
      <c r="C139" s="199"/>
      <c r="D139" s="199"/>
    </row>
    <row r="140" spans="3:4" x14ac:dyDescent="0.2">
      <c r="C140" s="199"/>
      <c r="D140" s="199"/>
    </row>
    <row r="141" spans="3:4" x14ac:dyDescent="0.2">
      <c r="C141" s="199"/>
      <c r="D141" s="199"/>
    </row>
    <row r="142" spans="3:4" x14ac:dyDescent="0.2">
      <c r="C142" s="199"/>
      <c r="D142" s="199"/>
    </row>
    <row r="143" spans="3:4" x14ac:dyDescent="0.2">
      <c r="C143" s="199"/>
      <c r="D143" s="199"/>
    </row>
    <row r="144" spans="3:4" x14ac:dyDescent="0.2">
      <c r="C144" s="199"/>
      <c r="D144" s="199"/>
    </row>
    <row r="145" spans="3:4" x14ac:dyDescent="0.2">
      <c r="C145" s="199"/>
      <c r="D145" s="199"/>
    </row>
    <row r="146" spans="3:4" x14ac:dyDescent="0.2">
      <c r="C146" s="199"/>
      <c r="D146" s="199"/>
    </row>
    <row r="147" spans="3:4" x14ac:dyDescent="0.2">
      <c r="C147" s="199"/>
      <c r="D147" s="199"/>
    </row>
    <row r="148" spans="3:4" x14ac:dyDescent="0.2">
      <c r="C148" s="199"/>
      <c r="D148" s="199"/>
    </row>
    <row r="149" spans="3:4" x14ac:dyDescent="0.2">
      <c r="C149" s="199"/>
      <c r="D149" s="199"/>
    </row>
    <row r="150" spans="3:4" x14ac:dyDescent="0.2">
      <c r="C150" s="199"/>
      <c r="D150" s="199"/>
    </row>
    <row r="151" spans="3:4" x14ac:dyDescent="0.2">
      <c r="C151" s="199"/>
      <c r="D151" s="199"/>
    </row>
    <row r="152" spans="3:4" x14ac:dyDescent="0.2">
      <c r="C152" s="199"/>
      <c r="D152" s="199"/>
    </row>
    <row r="153" spans="3:4" x14ac:dyDescent="0.2">
      <c r="C153" s="199"/>
      <c r="D153" s="199"/>
    </row>
    <row r="154" spans="3:4" x14ac:dyDescent="0.2">
      <c r="C154" s="199"/>
      <c r="D154" s="199"/>
    </row>
    <row r="155" spans="3:4" x14ac:dyDescent="0.2">
      <c r="C155" s="199"/>
      <c r="D155" s="199"/>
    </row>
    <row r="156" spans="3:4" x14ac:dyDescent="0.2">
      <c r="C156" s="199"/>
      <c r="D156" s="199"/>
    </row>
    <row r="157" spans="3:4" x14ac:dyDescent="0.2">
      <c r="C157" s="199"/>
      <c r="D157" s="199"/>
    </row>
    <row r="158" spans="3:4" x14ac:dyDescent="0.2">
      <c r="C158" s="199"/>
      <c r="D158" s="199"/>
    </row>
    <row r="159" spans="3:4" x14ac:dyDescent="0.2">
      <c r="C159" s="199"/>
      <c r="D159" s="199"/>
    </row>
    <row r="160" spans="3:4" x14ac:dyDescent="0.2">
      <c r="C160" s="199"/>
      <c r="D160" s="199"/>
    </row>
    <row r="161" spans="3:4" x14ac:dyDescent="0.2">
      <c r="C161" s="199"/>
      <c r="D161" s="199"/>
    </row>
    <row r="162" spans="3:4" x14ac:dyDescent="0.2">
      <c r="C162" s="199"/>
      <c r="D162" s="199"/>
    </row>
    <row r="163" spans="3:4" x14ac:dyDescent="0.2">
      <c r="C163" s="199"/>
      <c r="D163" s="199"/>
    </row>
    <row r="164" spans="3:4" x14ac:dyDescent="0.2">
      <c r="C164" s="199"/>
      <c r="D164" s="199"/>
    </row>
    <row r="165" spans="3:4" x14ac:dyDescent="0.2">
      <c r="C165" s="199"/>
      <c r="D165" s="199"/>
    </row>
    <row r="166" spans="3:4" x14ac:dyDescent="0.2">
      <c r="C166" s="199"/>
      <c r="D166" s="199"/>
    </row>
    <row r="167" spans="3:4" x14ac:dyDescent="0.2">
      <c r="C167" s="199"/>
      <c r="D167" s="199"/>
    </row>
    <row r="168" spans="3:4" x14ac:dyDescent="0.2">
      <c r="C168" s="199"/>
      <c r="D168" s="199"/>
    </row>
    <row r="169" spans="3:4" x14ac:dyDescent="0.2">
      <c r="C169" s="199"/>
      <c r="D169" s="199"/>
    </row>
    <row r="170" spans="3:4" x14ac:dyDescent="0.2">
      <c r="C170" s="199"/>
      <c r="D170" s="199"/>
    </row>
    <row r="171" spans="3:4" x14ac:dyDescent="0.2">
      <c r="C171" s="199"/>
      <c r="D171" s="199"/>
    </row>
    <row r="172" spans="3:4" x14ac:dyDescent="0.2">
      <c r="C172" s="199"/>
      <c r="D172" s="199"/>
    </row>
    <row r="173" spans="3:4" x14ac:dyDescent="0.2">
      <c r="C173" s="199"/>
      <c r="D173" s="199"/>
    </row>
    <row r="174" spans="3:4" x14ac:dyDescent="0.2">
      <c r="C174" s="199"/>
      <c r="D174" s="199"/>
    </row>
    <row r="175" spans="3:4" x14ac:dyDescent="0.2">
      <c r="C175" s="199"/>
      <c r="D175" s="199"/>
    </row>
    <row r="176" spans="3:4" x14ac:dyDescent="0.2">
      <c r="C176" s="199"/>
      <c r="D176" s="199"/>
    </row>
    <row r="177" spans="3:4" x14ac:dyDescent="0.2">
      <c r="C177" s="199"/>
      <c r="D177" s="199"/>
    </row>
    <row r="178" spans="3:4" x14ac:dyDescent="0.2">
      <c r="C178" s="199"/>
      <c r="D178" s="199"/>
    </row>
    <row r="179" spans="3:4" x14ac:dyDescent="0.2">
      <c r="C179" s="199"/>
      <c r="D179" s="199"/>
    </row>
    <row r="180" spans="3:4" x14ac:dyDescent="0.2">
      <c r="C180" s="199"/>
      <c r="D180" s="199"/>
    </row>
    <row r="181" spans="3:4" x14ac:dyDescent="0.2">
      <c r="C181" s="199"/>
      <c r="D181" s="199"/>
    </row>
    <row r="182" spans="3:4" x14ac:dyDescent="0.2">
      <c r="C182" s="199"/>
      <c r="D182" s="199"/>
    </row>
    <row r="183" spans="3:4" x14ac:dyDescent="0.2">
      <c r="C183" s="199"/>
      <c r="D183" s="199"/>
    </row>
    <row r="184" spans="3:4" x14ac:dyDescent="0.2">
      <c r="C184" s="199"/>
      <c r="D184" s="199"/>
    </row>
    <row r="185" spans="3:4" x14ac:dyDescent="0.2">
      <c r="C185" s="199"/>
      <c r="D185" s="199"/>
    </row>
    <row r="186" spans="3:4" x14ac:dyDescent="0.2">
      <c r="C186" s="199"/>
      <c r="D186" s="199"/>
    </row>
    <row r="187" spans="3:4" x14ac:dyDescent="0.2">
      <c r="C187" s="199"/>
      <c r="D187" s="199"/>
    </row>
    <row r="188" spans="3:4" x14ac:dyDescent="0.2">
      <c r="C188" s="199"/>
      <c r="D188" s="199"/>
    </row>
    <row r="189" spans="3:4" x14ac:dyDescent="0.2">
      <c r="C189" s="199"/>
      <c r="D189" s="199"/>
    </row>
    <row r="190" spans="3:4" x14ac:dyDescent="0.2">
      <c r="C190" s="199"/>
      <c r="D190" s="199"/>
    </row>
    <row r="191" spans="3:4" x14ac:dyDescent="0.2">
      <c r="C191" s="199"/>
      <c r="D191" s="199"/>
    </row>
    <row r="192" spans="3:4" x14ac:dyDescent="0.2">
      <c r="C192" s="199"/>
      <c r="D192" s="199"/>
    </row>
    <row r="193" spans="3:4" x14ac:dyDescent="0.2">
      <c r="C193" s="199"/>
      <c r="D193" s="199"/>
    </row>
    <row r="194" spans="3:4" x14ac:dyDescent="0.2">
      <c r="C194" s="199"/>
      <c r="D194" s="199"/>
    </row>
    <row r="195" spans="3:4" x14ac:dyDescent="0.2">
      <c r="C195" s="199"/>
      <c r="D195" s="199"/>
    </row>
    <row r="196" spans="3:4" x14ac:dyDescent="0.2">
      <c r="C196" s="199"/>
      <c r="D196" s="199"/>
    </row>
    <row r="197" spans="3:4" x14ac:dyDescent="0.2">
      <c r="C197" s="199"/>
      <c r="D197" s="199"/>
    </row>
    <row r="198" spans="3:4" x14ac:dyDescent="0.2">
      <c r="C198" s="199"/>
      <c r="D198" s="199"/>
    </row>
    <row r="199" spans="3:4" x14ac:dyDescent="0.2">
      <c r="C199" s="199"/>
      <c r="D199" s="199"/>
    </row>
    <row r="200" spans="3:4" x14ac:dyDescent="0.2">
      <c r="C200" s="199"/>
      <c r="D200" s="199"/>
    </row>
    <row r="201" spans="3:4" x14ac:dyDescent="0.2">
      <c r="C201" s="199"/>
      <c r="D201" s="199"/>
    </row>
    <row r="202" spans="3:4" x14ac:dyDescent="0.2">
      <c r="C202" s="199"/>
      <c r="D202" s="199"/>
    </row>
    <row r="203" spans="3:4" x14ac:dyDescent="0.2">
      <c r="C203" s="199"/>
      <c r="D203" s="199"/>
    </row>
    <row r="204" spans="3:4" x14ac:dyDescent="0.2">
      <c r="C204" s="199"/>
      <c r="D204" s="199"/>
    </row>
    <row r="205" spans="3:4" x14ac:dyDescent="0.2">
      <c r="C205" s="199"/>
      <c r="D205" s="199"/>
    </row>
    <row r="206" spans="3:4" x14ac:dyDescent="0.2">
      <c r="C206" s="199"/>
      <c r="D206" s="199"/>
    </row>
    <row r="207" spans="3:4" x14ac:dyDescent="0.2">
      <c r="C207" s="199"/>
      <c r="D207" s="199"/>
    </row>
    <row r="208" spans="3:4" x14ac:dyDescent="0.2">
      <c r="C208" s="199"/>
      <c r="D208" s="199"/>
    </row>
    <row r="209" spans="3:4" x14ac:dyDescent="0.2">
      <c r="C209" s="199"/>
      <c r="D209" s="199"/>
    </row>
    <row r="210" spans="3:4" x14ac:dyDescent="0.2">
      <c r="C210" s="199"/>
      <c r="D210" s="199"/>
    </row>
    <row r="211" spans="3:4" x14ac:dyDescent="0.2">
      <c r="C211" s="199"/>
      <c r="D211" s="199"/>
    </row>
    <row r="212" spans="3:4" x14ac:dyDescent="0.2">
      <c r="C212" s="199"/>
      <c r="D212" s="199"/>
    </row>
    <row r="213" spans="3:4" x14ac:dyDescent="0.2">
      <c r="C213" s="199"/>
      <c r="D213" s="199"/>
    </row>
    <row r="214" spans="3:4" x14ac:dyDescent="0.2">
      <c r="C214" s="199"/>
      <c r="D214" s="199"/>
    </row>
    <row r="215" spans="3:4" x14ac:dyDescent="0.2">
      <c r="C215" s="199"/>
      <c r="D215" s="199"/>
    </row>
    <row r="216" spans="3:4" x14ac:dyDescent="0.2">
      <c r="C216" s="199"/>
      <c r="D216" s="199"/>
    </row>
    <row r="217" spans="3:4" x14ac:dyDescent="0.2">
      <c r="C217" s="199"/>
      <c r="D217" s="199"/>
    </row>
    <row r="218" spans="3:4" x14ac:dyDescent="0.2">
      <c r="C218" s="199"/>
      <c r="D218" s="199"/>
    </row>
    <row r="219" spans="3:4" x14ac:dyDescent="0.2">
      <c r="C219" s="199"/>
      <c r="D219" s="199"/>
    </row>
    <row r="220" spans="3:4" x14ac:dyDescent="0.2">
      <c r="C220" s="199"/>
      <c r="D220" s="199"/>
    </row>
    <row r="221" spans="3:4" x14ac:dyDescent="0.2">
      <c r="C221" s="199"/>
      <c r="D221" s="199"/>
    </row>
    <row r="222" spans="3:4" x14ac:dyDescent="0.2">
      <c r="C222" s="199"/>
      <c r="D222" s="199"/>
    </row>
    <row r="223" spans="3:4" x14ac:dyDescent="0.2">
      <c r="C223" s="199"/>
      <c r="D223" s="199"/>
    </row>
    <row r="224" spans="3:4" x14ac:dyDescent="0.2">
      <c r="C224" s="199"/>
      <c r="D224" s="199"/>
    </row>
    <row r="225" spans="3:4" x14ac:dyDescent="0.2">
      <c r="C225" s="199"/>
      <c r="D225" s="199"/>
    </row>
    <row r="226" spans="3:4" x14ac:dyDescent="0.2">
      <c r="C226" s="199"/>
      <c r="D226" s="199"/>
    </row>
    <row r="227" spans="3:4" x14ac:dyDescent="0.2">
      <c r="C227" s="199"/>
      <c r="D227" s="199"/>
    </row>
    <row r="228" spans="3:4" x14ac:dyDescent="0.2">
      <c r="C228" s="199"/>
      <c r="D228" s="199"/>
    </row>
    <row r="229" spans="3:4" x14ac:dyDescent="0.2">
      <c r="C229" s="199"/>
      <c r="D229" s="199"/>
    </row>
    <row r="230" spans="3:4" x14ac:dyDescent="0.2">
      <c r="C230" s="199"/>
      <c r="D230" s="199"/>
    </row>
    <row r="231" spans="3:4" x14ac:dyDescent="0.2">
      <c r="C231" s="199"/>
      <c r="D231" s="199"/>
    </row>
    <row r="232" spans="3:4" x14ac:dyDescent="0.2">
      <c r="C232" s="199"/>
      <c r="D232" s="199"/>
    </row>
    <row r="233" spans="3:4" x14ac:dyDescent="0.2">
      <c r="C233" s="199"/>
      <c r="D233" s="199"/>
    </row>
    <row r="234" spans="3:4" x14ac:dyDescent="0.2">
      <c r="C234" s="199"/>
      <c r="D234" s="199"/>
    </row>
    <row r="235" spans="3:4" x14ac:dyDescent="0.2">
      <c r="C235" s="199"/>
      <c r="D235" s="199"/>
    </row>
    <row r="236" spans="3:4" x14ac:dyDescent="0.2">
      <c r="C236" s="199"/>
      <c r="D236" s="199"/>
    </row>
    <row r="237" spans="3:4" x14ac:dyDescent="0.2">
      <c r="C237" s="199"/>
      <c r="D237" s="199"/>
    </row>
    <row r="238" spans="3:4" x14ac:dyDescent="0.2">
      <c r="C238" s="199"/>
      <c r="D238" s="199"/>
    </row>
    <row r="239" spans="3:4" x14ac:dyDescent="0.2">
      <c r="C239" s="199"/>
      <c r="D239" s="199"/>
    </row>
    <row r="240" spans="3:4" x14ac:dyDescent="0.2">
      <c r="C240" s="199"/>
      <c r="D240" s="199"/>
    </row>
    <row r="241" spans="3:4" x14ac:dyDescent="0.2">
      <c r="C241" s="199"/>
      <c r="D241" s="199"/>
    </row>
    <row r="242" spans="3:4" x14ac:dyDescent="0.2">
      <c r="C242" s="199"/>
      <c r="D242" s="199"/>
    </row>
    <row r="243" spans="3:4" x14ac:dyDescent="0.2">
      <c r="C243" s="199"/>
      <c r="D243" s="199"/>
    </row>
    <row r="244" spans="3:4" x14ac:dyDescent="0.2">
      <c r="C244" s="199"/>
      <c r="D244" s="199"/>
    </row>
    <row r="245" spans="3:4" x14ac:dyDescent="0.2">
      <c r="C245" s="199"/>
      <c r="D245" s="199"/>
    </row>
    <row r="246" spans="3:4" x14ac:dyDescent="0.2">
      <c r="C246" s="199"/>
      <c r="D246" s="199"/>
    </row>
    <row r="247" spans="3:4" x14ac:dyDescent="0.2">
      <c r="C247" s="199"/>
      <c r="D247" s="199"/>
    </row>
    <row r="248" spans="3:4" x14ac:dyDescent="0.2">
      <c r="C248" s="199"/>
      <c r="D248" s="199"/>
    </row>
    <row r="249" spans="3:4" x14ac:dyDescent="0.2">
      <c r="C249" s="199"/>
      <c r="D249" s="199"/>
    </row>
    <row r="250" spans="3:4" x14ac:dyDescent="0.2">
      <c r="C250" s="199"/>
      <c r="D250" s="199"/>
    </row>
    <row r="251" spans="3:4" x14ac:dyDescent="0.2">
      <c r="C251" s="199"/>
      <c r="D251" s="199"/>
    </row>
    <row r="252" spans="3:4" x14ac:dyDescent="0.2">
      <c r="C252" s="199"/>
      <c r="D252" s="199"/>
    </row>
    <row r="253" spans="3:4" x14ac:dyDescent="0.2">
      <c r="C253" s="199"/>
      <c r="D253" s="199"/>
    </row>
    <row r="254" spans="3:4" x14ac:dyDescent="0.2">
      <c r="C254" s="199"/>
      <c r="D254" s="199"/>
    </row>
    <row r="255" spans="3:4" x14ac:dyDescent="0.2">
      <c r="C255" s="199"/>
      <c r="D255" s="199"/>
    </row>
    <row r="256" spans="3:4" x14ac:dyDescent="0.2">
      <c r="C256" s="199"/>
      <c r="D256" s="199"/>
    </row>
    <row r="257" spans="3:4" x14ac:dyDescent="0.2">
      <c r="C257" s="199"/>
      <c r="D257" s="199"/>
    </row>
    <row r="258" spans="3:4" x14ac:dyDescent="0.2">
      <c r="C258" s="199"/>
      <c r="D258" s="199"/>
    </row>
    <row r="259" spans="3:4" x14ac:dyDescent="0.2">
      <c r="C259" s="199"/>
      <c r="D259" s="199"/>
    </row>
    <row r="260" spans="3:4" x14ac:dyDescent="0.2">
      <c r="C260" s="199"/>
      <c r="D260" s="199"/>
    </row>
    <row r="261" spans="3:4" x14ac:dyDescent="0.2">
      <c r="C261" s="199"/>
      <c r="D261" s="199"/>
    </row>
    <row r="262" spans="3:4" x14ac:dyDescent="0.2">
      <c r="C262" s="199"/>
      <c r="D262" s="199"/>
    </row>
    <row r="263" spans="3:4" x14ac:dyDescent="0.2">
      <c r="C263" s="199"/>
      <c r="D263" s="199"/>
    </row>
    <row r="264" spans="3:4" x14ac:dyDescent="0.2">
      <c r="C264" s="199"/>
      <c r="D264" s="199"/>
    </row>
    <row r="265" spans="3:4" x14ac:dyDescent="0.2">
      <c r="C265" s="199"/>
      <c r="D265" s="199"/>
    </row>
    <row r="266" spans="3:4" x14ac:dyDescent="0.2">
      <c r="C266" s="199"/>
      <c r="D266" s="199"/>
    </row>
    <row r="267" spans="3:4" x14ac:dyDescent="0.2">
      <c r="C267" s="199"/>
      <c r="D267" s="199"/>
    </row>
    <row r="268" spans="3:4" x14ac:dyDescent="0.2">
      <c r="C268" s="199"/>
      <c r="D268" s="199"/>
    </row>
    <row r="269" spans="3:4" x14ac:dyDescent="0.2">
      <c r="C269" s="199"/>
      <c r="D269" s="199"/>
    </row>
    <row r="270" spans="3:4" x14ac:dyDescent="0.2">
      <c r="C270" s="199"/>
      <c r="D270" s="199"/>
    </row>
    <row r="271" spans="3:4" x14ac:dyDescent="0.2">
      <c r="C271" s="199"/>
      <c r="D271" s="199"/>
    </row>
    <row r="272" spans="3:4" x14ac:dyDescent="0.2">
      <c r="C272" s="199"/>
      <c r="D272" s="199"/>
    </row>
    <row r="273" spans="3:4" x14ac:dyDescent="0.2">
      <c r="C273" s="199"/>
      <c r="D273" s="199"/>
    </row>
    <row r="274" spans="3:4" x14ac:dyDescent="0.2">
      <c r="C274" s="199"/>
      <c r="D274" s="199"/>
    </row>
    <row r="275" spans="3:4" x14ac:dyDescent="0.2">
      <c r="C275" s="199"/>
      <c r="D275" s="199"/>
    </row>
    <row r="276" spans="3:4" x14ac:dyDescent="0.2">
      <c r="C276" s="199"/>
      <c r="D276" s="199"/>
    </row>
    <row r="277" spans="3:4" x14ac:dyDescent="0.2">
      <c r="C277" s="199"/>
      <c r="D277" s="199"/>
    </row>
    <row r="278" spans="3:4" x14ac:dyDescent="0.2">
      <c r="C278" s="199"/>
      <c r="D278" s="199"/>
    </row>
    <row r="279" spans="3:4" x14ac:dyDescent="0.2">
      <c r="C279" s="199"/>
      <c r="D279" s="199"/>
    </row>
    <row r="280" spans="3:4" x14ac:dyDescent="0.2">
      <c r="C280" s="199"/>
      <c r="D280" s="199"/>
    </row>
    <row r="281" spans="3:4" x14ac:dyDescent="0.2">
      <c r="C281" s="199"/>
      <c r="D281" s="199"/>
    </row>
    <row r="282" spans="3:4" x14ac:dyDescent="0.2">
      <c r="C282" s="199"/>
      <c r="D282" s="199"/>
    </row>
    <row r="283" spans="3:4" x14ac:dyDescent="0.2">
      <c r="C283" s="199"/>
      <c r="D283" s="199"/>
    </row>
    <row r="284" spans="3:4" x14ac:dyDescent="0.2">
      <c r="C284" s="199"/>
      <c r="D284" s="199"/>
    </row>
    <row r="285" spans="3:4" x14ac:dyDescent="0.2">
      <c r="C285" s="199"/>
      <c r="D285" s="199"/>
    </row>
    <row r="286" spans="3:4" x14ac:dyDescent="0.2">
      <c r="C286" s="199"/>
      <c r="D286" s="199"/>
    </row>
    <row r="287" spans="3:4" x14ac:dyDescent="0.2">
      <c r="C287" s="199"/>
      <c r="D287" s="199"/>
    </row>
    <row r="288" spans="3:4" x14ac:dyDescent="0.2">
      <c r="C288" s="199"/>
      <c r="D288" s="199"/>
    </row>
    <row r="289" spans="3:4" x14ac:dyDescent="0.2">
      <c r="C289" s="199"/>
      <c r="D289" s="199"/>
    </row>
    <row r="290" spans="3:4" x14ac:dyDescent="0.2">
      <c r="C290" s="199"/>
      <c r="D290" s="199"/>
    </row>
    <row r="291" spans="3:4" x14ac:dyDescent="0.2">
      <c r="C291" s="199"/>
      <c r="D291" s="199"/>
    </row>
    <row r="292" spans="3:4" x14ac:dyDescent="0.2">
      <c r="C292" s="199"/>
      <c r="D292" s="199"/>
    </row>
    <row r="293" spans="3:4" x14ac:dyDescent="0.2">
      <c r="C293" s="199"/>
      <c r="D293" s="199"/>
    </row>
    <row r="294" spans="3:4" x14ac:dyDescent="0.2">
      <c r="C294" s="199"/>
      <c r="D294" s="199"/>
    </row>
    <row r="295" spans="3:4" x14ac:dyDescent="0.2">
      <c r="C295" s="199"/>
      <c r="D295" s="199"/>
    </row>
    <row r="296" spans="3:4" x14ac:dyDescent="0.2">
      <c r="C296" s="199"/>
      <c r="D296" s="199"/>
    </row>
    <row r="297" spans="3:4" x14ac:dyDescent="0.2">
      <c r="C297" s="199"/>
      <c r="D297" s="199"/>
    </row>
    <row r="298" spans="3:4" x14ac:dyDescent="0.2">
      <c r="C298" s="199"/>
      <c r="D298" s="199"/>
    </row>
    <row r="299" spans="3:4" x14ac:dyDescent="0.2">
      <c r="C299" s="199"/>
      <c r="D299" s="199"/>
    </row>
    <row r="300" spans="3:4" x14ac:dyDescent="0.2">
      <c r="C300" s="199"/>
      <c r="D300" s="199"/>
    </row>
    <row r="301" spans="3:4" x14ac:dyDescent="0.2">
      <c r="C301" s="199"/>
      <c r="D301" s="199"/>
    </row>
    <row r="302" spans="3:4" x14ac:dyDescent="0.2">
      <c r="C302" s="199"/>
      <c r="D302" s="199"/>
    </row>
    <row r="303" spans="3:4" x14ac:dyDescent="0.2">
      <c r="C303" s="199"/>
      <c r="D303" s="199"/>
    </row>
    <row r="304" spans="3:4" x14ac:dyDescent="0.2">
      <c r="C304" s="199"/>
      <c r="D304" s="199"/>
    </row>
    <row r="305" spans="3:4" x14ac:dyDescent="0.2">
      <c r="C305" s="199"/>
      <c r="D305" s="199"/>
    </row>
    <row r="306" spans="3:4" x14ac:dyDescent="0.2">
      <c r="C306" s="199"/>
      <c r="D306" s="199"/>
    </row>
    <row r="307" spans="3:4" x14ac:dyDescent="0.2">
      <c r="C307" s="199"/>
      <c r="D307" s="199"/>
    </row>
    <row r="308" spans="3:4" x14ac:dyDescent="0.2">
      <c r="C308" s="199"/>
      <c r="D308" s="199"/>
    </row>
    <row r="309" spans="3:4" x14ac:dyDescent="0.2">
      <c r="C309" s="199"/>
      <c r="D309" s="199"/>
    </row>
    <row r="310" spans="3:4" x14ac:dyDescent="0.2">
      <c r="C310" s="199"/>
      <c r="D310" s="199"/>
    </row>
    <row r="311" spans="3:4" x14ac:dyDescent="0.2">
      <c r="C311" s="199"/>
      <c r="D311" s="199"/>
    </row>
    <row r="312" spans="3:4" x14ac:dyDescent="0.2">
      <c r="C312" s="199"/>
      <c r="D312" s="199"/>
    </row>
    <row r="313" spans="3:4" x14ac:dyDescent="0.2">
      <c r="C313" s="199"/>
      <c r="D313" s="199"/>
    </row>
    <row r="314" spans="3:4" x14ac:dyDescent="0.2">
      <c r="C314" s="199"/>
      <c r="D314" s="199"/>
    </row>
    <row r="315" spans="3:4" x14ac:dyDescent="0.2">
      <c r="C315" s="199"/>
      <c r="D315" s="199"/>
    </row>
    <row r="316" spans="3:4" x14ac:dyDescent="0.2">
      <c r="C316" s="199"/>
      <c r="D316" s="199"/>
    </row>
    <row r="317" spans="3:4" x14ac:dyDescent="0.2">
      <c r="C317" s="199"/>
      <c r="D317" s="199"/>
    </row>
    <row r="318" spans="3:4" x14ac:dyDescent="0.2">
      <c r="C318" s="199"/>
      <c r="D318" s="199"/>
    </row>
    <row r="319" spans="3:4" x14ac:dyDescent="0.2">
      <c r="C319" s="199"/>
      <c r="D319" s="199"/>
    </row>
    <row r="320" spans="3:4" x14ac:dyDescent="0.2">
      <c r="C320" s="199"/>
      <c r="D320" s="199"/>
    </row>
    <row r="321" spans="3:4" x14ac:dyDescent="0.2">
      <c r="C321" s="199"/>
      <c r="D321" s="199"/>
    </row>
    <row r="322" spans="3:4" x14ac:dyDescent="0.2">
      <c r="C322" s="199"/>
      <c r="D322" s="199"/>
    </row>
    <row r="323" spans="3:4" x14ac:dyDescent="0.2">
      <c r="C323" s="199"/>
      <c r="D323" s="199"/>
    </row>
    <row r="324" spans="3:4" x14ac:dyDescent="0.2">
      <c r="C324" s="199"/>
      <c r="D324" s="199"/>
    </row>
    <row r="325" spans="3:4" x14ac:dyDescent="0.2">
      <c r="C325" s="199"/>
      <c r="D325" s="199"/>
    </row>
    <row r="326" spans="3:4" x14ac:dyDescent="0.2">
      <c r="C326" s="199"/>
      <c r="D326" s="199"/>
    </row>
    <row r="327" spans="3:4" x14ac:dyDescent="0.2">
      <c r="C327" s="199"/>
      <c r="D327" s="199"/>
    </row>
    <row r="328" spans="3:4" x14ac:dyDescent="0.2">
      <c r="C328" s="199"/>
      <c r="D328" s="199"/>
    </row>
    <row r="329" spans="3:4" x14ac:dyDescent="0.2">
      <c r="C329" s="199"/>
      <c r="D329" s="199"/>
    </row>
    <row r="330" spans="3:4" x14ac:dyDescent="0.2">
      <c r="C330" s="199"/>
      <c r="D330" s="199"/>
    </row>
  </sheetData>
  <mergeCells count="1">
    <mergeCell ref="A1:M1"/>
  </mergeCells>
  <phoneticPr fontId="17" type="noConversion"/>
  <conditionalFormatting sqref="A1 A2:B5 C2:E3 A51:E1048576 A50:C50 C4:D4 C6:E49 C5:I5 N1:XFD1048576">
    <cfRule type="cellIs" dxfId="844" priority="41" operator="equal">
      <formula>0</formula>
    </cfRule>
  </conditionalFormatting>
  <conditionalFormatting sqref="D50:E50">
    <cfRule type="cellIs" dxfId="843" priority="40" operator="equal">
      <formula>0</formula>
    </cfRule>
  </conditionalFormatting>
  <conditionalFormatting sqref="N5:N6">
    <cfRule type="containsText" dxfId="842" priority="39" operator="containsText" text="FALSO">
      <formula>NOT(ISERROR(SEARCH("FALSO",N5)))</formula>
    </cfRule>
  </conditionalFormatting>
  <conditionalFormatting sqref="E4">
    <cfRule type="cellIs" dxfId="841" priority="38" operator="equal">
      <formula>0</formula>
    </cfRule>
  </conditionalFormatting>
  <conditionalFormatting sqref="F2:F3 F51:F1048576">
    <cfRule type="cellIs" dxfId="840" priority="35" operator="equal">
      <formula>0</formula>
    </cfRule>
  </conditionalFormatting>
  <conditionalFormatting sqref="F4:G4 I4">
    <cfRule type="cellIs" dxfId="839" priority="33" operator="equal">
      <formula>0</formula>
    </cfRule>
  </conditionalFormatting>
  <conditionalFormatting sqref="F6:F50 G6:I49">
    <cfRule type="cellIs" dxfId="838" priority="32" operator="equal">
      <formula>0</formula>
    </cfRule>
  </conditionalFormatting>
  <conditionalFormatting sqref="I2:I3 I51:I1048576">
    <cfRule type="cellIs" dxfId="837" priority="31" operator="equal">
      <formula>0</formula>
    </cfRule>
  </conditionalFormatting>
  <conditionalFormatting sqref="I50">
    <cfRule type="cellIs" dxfId="836" priority="29" operator="equal">
      <formula>0</formula>
    </cfRule>
  </conditionalFormatting>
  <conditionalFormatting sqref="G2:G3 G51:G1048576">
    <cfRule type="cellIs" dxfId="835" priority="28" operator="equal">
      <formula>0</formula>
    </cfRule>
  </conditionalFormatting>
  <conditionalFormatting sqref="G50">
    <cfRule type="cellIs" dxfId="834" priority="26" operator="equal">
      <formula>0</formula>
    </cfRule>
  </conditionalFormatting>
  <conditionalFormatting sqref="H4">
    <cfRule type="cellIs" dxfId="833" priority="25" operator="equal">
      <formula>0</formula>
    </cfRule>
  </conditionalFormatting>
  <conditionalFormatting sqref="H2:H3 H51:H1048576">
    <cfRule type="cellIs" dxfId="832" priority="23" operator="equal">
      <formula>0</formula>
    </cfRule>
  </conditionalFormatting>
  <conditionalFormatting sqref="H50">
    <cfRule type="cellIs" dxfId="831" priority="22" operator="equal">
      <formula>0</formula>
    </cfRule>
  </conditionalFormatting>
  <conditionalFormatting sqref="J4">
    <cfRule type="cellIs" dxfId="830" priority="21" operator="equal">
      <formula>0</formula>
    </cfRule>
  </conditionalFormatting>
  <conditionalFormatting sqref="J6:J49">
    <cfRule type="cellIs" dxfId="829" priority="20" operator="equal">
      <formula>0</formula>
    </cfRule>
  </conditionalFormatting>
  <conditionalFormatting sqref="J2:J3 J51:J1048576">
    <cfRule type="cellIs" dxfId="828" priority="19" operator="equal">
      <formula>0</formula>
    </cfRule>
  </conditionalFormatting>
  <conditionalFormatting sqref="J50">
    <cfRule type="cellIs" dxfId="827" priority="18" operator="equal">
      <formula>0</formula>
    </cfRule>
  </conditionalFormatting>
  <conditionalFormatting sqref="K4">
    <cfRule type="cellIs" dxfId="826" priority="17" operator="equal">
      <formula>0</formula>
    </cfRule>
  </conditionalFormatting>
  <conditionalFormatting sqref="K6:K49">
    <cfRule type="cellIs" dxfId="825" priority="16" operator="equal">
      <formula>0</formula>
    </cfRule>
  </conditionalFormatting>
  <conditionalFormatting sqref="K2:K3 K51:K1048576">
    <cfRule type="cellIs" dxfId="824" priority="15" operator="equal">
      <formula>0</formula>
    </cfRule>
  </conditionalFormatting>
  <conditionalFormatting sqref="K50">
    <cfRule type="cellIs" dxfId="823" priority="14" operator="equal">
      <formula>0</formula>
    </cfRule>
  </conditionalFormatting>
  <conditionalFormatting sqref="J5">
    <cfRule type="cellIs" dxfId="822" priority="12" operator="equal">
      <formula>0</formula>
    </cfRule>
  </conditionalFormatting>
  <conditionalFormatting sqref="K5">
    <cfRule type="cellIs" dxfId="821" priority="11" operator="equal">
      <formula>0</formula>
    </cfRule>
  </conditionalFormatting>
  <conditionalFormatting sqref="L4">
    <cfRule type="cellIs" dxfId="820" priority="10" operator="equal">
      <formula>0</formula>
    </cfRule>
  </conditionalFormatting>
  <conditionalFormatting sqref="L6:L49">
    <cfRule type="cellIs" dxfId="819" priority="9" operator="equal">
      <formula>0</formula>
    </cfRule>
  </conditionalFormatting>
  <conditionalFormatting sqref="L2:L3 L51:L1048576">
    <cfRule type="cellIs" dxfId="818" priority="8" operator="equal">
      <formula>0</formula>
    </cfRule>
  </conditionalFormatting>
  <conditionalFormatting sqref="L50">
    <cfRule type="cellIs" dxfId="817" priority="7" operator="equal">
      <formula>0</formula>
    </cfRule>
  </conditionalFormatting>
  <conditionalFormatting sqref="L5">
    <cfRule type="cellIs" dxfId="816" priority="6" operator="equal">
      <formula>0</formula>
    </cfRule>
  </conditionalFormatting>
  <conditionalFormatting sqref="M4">
    <cfRule type="cellIs" dxfId="815" priority="5" operator="equal">
      <formula>0</formula>
    </cfRule>
  </conditionalFormatting>
  <conditionalFormatting sqref="M6:M49">
    <cfRule type="cellIs" dxfId="814" priority="4" operator="equal">
      <formula>0</formula>
    </cfRule>
  </conditionalFormatting>
  <conditionalFormatting sqref="M2:M3 M51:M1048576">
    <cfRule type="cellIs" dxfId="813" priority="3" operator="equal">
      <formula>0</formula>
    </cfRule>
  </conditionalFormatting>
  <conditionalFormatting sqref="M50">
    <cfRule type="cellIs" dxfId="812" priority="2" operator="equal">
      <formula>0</formula>
    </cfRule>
  </conditionalFormatting>
  <conditionalFormatting sqref="M5">
    <cfRule type="cellIs" dxfId="811"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6" orientation="portrait"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6"/>
  <dimension ref="A1"/>
  <sheetViews>
    <sheetView showGridLines="0" topLeftCell="A22" workbookViewId="0">
      <selection activeCell="A30" sqref="A30"/>
    </sheetView>
  </sheetViews>
  <sheetFormatPr defaultRowHeight="12.75" x14ac:dyDescent="0.2"/>
  <sheetData/>
  <pageMargins left="0.70866141732283472" right="0.7086614173228347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6">
    <tabColor indexed="25"/>
    <pageSetUpPr fitToPage="1"/>
  </sheetPr>
  <dimension ref="A1:N50"/>
  <sheetViews>
    <sheetView showGridLines="0" workbookViewId="0">
      <selection sqref="A1:M1"/>
    </sheetView>
  </sheetViews>
  <sheetFormatPr defaultColWidth="9.140625" defaultRowHeight="11.25" x14ac:dyDescent="0.2"/>
  <cols>
    <col min="1" max="1" width="14.7109375" style="60" customWidth="1"/>
    <col min="2" max="2" width="2.42578125" style="121" customWidth="1"/>
    <col min="3" max="13" width="7.5703125" style="60" customWidth="1"/>
    <col min="14" max="14" width="5.85546875" style="60" bestFit="1" customWidth="1"/>
    <col min="15" max="16384" width="9.140625" style="60"/>
  </cols>
  <sheetData>
    <row r="1" spans="1:14" s="62" customFormat="1" ht="28.5" customHeight="1" x14ac:dyDescent="0.2">
      <c r="A1" s="461" t="s">
        <v>201</v>
      </c>
      <c r="B1" s="461"/>
      <c r="C1" s="461"/>
      <c r="D1" s="461"/>
      <c r="E1" s="461"/>
      <c r="F1" s="461"/>
      <c r="G1" s="461"/>
      <c r="H1" s="461"/>
      <c r="I1" s="461"/>
      <c r="J1" s="461"/>
      <c r="K1" s="461"/>
      <c r="L1" s="461"/>
      <c r="M1" s="461"/>
    </row>
    <row r="2" spans="1:14" ht="15" customHeight="1" x14ac:dyDescent="0.2">
      <c r="A2" s="64"/>
      <c r="B2" s="64"/>
      <c r="C2" s="173"/>
      <c r="D2" s="173"/>
      <c r="E2" s="173"/>
      <c r="F2" s="173"/>
      <c r="G2" s="173"/>
      <c r="H2" s="173"/>
      <c r="I2" s="173"/>
      <c r="J2" s="173"/>
      <c r="K2" s="173"/>
      <c r="L2" s="173"/>
      <c r="M2" s="173"/>
    </row>
    <row r="3" spans="1:14" ht="15" customHeight="1" x14ac:dyDescent="0.2">
      <c r="A3" s="66" t="s">
        <v>14</v>
      </c>
      <c r="B3" s="67"/>
      <c r="C3" s="173"/>
      <c r="D3" s="173"/>
      <c r="E3" s="173"/>
      <c r="F3" s="173"/>
      <c r="G3" s="173"/>
      <c r="H3" s="173"/>
      <c r="I3" s="173"/>
      <c r="J3" s="173"/>
      <c r="K3" s="173"/>
      <c r="L3" s="173"/>
      <c r="M3" s="173"/>
    </row>
    <row r="4" spans="1:14" s="118" customFormat="1" ht="28.5" customHeight="1" thickBot="1" x14ac:dyDescent="0.25">
      <c r="A4" s="68"/>
      <c r="B4" s="68"/>
      <c r="C4" s="43">
        <v>2012</v>
      </c>
      <c r="D4" s="43">
        <v>2013</v>
      </c>
      <c r="E4" s="43">
        <v>2014</v>
      </c>
      <c r="F4" s="43">
        <v>2015</v>
      </c>
      <c r="G4" s="43">
        <v>2016</v>
      </c>
      <c r="H4" s="43">
        <v>2017</v>
      </c>
      <c r="I4" s="43">
        <v>2018</v>
      </c>
      <c r="J4" s="43">
        <v>2019</v>
      </c>
      <c r="K4" s="43">
        <v>2020</v>
      </c>
      <c r="L4" s="43">
        <v>2021</v>
      </c>
      <c r="M4" s="43">
        <v>2022</v>
      </c>
    </row>
    <row r="5" spans="1:14" s="70" customFormat="1" ht="16.5" customHeight="1" thickTop="1" x14ac:dyDescent="0.2">
      <c r="A5" s="64" t="s">
        <v>12</v>
      </c>
      <c r="B5" s="420" t="s">
        <v>46</v>
      </c>
      <c r="C5" s="347">
        <v>2387386</v>
      </c>
      <c r="D5" s="347">
        <v>2384121</v>
      </c>
      <c r="E5" s="347">
        <v>2458163</v>
      </c>
      <c r="F5" s="347">
        <v>2537653</v>
      </c>
      <c r="G5" s="347">
        <v>2641919</v>
      </c>
      <c r="H5" s="347">
        <v>2767521</v>
      </c>
      <c r="I5" s="347">
        <v>2877918</v>
      </c>
      <c r="J5" s="347">
        <v>2930482</v>
      </c>
      <c r="K5" s="347">
        <v>2902825</v>
      </c>
      <c r="L5" s="347">
        <v>2922343</v>
      </c>
      <c r="M5" s="347">
        <v>3148147</v>
      </c>
      <c r="N5" s="118"/>
    </row>
    <row r="6" spans="1:14" s="70" customFormat="1" ht="12.75" customHeight="1" x14ac:dyDescent="0.2">
      <c r="A6" s="40"/>
      <c r="B6" s="420" t="s">
        <v>54</v>
      </c>
      <c r="C6" s="346">
        <v>1250432</v>
      </c>
      <c r="D6" s="346">
        <v>1242007</v>
      </c>
      <c r="E6" s="346">
        <v>1278921</v>
      </c>
      <c r="F6" s="346">
        <v>1311721</v>
      </c>
      <c r="G6" s="346">
        <v>1367705</v>
      </c>
      <c r="H6" s="346">
        <v>1437729</v>
      </c>
      <c r="I6" s="346">
        <v>1499993</v>
      </c>
      <c r="J6" s="346">
        <v>1529276</v>
      </c>
      <c r="K6" s="346">
        <v>1526297</v>
      </c>
      <c r="L6" s="346">
        <v>1530240</v>
      </c>
      <c r="M6" s="346">
        <v>1653917</v>
      </c>
      <c r="N6" s="118"/>
    </row>
    <row r="7" spans="1:14" s="70" customFormat="1" ht="12.75" customHeight="1" x14ac:dyDescent="0.2">
      <c r="A7" s="40"/>
      <c r="B7" s="420" t="s">
        <v>55</v>
      </c>
      <c r="C7" s="346">
        <v>1136954</v>
      </c>
      <c r="D7" s="346">
        <v>1142114</v>
      </c>
      <c r="E7" s="346">
        <v>1179242</v>
      </c>
      <c r="F7" s="346">
        <v>1225932</v>
      </c>
      <c r="G7" s="346">
        <v>1274214</v>
      </c>
      <c r="H7" s="346">
        <v>1329792</v>
      </c>
      <c r="I7" s="346">
        <v>1377925</v>
      </c>
      <c r="J7" s="346">
        <v>1401206</v>
      </c>
      <c r="K7" s="346">
        <v>1376528</v>
      </c>
      <c r="L7" s="346">
        <v>1392103</v>
      </c>
      <c r="M7" s="346">
        <v>1494230</v>
      </c>
      <c r="N7" s="118"/>
    </row>
    <row r="8" spans="1:14" s="70" customFormat="1" ht="16.5" customHeight="1" x14ac:dyDescent="0.2">
      <c r="A8" s="71" t="s">
        <v>33</v>
      </c>
      <c r="B8" s="420" t="s">
        <v>46</v>
      </c>
      <c r="C8" s="346">
        <v>348678</v>
      </c>
      <c r="D8" s="346">
        <v>342145</v>
      </c>
      <c r="E8" s="346">
        <v>345499</v>
      </c>
      <c r="F8" s="346">
        <v>349789</v>
      </c>
      <c r="G8" s="346">
        <v>352430</v>
      </c>
      <c r="H8" s="346">
        <v>351812</v>
      </c>
      <c r="I8" s="346">
        <v>353767</v>
      </c>
      <c r="J8" s="346">
        <v>342009</v>
      </c>
      <c r="K8" s="346">
        <v>347632</v>
      </c>
      <c r="L8" s="346">
        <v>340569</v>
      </c>
      <c r="M8" s="346">
        <v>350142</v>
      </c>
      <c r="N8" s="118"/>
    </row>
    <row r="9" spans="1:14" s="70" customFormat="1" ht="12.75" customHeight="1" x14ac:dyDescent="0.2">
      <c r="A9" s="65"/>
      <c r="B9" s="92" t="s">
        <v>54</v>
      </c>
      <c r="C9" s="348">
        <v>171616</v>
      </c>
      <c r="D9" s="348">
        <v>168282</v>
      </c>
      <c r="E9" s="348">
        <v>169711</v>
      </c>
      <c r="F9" s="348">
        <v>169300</v>
      </c>
      <c r="G9" s="348">
        <v>171507</v>
      </c>
      <c r="H9" s="348">
        <v>171159</v>
      </c>
      <c r="I9" s="348">
        <v>172370</v>
      </c>
      <c r="J9" s="348">
        <v>166882</v>
      </c>
      <c r="K9" s="348">
        <v>170670</v>
      </c>
      <c r="L9" s="348">
        <v>168983</v>
      </c>
      <c r="M9" s="348">
        <v>172147</v>
      </c>
    </row>
    <row r="10" spans="1:14" s="70" customFormat="1" ht="12.75" customHeight="1" x14ac:dyDescent="0.2">
      <c r="A10" s="65"/>
      <c r="B10" s="92" t="s">
        <v>55</v>
      </c>
      <c r="C10" s="348">
        <v>177062</v>
      </c>
      <c r="D10" s="348">
        <v>173863</v>
      </c>
      <c r="E10" s="348">
        <v>175788</v>
      </c>
      <c r="F10" s="348">
        <v>180489</v>
      </c>
      <c r="G10" s="348">
        <v>180923</v>
      </c>
      <c r="H10" s="348">
        <v>180653</v>
      </c>
      <c r="I10" s="348">
        <v>181397</v>
      </c>
      <c r="J10" s="348">
        <v>175127</v>
      </c>
      <c r="K10" s="348">
        <v>176962</v>
      </c>
      <c r="L10" s="348">
        <v>171586</v>
      </c>
      <c r="M10" s="348">
        <v>177995</v>
      </c>
    </row>
    <row r="11" spans="1:14" s="123" customFormat="1" ht="16.5" customHeight="1" x14ac:dyDescent="0.2">
      <c r="A11" s="71" t="s">
        <v>34</v>
      </c>
      <c r="B11" s="420" t="s">
        <v>46</v>
      </c>
      <c r="C11" s="346">
        <v>332115</v>
      </c>
      <c r="D11" s="346">
        <v>324768</v>
      </c>
      <c r="E11" s="346">
        <v>329103</v>
      </c>
      <c r="F11" s="346">
        <v>337049</v>
      </c>
      <c r="G11" s="346">
        <v>346025</v>
      </c>
      <c r="H11" s="346">
        <v>355739</v>
      </c>
      <c r="I11" s="346">
        <v>364100</v>
      </c>
      <c r="J11" s="346">
        <v>363563</v>
      </c>
      <c r="K11" s="346">
        <v>361658</v>
      </c>
      <c r="L11" s="346">
        <v>356708</v>
      </c>
      <c r="M11" s="346">
        <v>377035</v>
      </c>
    </row>
    <row r="12" spans="1:14" s="70" customFormat="1" ht="12.75" customHeight="1" x14ac:dyDescent="0.2">
      <c r="A12" s="65"/>
      <c r="B12" s="92" t="s">
        <v>54</v>
      </c>
      <c r="C12" s="348">
        <v>178740</v>
      </c>
      <c r="D12" s="348">
        <v>173812</v>
      </c>
      <c r="E12" s="348">
        <v>175738</v>
      </c>
      <c r="F12" s="348">
        <v>178521</v>
      </c>
      <c r="G12" s="348">
        <v>182955</v>
      </c>
      <c r="H12" s="348">
        <v>187203</v>
      </c>
      <c r="I12" s="348">
        <v>191870</v>
      </c>
      <c r="J12" s="348">
        <v>191680</v>
      </c>
      <c r="K12" s="348">
        <v>192893</v>
      </c>
      <c r="L12" s="348">
        <v>189637</v>
      </c>
      <c r="M12" s="348">
        <v>199416</v>
      </c>
    </row>
    <row r="13" spans="1:14" s="70" customFormat="1" ht="12.75" customHeight="1" x14ac:dyDescent="0.2">
      <c r="A13" s="65"/>
      <c r="B13" s="92" t="s">
        <v>55</v>
      </c>
      <c r="C13" s="348">
        <v>153375</v>
      </c>
      <c r="D13" s="348">
        <v>150956</v>
      </c>
      <c r="E13" s="348">
        <v>153365</v>
      </c>
      <c r="F13" s="348">
        <v>158528</v>
      </c>
      <c r="G13" s="348">
        <v>163070</v>
      </c>
      <c r="H13" s="348">
        <v>168536</v>
      </c>
      <c r="I13" s="348">
        <v>172230</v>
      </c>
      <c r="J13" s="348">
        <v>171883</v>
      </c>
      <c r="K13" s="348">
        <v>168765</v>
      </c>
      <c r="L13" s="348">
        <v>167071</v>
      </c>
      <c r="M13" s="348">
        <v>177619</v>
      </c>
    </row>
    <row r="14" spans="1:14" s="123" customFormat="1" ht="16.5" customHeight="1" x14ac:dyDescent="0.2">
      <c r="A14" s="71" t="s">
        <v>35</v>
      </c>
      <c r="B14" s="420" t="s">
        <v>46</v>
      </c>
      <c r="C14" s="346">
        <v>317405</v>
      </c>
      <c r="D14" s="346">
        <v>313218</v>
      </c>
      <c r="E14" s="346">
        <v>324795</v>
      </c>
      <c r="F14" s="346">
        <v>335290</v>
      </c>
      <c r="G14" s="346">
        <v>346010</v>
      </c>
      <c r="H14" s="346">
        <v>363341</v>
      </c>
      <c r="I14" s="346">
        <v>380330</v>
      </c>
      <c r="J14" s="346">
        <v>387737</v>
      </c>
      <c r="K14" s="346">
        <v>379146</v>
      </c>
      <c r="L14" s="346">
        <v>380684</v>
      </c>
      <c r="M14" s="346">
        <v>409155</v>
      </c>
    </row>
    <row r="15" spans="1:14" s="70" customFormat="1" ht="12.75" customHeight="1" x14ac:dyDescent="0.2">
      <c r="A15" s="65"/>
      <c r="B15" s="92" t="s">
        <v>54</v>
      </c>
      <c r="C15" s="348">
        <v>175612</v>
      </c>
      <c r="D15" s="348">
        <v>172169</v>
      </c>
      <c r="E15" s="348">
        <v>177417</v>
      </c>
      <c r="F15" s="348">
        <v>181343</v>
      </c>
      <c r="G15" s="348">
        <v>187780</v>
      </c>
      <c r="H15" s="348">
        <v>198028</v>
      </c>
      <c r="I15" s="348">
        <v>206953</v>
      </c>
      <c r="J15" s="348">
        <v>211200</v>
      </c>
      <c r="K15" s="348">
        <v>211551</v>
      </c>
      <c r="L15" s="348">
        <v>210353</v>
      </c>
      <c r="M15" s="348">
        <v>226102</v>
      </c>
    </row>
    <row r="16" spans="1:14" s="70" customFormat="1" ht="12.75" customHeight="1" x14ac:dyDescent="0.2">
      <c r="A16" s="65"/>
      <c r="B16" s="92" t="s">
        <v>55</v>
      </c>
      <c r="C16" s="348">
        <v>141793</v>
      </c>
      <c r="D16" s="348">
        <v>141049</v>
      </c>
      <c r="E16" s="348">
        <v>147378</v>
      </c>
      <c r="F16" s="348">
        <v>153947</v>
      </c>
      <c r="G16" s="348">
        <v>158230</v>
      </c>
      <c r="H16" s="348">
        <v>165313</v>
      </c>
      <c r="I16" s="348">
        <v>173377</v>
      </c>
      <c r="J16" s="348">
        <v>176537</v>
      </c>
      <c r="K16" s="348">
        <v>167595</v>
      </c>
      <c r="L16" s="348">
        <v>170331</v>
      </c>
      <c r="M16" s="348">
        <v>183053</v>
      </c>
    </row>
    <row r="17" spans="1:13" s="123" customFormat="1" ht="16.5" customHeight="1" x14ac:dyDescent="0.2">
      <c r="A17" s="71" t="s">
        <v>36</v>
      </c>
      <c r="B17" s="420" t="s">
        <v>46</v>
      </c>
      <c r="C17" s="346">
        <v>418177</v>
      </c>
      <c r="D17" s="346">
        <v>414705</v>
      </c>
      <c r="E17" s="346">
        <v>427447</v>
      </c>
      <c r="F17" s="346">
        <v>444652</v>
      </c>
      <c r="G17" s="346">
        <v>462870</v>
      </c>
      <c r="H17" s="346">
        <v>485832</v>
      </c>
      <c r="I17" s="346">
        <v>503911</v>
      </c>
      <c r="J17" s="346">
        <v>515962</v>
      </c>
      <c r="K17" s="346">
        <v>511577</v>
      </c>
      <c r="L17" s="346">
        <v>519124</v>
      </c>
      <c r="M17" s="346">
        <v>560003</v>
      </c>
    </row>
    <row r="18" spans="1:13" s="70" customFormat="1" ht="12.75" customHeight="1" x14ac:dyDescent="0.2">
      <c r="A18" s="65"/>
      <c r="B18" s="92" t="s">
        <v>54</v>
      </c>
      <c r="C18" s="348">
        <v>220411</v>
      </c>
      <c r="D18" s="348">
        <v>216886</v>
      </c>
      <c r="E18" s="348">
        <v>223289</v>
      </c>
      <c r="F18" s="348">
        <v>233164</v>
      </c>
      <c r="G18" s="348">
        <v>242596</v>
      </c>
      <c r="H18" s="348">
        <v>255563</v>
      </c>
      <c r="I18" s="348">
        <v>266278</v>
      </c>
      <c r="J18" s="348">
        <v>276133</v>
      </c>
      <c r="K18" s="348">
        <v>275582</v>
      </c>
      <c r="L18" s="348">
        <v>279555</v>
      </c>
      <c r="M18" s="348">
        <v>301023</v>
      </c>
    </row>
    <row r="19" spans="1:13" s="70" customFormat="1" ht="12.75" customHeight="1" x14ac:dyDescent="0.2">
      <c r="A19" s="65"/>
      <c r="B19" s="92" t="s">
        <v>55</v>
      </c>
      <c r="C19" s="348">
        <v>197766</v>
      </c>
      <c r="D19" s="348">
        <v>197819</v>
      </c>
      <c r="E19" s="348">
        <v>204158</v>
      </c>
      <c r="F19" s="348">
        <v>211488</v>
      </c>
      <c r="G19" s="348">
        <v>220274</v>
      </c>
      <c r="H19" s="348">
        <v>230269</v>
      </c>
      <c r="I19" s="348">
        <v>237633</v>
      </c>
      <c r="J19" s="348">
        <v>239829</v>
      </c>
      <c r="K19" s="348">
        <v>235995</v>
      </c>
      <c r="L19" s="348">
        <v>239569</v>
      </c>
      <c r="M19" s="348">
        <v>258980</v>
      </c>
    </row>
    <row r="20" spans="1:13" s="123" customFormat="1" ht="16.5" customHeight="1" x14ac:dyDescent="0.2">
      <c r="A20" s="71" t="s">
        <v>37</v>
      </c>
      <c r="B20" s="420" t="s">
        <v>46</v>
      </c>
      <c r="C20" s="346">
        <v>276122</v>
      </c>
      <c r="D20" s="346">
        <v>273491</v>
      </c>
      <c r="E20" s="346">
        <v>281206</v>
      </c>
      <c r="F20" s="346">
        <v>297097</v>
      </c>
      <c r="G20" s="346">
        <v>312631</v>
      </c>
      <c r="H20" s="346">
        <v>325786</v>
      </c>
      <c r="I20" s="346">
        <v>343160</v>
      </c>
      <c r="J20" s="346">
        <v>354401</v>
      </c>
      <c r="K20" s="346">
        <v>353252</v>
      </c>
      <c r="L20" s="346">
        <v>357819</v>
      </c>
      <c r="M20" s="346">
        <v>390393</v>
      </c>
    </row>
    <row r="21" spans="1:13" s="70" customFormat="1" ht="12.75" customHeight="1" x14ac:dyDescent="0.2">
      <c r="A21" s="65"/>
      <c r="B21" s="92" t="s">
        <v>54</v>
      </c>
      <c r="C21" s="348">
        <v>141623</v>
      </c>
      <c r="D21" s="348">
        <v>139879</v>
      </c>
      <c r="E21" s="348">
        <v>143417</v>
      </c>
      <c r="F21" s="348">
        <v>149729</v>
      </c>
      <c r="G21" s="348">
        <v>159377</v>
      </c>
      <c r="H21" s="348">
        <v>167516</v>
      </c>
      <c r="I21" s="348">
        <v>176418</v>
      </c>
      <c r="J21" s="348">
        <v>183361</v>
      </c>
      <c r="K21" s="348">
        <v>183186</v>
      </c>
      <c r="L21" s="348">
        <v>184552</v>
      </c>
      <c r="M21" s="348">
        <v>203977</v>
      </c>
    </row>
    <row r="22" spans="1:13" s="70" customFormat="1" ht="12.75" customHeight="1" x14ac:dyDescent="0.2">
      <c r="A22" s="65"/>
      <c r="B22" s="92" t="s">
        <v>55</v>
      </c>
      <c r="C22" s="348">
        <v>134499</v>
      </c>
      <c r="D22" s="348">
        <v>133612</v>
      </c>
      <c r="E22" s="348">
        <v>137789</v>
      </c>
      <c r="F22" s="348">
        <v>147368</v>
      </c>
      <c r="G22" s="348">
        <v>153254</v>
      </c>
      <c r="H22" s="348">
        <v>158270</v>
      </c>
      <c r="I22" s="348">
        <v>166742</v>
      </c>
      <c r="J22" s="348">
        <v>171040</v>
      </c>
      <c r="K22" s="348">
        <v>170066</v>
      </c>
      <c r="L22" s="348">
        <v>173267</v>
      </c>
      <c r="M22" s="348">
        <v>186416</v>
      </c>
    </row>
    <row r="23" spans="1:13" s="123" customFormat="1" ht="16.5" customHeight="1" x14ac:dyDescent="0.2">
      <c r="A23" s="71" t="s">
        <v>38</v>
      </c>
      <c r="B23" s="420" t="s">
        <v>46</v>
      </c>
      <c r="C23" s="346">
        <v>136282</v>
      </c>
      <c r="D23" s="346">
        <v>139739</v>
      </c>
      <c r="E23" s="346">
        <v>147070</v>
      </c>
      <c r="F23" s="346">
        <v>141233</v>
      </c>
      <c r="G23" s="346">
        <v>147547</v>
      </c>
      <c r="H23" s="346">
        <v>154532</v>
      </c>
      <c r="I23" s="346">
        <v>161378</v>
      </c>
      <c r="J23" s="346">
        <v>165477</v>
      </c>
      <c r="K23" s="346">
        <v>162095</v>
      </c>
      <c r="L23" s="346">
        <v>167232</v>
      </c>
      <c r="M23" s="346">
        <v>181509</v>
      </c>
    </row>
    <row r="24" spans="1:13" s="70" customFormat="1" ht="12.75" customHeight="1" x14ac:dyDescent="0.2">
      <c r="A24" s="65"/>
      <c r="B24" s="92" t="s">
        <v>54</v>
      </c>
      <c r="C24" s="348">
        <v>74556</v>
      </c>
      <c r="D24" s="348">
        <v>76233</v>
      </c>
      <c r="E24" s="348">
        <v>80896</v>
      </c>
      <c r="F24" s="348">
        <v>77793</v>
      </c>
      <c r="G24" s="348">
        <v>79390</v>
      </c>
      <c r="H24" s="348">
        <v>84335</v>
      </c>
      <c r="I24" s="348">
        <v>88964</v>
      </c>
      <c r="J24" s="348">
        <v>89934</v>
      </c>
      <c r="K24" s="348">
        <v>88809</v>
      </c>
      <c r="L24" s="348">
        <v>91336</v>
      </c>
      <c r="M24" s="348">
        <v>100132</v>
      </c>
    </row>
    <row r="25" spans="1:13" s="70" customFormat="1" ht="12.75" customHeight="1" x14ac:dyDescent="0.2">
      <c r="A25" s="65"/>
      <c r="B25" s="92" t="s">
        <v>55</v>
      </c>
      <c r="C25" s="348">
        <v>61726</v>
      </c>
      <c r="D25" s="348">
        <v>63506</v>
      </c>
      <c r="E25" s="348">
        <v>66174</v>
      </c>
      <c r="F25" s="348">
        <v>63440</v>
      </c>
      <c r="G25" s="348">
        <v>68157</v>
      </c>
      <c r="H25" s="348">
        <v>70197</v>
      </c>
      <c r="I25" s="348">
        <v>72414</v>
      </c>
      <c r="J25" s="348">
        <v>75543</v>
      </c>
      <c r="K25" s="348">
        <v>73286</v>
      </c>
      <c r="L25" s="348">
        <v>75896</v>
      </c>
      <c r="M25" s="348">
        <v>81377</v>
      </c>
    </row>
    <row r="26" spans="1:13" s="122" customFormat="1" ht="16.5" customHeight="1" x14ac:dyDescent="0.2">
      <c r="A26" s="71" t="s">
        <v>39</v>
      </c>
      <c r="B26" s="420" t="s">
        <v>46</v>
      </c>
      <c r="C26" s="346">
        <v>91073</v>
      </c>
      <c r="D26" s="346">
        <v>91458</v>
      </c>
      <c r="E26" s="346">
        <v>89760</v>
      </c>
      <c r="F26" s="346">
        <v>96215</v>
      </c>
      <c r="G26" s="346">
        <v>98823</v>
      </c>
      <c r="H26" s="346">
        <v>101241</v>
      </c>
      <c r="I26" s="346">
        <v>110184</v>
      </c>
      <c r="J26" s="346">
        <v>111024</v>
      </c>
      <c r="K26" s="346">
        <v>104408</v>
      </c>
      <c r="L26" s="346">
        <v>112052</v>
      </c>
      <c r="M26" s="346">
        <v>125576</v>
      </c>
    </row>
    <row r="27" spans="1:13" s="199" customFormat="1" ht="12.75" customHeight="1" x14ac:dyDescent="0.2">
      <c r="A27" s="65"/>
      <c r="B27" s="92" t="s">
        <v>54</v>
      </c>
      <c r="C27" s="348">
        <v>51039</v>
      </c>
      <c r="D27" s="348">
        <v>52167</v>
      </c>
      <c r="E27" s="348">
        <v>50303</v>
      </c>
      <c r="F27" s="348">
        <v>54194</v>
      </c>
      <c r="G27" s="348">
        <v>54966</v>
      </c>
      <c r="H27" s="348">
        <v>55142</v>
      </c>
      <c r="I27" s="348">
        <v>60727</v>
      </c>
      <c r="J27" s="348">
        <v>60938</v>
      </c>
      <c r="K27" s="348">
        <v>58537</v>
      </c>
      <c r="L27" s="348">
        <v>61099</v>
      </c>
      <c r="M27" s="348">
        <v>67854</v>
      </c>
    </row>
    <row r="28" spans="1:13" s="199" customFormat="1" ht="12.75" customHeight="1" x14ac:dyDescent="0.2">
      <c r="A28" s="65"/>
      <c r="B28" s="92" t="s">
        <v>55</v>
      </c>
      <c r="C28" s="348">
        <v>40034</v>
      </c>
      <c r="D28" s="348">
        <v>39291</v>
      </c>
      <c r="E28" s="348">
        <v>39457</v>
      </c>
      <c r="F28" s="348">
        <v>42021</v>
      </c>
      <c r="G28" s="348">
        <v>43857</v>
      </c>
      <c r="H28" s="348">
        <v>46099</v>
      </c>
      <c r="I28" s="348">
        <v>49457</v>
      </c>
      <c r="J28" s="348">
        <v>50086</v>
      </c>
      <c r="K28" s="348">
        <v>45871</v>
      </c>
      <c r="L28" s="348">
        <v>50953</v>
      </c>
      <c r="M28" s="348">
        <v>57722</v>
      </c>
    </row>
    <row r="29" spans="1:13" s="122" customFormat="1" ht="16.5" customHeight="1" x14ac:dyDescent="0.2">
      <c r="A29" s="71" t="s">
        <v>40</v>
      </c>
      <c r="B29" s="420" t="s">
        <v>46</v>
      </c>
      <c r="C29" s="346">
        <v>56462</v>
      </c>
      <c r="D29" s="346">
        <v>59282</v>
      </c>
      <c r="E29" s="346">
        <v>63738</v>
      </c>
      <c r="F29" s="346">
        <v>66738</v>
      </c>
      <c r="G29" s="346">
        <v>69035</v>
      </c>
      <c r="H29" s="346">
        <v>78214</v>
      </c>
      <c r="I29" s="346">
        <v>80103</v>
      </c>
      <c r="J29" s="346">
        <v>80426</v>
      </c>
      <c r="K29" s="346">
        <v>81014</v>
      </c>
      <c r="L29" s="346">
        <v>82449</v>
      </c>
      <c r="M29" s="346">
        <v>90661</v>
      </c>
    </row>
    <row r="30" spans="1:13" s="199" customFormat="1" ht="12.75" customHeight="1" x14ac:dyDescent="0.2">
      <c r="A30" s="65"/>
      <c r="B30" s="92" t="s">
        <v>54</v>
      </c>
      <c r="C30" s="348">
        <v>32031</v>
      </c>
      <c r="D30" s="348">
        <v>32282</v>
      </c>
      <c r="E30" s="348">
        <v>36034</v>
      </c>
      <c r="F30" s="348">
        <v>37318</v>
      </c>
      <c r="G30" s="348">
        <v>40379</v>
      </c>
      <c r="H30" s="348">
        <v>44356</v>
      </c>
      <c r="I30" s="348">
        <v>45248</v>
      </c>
      <c r="J30" s="348">
        <v>45691</v>
      </c>
      <c r="K30" s="348">
        <v>46395</v>
      </c>
      <c r="L30" s="348">
        <v>47162</v>
      </c>
      <c r="M30" s="348">
        <v>53169</v>
      </c>
    </row>
    <row r="31" spans="1:13" s="199" customFormat="1" ht="12.75" customHeight="1" x14ac:dyDescent="0.2">
      <c r="A31" s="65"/>
      <c r="B31" s="92" t="s">
        <v>55</v>
      </c>
      <c r="C31" s="348">
        <v>24431</v>
      </c>
      <c r="D31" s="348">
        <v>27000</v>
      </c>
      <c r="E31" s="348">
        <v>27704</v>
      </c>
      <c r="F31" s="348">
        <v>29420</v>
      </c>
      <c r="G31" s="348">
        <v>28656</v>
      </c>
      <c r="H31" s="348">
        <v>33858</v>
      </c>
      <c r="I31" s="348">
        <v>34855</v>
      </c>
      <c r="J31" s="348">
        <v>34735</v>
      </c>
      <c r="K31" s="348">
        <v>34619</v>
      </c>
      <c r="L31" s="348">
        <v>35287</v>
      </c>
      <c r="M31" s="348">
        <v>37492</v>
      </c>
    </row>
    <row r="32" spans="1:13" s="122" customFormat="1" ht="16.5" customHeight="1" x14ac:dyDescent="0.2">
      <c r="A32" s="71" t="s">
        <v>41</v>
      </c>
      <c r="B32" s="420" t="s">
        <v>46</v>
      </c>
      <c r="C32" s="346">
        <v>164640</v>
      </c>
      <c r="D32" s="346">
        <v>161861</v>
      </c>
      <c r="E32" s="346">
        <v>155482</v>
      </c>
      <c r="F32" s="346">
        <v>171425</v>
      </c>
      <c r="G32" s="346">
        <v>185474</v>
      </c>
      <c r="H32" s="346">
        <v>199402</v>
      </c>
      <c r="I32" s="346">
        <v>211355</v>
      </c>
      <c r="J32" s="346">
        <v>213289</v>
      </c>
      <c r="K32" s="346">
        <v>205892</v>
      </c>
      <c r="L32" s="346">
        <v>210909</v>
      </c>
      <c r="M32" s="346">
        <v>227442</v>
      </c>
    </row>
    <row r="33" spans="1:13" s="199" customFormat="1" ht="12.75" customHeight="1" x14ac:dyDescent="0.2">
      <c r="A33" s="65"/>
      <c r="B33" s="92" t="s">
        <v>54</v>
      </c>
      <c r="C33" s="348">
        <v>89526</v>
      </c>
      <c r="D33" s="348">
        <v>89024</v>
      </c>
      <c r="E33" s="348">
        <v>85910</v>
      </c>
      <c r="F33" s="348">
        <v>94472</v>
      </c>
      <c r="G33" s="348">
        <v>102462</v>
      </c>
      <c r="H33" s="348">
        <v>111258</v>
      </c>
      <c r="I33" s="348">
        <v>120086</v>
      </c>
      <c r="J33" s="348">
        <v>118662</v>
      </c>
      <c r="K33" s="348">
        <v>115795</v>
      </c>
      <c r="L33" s="348">
        <v>119110</v>
      </c>
      <c r="M33" s="348">
        <v>125951</v>
      </c>
    </row>
    <row r="34" spans="1:13" s="199" customFormat="1" ht="12.75" customHeight="1" x14ac:dyDescent="0.2">
      <c r="A34" s="65"/>
      <c r="B34" s="92" t="s">
        <v>55</v>
      </c>
      <c r="C34" s="348">
        <v>75114</v>
      </c>
      <c r="D34" s="348">
        <v>72837</v>
      </c>
      <c r="E34" s="348">
        <v>69572</v>
      </c>
      <c r="F34" s="348">
        <v>76953</v>
      </c>
      <c r="G34" s="348">
        <v>83012</v>
      </c>
      <c r="H34" s="348">
        <v>88144</v>
      </c>
      <c r="I34" s="348">
        <v>91269</v>
      </c>
      <c r="J34" s="348">
        <v>94627</v>
      </c>
      <c r="K34" s="348">
        <v>90097</v>
      </c>
      <c r="L34" s="348">
        <v>91799</v>
      </c>
      <c r="M34" s="348">
        <v>101491</v>
      </c>
    </row>
    <row r="35" spans="1:13" s="122" customFormat="1" ht="16.5" customHeight="1" x14ac:dyDescent="0.2">
      <c r="A35" s="71" t="s">
        <v>42</v>
      </c>
      <c r="B35" s="420" t="s">
        <v>46</v>
      </c>
      <c r="C35" s="346">
        <v>109180</v>
      </c>
      <c r="D35" s="346">
        <v>112215</v>
      </c>
      <c r="E35" s="346">
        <v>120177</v>
      </c>
      <c r="F35" s="346">
        <v>123231</v>
      </c>
      <c r="G35" s="346">
        <v>121604</v>
      </c>
      <c r="H35" s="346">
        <v>128834</v>
      </c>
      <c r="I35" s="346">
        <v>136175</v>
      </c>
      <c r="J35" s="346">
        <v>155965</v>
      </c>
      <c r="K35" s="346">
        <v>155746</v>
      </c>
      <c r="L35" s="346">
        <v>150024</v>
      </c>
      <c r="M35" s="346">
        <v>174819</v>
      </c>
    </row>
    <row r="36" spans="1:13" s="199" customFormat="1" ht="12.75" customHeight="1" x14ac:dyDescent="0.2">
      <c r="A36" s="65"/>
      <c r="B36" s="92" t="s">
        <v>54</v>
      </c>
      <c r="C36" s="348">
        <v>55416</v>
      </c>
      <c r="D36" s="348">
        <v>57072</v>
      </c>
      <c r="E36" s="348">
        <v>62030</v>
      </c>
      <c r="F36" s="348">
        <v>63811</v>
      </c>
      <c r="G36" s="348">
        <v>63442</v>
      </c>
      <c r="H36" s="348">
        <v>65574</v>
      </c>
      <c r="I36" s="348">
        <v>67601</v>
      </c>
      <c r="J36" s="348">
        <v>77286</v>
      </c>
      <c r="K36" s="348">
        <v>79623</v>
      </c>
      <c r="L36" s="348">
        <v>73533</v>
      </c>
      <c r="M36" s="348">
        <v>90578</v>
      </c>
    </row>
    <row r="37" spans="1:13" s="199" customFormat="1" ht="12.75" customHeight="1" x14ac:dyDescent="0.2">
      <c r="A37" s="73"/>
      <c r="B37" s="92" t="s">
        <v>55</v>
      </c>
      <c r="C37" s="348">
        <v>53764</v>
      </c>
      <c r="D37" s="348">
        <v>55143</v>
      </c>
      <c r="E37" s="348">
        <v>58147</v>
      </c>
      <c r="F37" s="348">
        <v>59420</v>
      </c>
      <c r="G37" s="348">
        <v>58162</v>
      </c>
      <c r="H37" s="348">
        <v>63260</v>
      </c>
      <c r="I37" s="348">
        <v>68574</v>
      </c>
      <c r="J37" s="348">
        <v>78679</v>
      </c>
      <c r="K37" s="348">
        <v>76123</v>
      </c>
      <c r="L37" s="348">
        <v>76491</v>
      </c>
      <c r="M37" s="348">
        <v>84241</v>
      </c>
    </row>
    <row r="38" spans="1:13" s="122" customFormat="1" ht="16.5" customHeight="1" x14ac:dyDescent="0.2">
      <c r="A38" s="74" t="s">
        <v>73</v>
      </c>
      <c r="B38" s="420" t="s">
        <v>46</v>
      </c>
      <c r="C38" s="346">
        <v>134754</v>
      </c>
      <c r="D38" s="346">
        <v>149020</v>
      </c>
      <c r="E38" s="346">
        <v>171494</v>
      </c>
      <c r="F38" s="346">
        <v>172977</v>
      </c>
      <c r="G38" s="346">
        <v>197476</v>
      </c>
      <c r="H38" s="346">
        <v>220872</v>
      </c>
      <c r="I38" s="346">
        <v>231615</v>
      </c>
      <c r="J38" s="346">
        <v>238330</v>
      </c>
      <c r="K38" s="346">
        <v>236832</v>
      </c>
      <c r="L38" s="346">
        <v>242402</v>
      </c>
      <c r="M38" s="346">
        <v>259154</v>
      </c>
    </row>
    <row r="39" spans="1:13" s="199" customFormat="1" ht="12.75" customHeight="1" x14ac:dyDescent="0.2">
      <c r="A39" s="73"/>
      <c r="B39" s="92" t="s">
        <v>54</v>
      </c>
      <c r="C39" s="348">
        <v>58762</v>
      </c>
      <c r="D39" s="348">
        <v>63151</v>
      </c>
      <c r="E39" s="348">
        <v>73089</v>
      </c>
      <c r="F39" s="348">
        <v>71212</v>
      </c>
      <c r="G39" s="348">
        <v>82016</v>
      </c>
      <c r="H39" s="348">
        <v>96772</v>
      </c>
      <c r="I39" s="348">
        <v>102699</v>
      </c>
      <c r="J39" s="348">
        <v>106529</v>
      </c>
      <c r="K39" s="348">
        <v>101581</v>
      </c>
      <c r="L39" s="348">
        <v>103876</v>
      </c>
      <c r="M39" s="348">
        <v>112500</v>
      </c>
    </row>
    <row r="40" spans="1:13" s="199" customFormat="1" ht="12.75" customHeight="1" x14ac:dyDescent="0.2">
      <c r="A40" s="73"/>
      <c r="B40" s="76" t="s">
        <v>55</v>
      </c>
      <c r="C40" s="349">
        <v>75992</v>
      </c>
      <c r="D40" s="349">
        <v>85869</v>
      </c>
      <c r="E40" s="349">
        <v>98405</v>
      </c>
      <c r="F40" s="349">
        <v>101765</v>
      </c>
      <c r="G40" s="349">
        <v>115460</v>
      </c>
      <c r="H40" s="349">
        <v>124100</v>
      </c>
      <c r="I40" s="349">
        <v>128916</v>
      </c>
      <c r="J40" s="349">
        <v>131801</v>
      </c>
      <c r="K40" s="349">
        <v>135251</v>
      </c>
      <c r="L40" s="349">
        <v>138526</v>
      </c>
      <c r="M40" s="349">
        <v>146654</v>
      </c>
    </row>
    <row r="41" spans="1:13" s="199" customFormat="1" ht="14.25" customHeight="1" x14ac:dyDescent="0.2">
      <c r="A41" s="462" t="s">
        <v>241</v>
      </c>
      <c r="B41" s="462"/>
      <c r="C41" s="462"/>
      <c r="D41" s="462"/>
      <c r="E41" s="462"/>
      <c r="F41" s="462"/>
      <c r="G41" s="462"/>
      <c r="H41" s="462"/>
      <c r="I41" s="462"/>
      <c r="J41" s="462"/>
      <c r="K41" s="462"/>
      <c r="L41" s="462"/>
      <c r="M41" s="462"/>
    </row>
    <row r="42" spans="1:13" ht="15" customHeight="1" x14ac:dyDescent="0.2">
      <c r="A42" s="21" t="s">
        <v>138</v>
      </c>
      <c r="B42" s="35"/>
      <c r="C42" s="69"/>
      <c r="D42" s="69"/>
      <c r="E42" s="69"/>
      <c r="F42" s="69"/>
      <c r="G42" s="69"/>
      <c r="H42" s="69"/>
      <c r="I42" s="69"/>
      <c r="J42" s="69"/>
      <c r="K42" s="69"/>
      <c r="L42" s="69"/>
      <c r="M42" s="69"/>
    </row>
    <row r="43" spans="1:13" ht="15" customHeight="1" x14ac:dyDescent="0.2"/>
    <row r="47" spans="1:13" x14ac:dyDescent="0.2">
      <c r="A47" s="159"/>
    </row>
    <row r="50" spans="2:2" x14ac:dyDescent="0.2">
      <c r="B50" s="124"/>
    </row>
  </sheetData>
  <mergeCells count="2">
    <mergeCell ref="A1:M1"/>
    <mergeCell ref="A41:M41"/>
  </mergeCells>
  <phoneticPr fontId="17" type="noConversion"/>
  <conditionalFormatting sqref="A1 A41 N10:N11 N4:N8 B47:E47 A42:E46 A2:E4 A5:I40 A48:E1048576 O4:XFD11 N12:XFD1048576 N1:XFD3">
    <cfRule type="cellIs" dxfId="810" priority="54" operator="equal">
      <formula>0</formula>
    </cfRule>
  </conditionalFormatting>
  <conditionalFormatting sqref="N5:N7">
    <cfRule type="containsText" dxfId="809" priority="50" operator="containsText" text="FALSO">
      <formula>NOT(ISERROR(SEARCH("FALSO",N5)))</formula>
    </cfRule>
  </conditionalFormatting>
  <conditionalFormatting sqref="F2:F4 F42:F1048576 G4 I4">
    <cfRule type="cellIs" dxfId="808" priority="48" operator="equal">
      <formula>0</formula>
    </cfRule>
  </conditionalFormatting>
  <conditionalFormatting sqref="I2:I3 I42:I1048576">
    <cfRule type="cellIs" dxfId="807" priority="43" operator="equal">
      <formula>0</formula>
    </cfRule>
  </conditionalFormatting>
  <conditionalFormatting sqref="G2:G3 G42:G1048576">
    <cfRule type="cellIs" dxfId="806" priority="38" operator="equal">
      <formula>0</formula>
    </cfRule>
  </conditionalFormatting>
  <conditionalFormatting sqref="H4">
    <cfRule type="cellIs" dxfId="805" priority="34" operator="equal">
      <formula>0</formula>
    </cfRule>
  </conditionalFormatting>
  <conditionalFormatting sqref="H2:H3 H42:H1048576">
    <cfRule type="cellIs" dxfId="804" priority="32" operator="equal">
      <formula>0</formula>
    </cfRule>
  </conditionalFormatting>
  <conditionalFormatting sqref="J5:J7">
    <cfRule type="cellIs" dxfId="803" priority="30" operator="equal">
      <formula>0</formula>
    </cfRule>
  </conditionalFormatting>
  <conditionalFormatting sqref="J4">
    <cfRule type="cellIs" dxfId="802" priority="29" operator="equal">
      <formula>0</formula>
    </cfRule>
  </conditionalFormatting>
  <conditionalFormatting sqref="J8:J40">
    <cfRule type="cellIs" dxfId="801" priority="28" operator="equal">
      <formula>0</formula>
    </cfRule>
  </conditionalFormatting>
  <conditionalFormatting sqref="J2:J3 J42:J1048576">
    <cfRule type="cellIs" dxfId="800" priority="27" operator="equal">
      <formula>0</formula>
    </cfRule>
  </conditionalFormatting>
  <conditionalFormatting sqref="K5:K7">
    <cfRule type="cellIs" dxfId="799" priority="24" operator="equal">
      <formula>0</formula>
    </cfRule>
  </conditionalFormatting>
  <conditionalFormatting sqref="K4">
    <cfRule type="cellIs" dxfId="798" priority="23" operator="equal">
      <formula>0</formula>
    </cfRule>
  </conditionalFormatting>
  <conditionalFormatting sqref="K8:K40">
    <cfRule type="cellIs" dxfId="797" priority="22" operator="equal">
      <formula>0</formula>
    </cfRule>
  </conditionalFormatting>
  <conditionalFormatting sqref="K2:K3 K42:K1048576">
    <cfRule type="cellIs" dxfId="796" priority="21" operator="equal">
      <formula>0</formula>
    </cfRule>
  </conditionalFormatting>
  <conditionalFormatting sqref="L5:L7">
    <cfRule type="cellIs" dxfId="795" priority="12" operator="equal">
      <formula>0</formula>
    </cfRule>
  </conditionalFormatting>
  <conditionalFormatting sqref="L4">
    <cfRule type="cellIs" dxfId="794" priority="11" operator="equal">
      <formula>0</formula>
    </cfRule>
  </conditionalFormatting>
  <conditionalFormatting sqref="L8:L40">
    <cfRule type="cellIs" dxfId="793" priority="10" operator="equal">
      <formula>0</formula>
    </cfRule>
  </conditionalFormatting>
  <conditionalFormatting sqref="L2:L3 L42:L1048576">
    <cfRule type="cellIs" dxfId="792" priority="9" operator="equal">
      <formula>0</formula>
    </cfRule>
  </conditionalFormatting>
  <conditionalFormatting sqref="A47">
    <cfRule type="cellIs" dxfId="791" priority="6" operator="equal">
      <formula>0</formula>
    </cfRule>
  </conditionalFormatting>
  <conditionalFormatting sqref="M5:M7">
    <cfRule type="cellIs" dxfId="790" priority="5" operator="equal">
      <formula>0</formula>
    </cfRule>
  </conditionalFormatting>
  <conditionalFormatting sqref="M4">
    <cfRule type="cellIs" dxfId="789" priority="4" operator="equal">
      <formula>0</formula>
    </cfRule>
  </conditionalFormatting>
  <conditionalFormatting sqref="M8:M40">
    <cfRule type="cellIs" dxfId="788" priority="3" operator="equal">
      <formula>0</formula>
    </cfRule>
  </conditionalFormatting>
  <conditionalFormatting sqref="M2:M3 M42:M1048576">
    <cfRule type="cellIs" dxfId="787"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7">
    <tabColor indexed="25"/>
    <pageSetUpPr fitToPage="1"/>
  </sheetPr>
  <dimension ref="A1:L32"/>
  <sheetViews>
    <sheetView showGridLines="0" workbookViewId="0">
      <selection sqref="A1:M1"/>
    </sheetView>
  </sheetViews>
  <sheetFormatPr defaultColWidth="9.140625" defaultRowHeight="11.25" x14ac:dyDescent="0.2"/>
  <cols>
    <col min="1" max="1" width="14.7109375" style="60" customWidth="1"/>
    <col min="2" max="13" width="7.5703125" style="60" customWidth="1"/>
    <col min="14" max="16384" width="9.140625" style="60"/>
  </cols>
  <sheetData>
    <row r="1" spans="1:12" s="62" customFormat="1" ht="28.5" customHeight="1" x14ac:dyDescent="0.2">
      <c r="A1" s="463" t="s">
        <v>202</v>
      </c>
      <c r="B1" s="463"/>
      <c r="C1" s="463"/>
      <c r="D1" s="463"/>
      <c r="E1" s="463"/>
      <c r="F1" s="463"/>
      <c r="G1" s="463"/>
      <c r="H1" s="463"/>
      <c r="I1" s="463"/>
      <c r="J1" s="463"/>
      <c r="K1" s="463"/>
      <c r="L1" s="463"/>
    </row>
    <row r="2" spans="1:12" s="4" customFormat="1" ht="15" customHeight="1" x14ac:dyDescent="0.2">
      <c r="A2" s="174"/>
      <c r="B2" s="139"/>
      <c r="C2" s="139"/>
      <c r="D2" s="139"/>
      <c r="E2" s="139"/>
      <c r="F2" s="139"/>
      <c r="G2" s="139"/>
      <c r="H2" s="139"/>
      <c r="I2" s="139"/>
      <c r="J2" s="139"/>
      <c r="K2" s="139"/>
      <c r="L2" s="139"/>
    </row>
    <row r="3" spans="1:12" s="4" customFormat="1" ht="15" customHeight="1" x14ac:dyDescent="0.2">
      <c r="A3" s="175" t="s">
        <v>14</v>
      </c>
      <c r="B3" s="139"/>
      <c r="C3" s="139"/>
      <c r="D3" s="139"/>
      <c r="E3" s="139"/>
      <c r="F3" s="139"/>
      <c r="G3" s="139"/>
      <c r="H3" s="139"/>
      <c r="I3" s="139"/>
      <c r="J3" s="139"/>
      <c r="K3" s="139"/>
      <c r="L3" s="139"/>
    </row>
    <row r="4" spans="1:12" s="4" customFormat="1"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2" s="4" customFormat="1" ht="20.25" customHeight="1" thickTop="1" x14ac:dyDescent="0.2">
      <c r="A5" s="17" t="s">
        <v>12</v>
      </c>
      <c r="B5" s="339">
        <v>2387386</v>
      </c>
      <c r="C5" s="339">
        <v>2384121</v>
      </c>
      <c r="D5" s="339">
        <v>2458163</v>
      </c>
      <c r="E5" s="339">
        <v>2537653</v>
      </c>
      <c r="F5" s="339">
        <v>2641919</v>
      </c>
      <c r="G5" s="339">
        <v>2767521</v>
      </c>
      <c r="H5" s="339">
        <v>2877918</v>
      </c>
      <c r="I5" s="339">
        <v>2930482</v>
      </c>
      <c r="J5" s="339">
        <v>2902825</v>
      </c>
      <c r="K5" s="339">
        <v>2922343</v>
      </c>
      <c r="L5" s="339">
        <v>3148147</v>
      </c>
    </row>
    <row r="6" spans="1:12" s="4" customFormat="1" ht="20.25" customHeight="1" x14ac:dyDescent="0.2">
      <c r="A6" s="17" t="s">
        <v>15</v>
      </c>
      <c r="B6" s="334">
        <v>183040</v>
      </c>
      <c r="C6" s="334">
        <v>183121</v>
      </c>
      <c r="D6" s="334">
        <v>188531</v>
      </c>
      <c r="E6" s="334">
        <v>193207</v>
      </c>
      <c r="F6" s="334">
        <v>201583</v>
      </c>
      <c r="G6" s="334">
        <v>211076</v>
      </c>
      <c r="H6" s="334">
        <v>219148</v>
      </c>
      <c r="I6" s="334">
        <v>221154</v>
      </c>
      <c r="J6" s="334">
        <v>218824</v>
      </c>
      <c r="K6" s="334">
        <v>219217</v>
      </c>
      <c r="L6" s="334">
        <v>234940</v>
      </c>
    </row>
    <row r="7" spans="1:12" s="4" customFormat="1" ht="15" customHeight="1" x14ac:dyDescent="0.2">
      <c r="A7" s="17" t="s">
        <v>16</v>
      </c>
      <c r="B7" s="334">
        <v>27295</v>
      </c>
      <c r="C7" s="334">
        <v>27466</v>
      </c>
      <c r="D7" s="334">
        <v>28261</v>
      </c>
      <c r="E7" s="334">
        <v>30156</v>
      </c>
      <c r="F7" s="334">
        <v>31333</v>
      </c>
      <c r="G7" s="334">
        <v>33532</v>
      </c>
      <c r="H7" s="334">
        <v>34861</v>
      </c>
      <c r="I7" s="334">
        <v>36824</v>
      </c>
      <c r="J7" s="334">
        <v>39057</v>
      </c>
      <c r="K7" s="334">
        <v>39335</v>
      </c>
      <c r="L7" s="334">
        <v>43289</v>
      </c>
    </row>
    <row r="8" spans="1:12" s="4" customFormat="1" ht="15" customHeight="1" x14ac:dyDescent="0.2">
      <c r="A8" s="17" t="s">
        <v>17</v>
      </c>
      <c r="B8" s="334">
        <v>212191</v>
      </c>
      <c r="C8" s="334">
        <v>213863</v>
      </c>
      <c r="D8" s="334">
        <v>223498</v>
      </c>
      <c r="E8" s="334">
        <v>232168</v>
      </c>
      <c r="F8" s="334">
        <v>243606</v>
      </c>
      <c r="G8" s="334">
        <v>254948</v>
      </c>
      <c r="H8" s="334">
        <v>264675</v>
      </c>
      <c r="I8" s="334">
        <v>261930</v>
      </c>
      <c r="J8" s="334">
        <v>263588</v>
      </c>
      <c r="K8" s="334">
        <v>266470</v>
      </c>
      <c r="L8" s="334">
        <v>285498</v>
      </c>
    </row>
    <row r="9" spans="1:12" s="4" customFormat="1" ht="15" customHeight="1" x14ac:dyDescent="0.2">
      <c r="A9" s="17" t="s">
        <v>18</v>
      </c>
      <c r="B9" s="334">
        <v>17928</v>
      </c>
      <c r="C9" s="334">
        <v>17863</v>
      </c>
      <c r="D9" s="334">
        <v>18027</v>
      </c>
      <c r="E9" s="334">
        <v>18508</v>
      </c>
      <c r="F9" s="334">
        <v>18920</v>
      </c>
      <c r="G9" s="334">
        <v>19168</v>
      </c>
      <c r="H9" s="334">
        <v>19762</v>
      </c>
      <c r="I9" s="334">
        <v>19512</v>
      </c>
      <c r="J9" s="334">
        <v>20332</v>
      </c>
      <c r="K9" s="334">
        <v>20601</v>
      </c>
      <c r="L9" s="334">
        <v>21226</v>
      </c>
    </row>
    <row r="10" spans="1:12" s="4" customFormat="1" ht="15" customHeight="1" x14ac:dyDescent="0.2">
      <c r="A10" s="17" t="s">
        <v>19</v>
      </c>
      <c r="B10" s="334">
        <v>35105</v>
      </c>
      <c r="C10" s="334">
        <v>34335</v>
      </c>
      <c r="D10" s="334">
        <v>35837</v>
      </c>
      <c r="E10" s="334">
        <v>35619</v>
      </c>
      <c r="F10" s="334">
        <v>36035</v>
      </c>
      <c r="G10" s="334">
        <v>36753</v>
      </c>
      <c r="H10" s="334">
        <v>38953</v>
      </c>
      <c r="I10" s="334">
        <v>38009</v>
      </c>
      <c r="J10" s="334">
        <v>37294</v>
      </c>
      <c r="K10" s="334">
        <v>37537</v>
      </c>
      <c r="L10" s="334">
        <v>39840</v>
      </c>
    </row>
    <row r="11" spans="1:12" s="4" customFormat="1" ht="15" customHeight="1" x14ac:dyDescent="0.2">
      <c r="A11" s="17" t="s">
        <v>20</v>
      </c>
      <c r="B11" s="334">
        <v>86456</v>
      </c>
      <c r="C11" s="334">
        <v>85563</v>
      </c>
      <c r="D11" s="334">
        <v>84401</v>
      </c>
      <c r="E11" s="334">
        <v>87151</v>
      </c>
      <c r="F11" s="334">
        <v>88449</v>
      </c>
      <c r="G11" s="334">
        <v>92904</v>
      </c>
      <c r="H11" s="334">
        <v>93788</v>
      </c>
      <c r="I11" s="334">
        <v>94736</v>
      </c>
      <c r="J11" s="334">
        <v>95872</v>
      </c>
      <c r="K11" s="334">
        <v>95954</v>
      </c>
      <c r="L11" s="334">
        <v>101940</v>
      </c>
    </row>
    <row r="12" spans="1:12" s="4" customFormat="1" ht="15" customHeight="1" x14ac:dyDescent="0.2">
      <c r="A12" s="17" t="s">
        <v>21</v>
      </c>
      <c r="B12" s="334">
        <v>32525</v>
      </c>
      <c r="C12" s="334">
        <v>31718</v>
      </c>
      <c r="D12" s="334">
        <v>32529</v>
      </c>
      <c r="E12" s="334">
        <v>34031</v>
      </c>
      <c r="F12" s="334">
        <v>35370</v>
      </c>
      <c r="G12" s="334">
        <v>36298</v>
      </c>
      <c r="H12" s="334">
        <v>38027</v>
      </c>
      <c r="I12" s="334">
        <v>38257</v>
      </c>
      <c r="J12" s="334">
        <v>37783</v>
      </c>
      <c r="K12" s="334">
        <v>38189</v>
      </c>
      <c r="L12" s="334">
        <v>40691</v>
      </c>
    </row>
    <row r="13" spans="1:12" s="4" customFormat="1" ht="15" customHeight="1" x14ac:dyDescent="0.2">
      <c r="A13" s="17" t="s">
        <v>22</v>
      </c>
      <c r="B13" s="334">
        <v>105489</v>
      </c>
      <c r="C13" s="334">
        <v>104938</v>
      </c>
      <c r="D13" s="334">
        <v>109922</v>
      </c>
      <c r="E13" s="334">
        <v>117234</v>
      </c>
      <c r="F13" s="334">
        <v>125990</v>
      </c>
      <c r="G13" s="334">
        <v>135848</v>
      </c>
      <c r="H13" s="334">
        <v>144110</v>
      </c>
      <c r="I13" s="334">
        <v>149611</v>
      </c>
      <c r="J13" s="334">
        <v>133944</v>
      </c>
      <c r="K13" s="334">
        <v>137936</v>
      </c>
      <c r="L13" s="334">
        <v>154670</v>
      </c>
    </row>
    <row r="14" spans="1:12" s="4" customFormat="1" ht="15" customHeight="1" x14ac:dyDescent="0.2">
      <c r="A14" s="17" t="s">
        <v>23</v>
      </c>
      <c r="B14" s="334">
        <v>26082</v>
      </c>
      <c r="C14" s="334">
        <v>25577</v>
      </c>
      <c r="D14" s="334">
        <v>26046</v>
      </c>
      <c r="E14" s="334">
        <v>26456</v>
      </c>
      <c r="F14" s="334">
        <v>26786</v>
      </c>
      <c r="G14" s="334">
        <v>27741</v>
      </c>
      <c r="H14" s="334">
        <v>28412</v>
      </c>
      <c r="I14" s="334">
        <v>28057</v>
      </c>
      <c r="J14" s="334">
        <v>28646</v>
      </c>
      <c r="K14" s="334">
        <v>28719</v>
      </c>
      <c r="L14" s="334">
        <v>29721</v>
      </c>
    </row>
    <row r="15" spans="1:12" s="4" customFormat="1" ht="15" customHeight="1" x14ac:dyDescent="0.2">
      <c r="A15" s="17" t="s">
        <v>24</v>
      </c>
      <c r="B15" s="334">
        <v>111965</v>
      </c>
      <c r="C15" s="334">
        <v>113088</v>
      </c>
      <c r="D15" s="334">
        <v>117819</v>
      </c>
      <c r="E15" s="334">
        <v>121050</v>
      </c>
      <c r="F15" s="334">
        <v>125303</v>
      </c>
      <c r="G15" s="334">
        <v>132189</v>
      </c>
      <c r="H15" s="334">
        <v>139739</v>
      </c>
      <c r="I15" s="334">
        <v>141609</v>
      </c>
      <c r="J15" s="334">
        <v>140537</v>
      </c>
      <c r="K15" s="334">
        <v>139576</v>
      </c>
      <c r="L15" s="334">
        <v>145795</v>
      </c>
    </row>
    <row r="16" spans="1:12" s="4" customFormat="1" ht="15" customHeight="1" x14ac:dyDescent="0.2">
      <c r="A16" s="17" t="s">
        <v>25</v>
      </c>
      <c r="B16" s="334">
        <v>696796</v>
      </c>
      <c r="C16" s="334">
        <v>699433</v>
      </c>
      <c r="D16" s="334">
        <v>722854</v>
      </c>
      <c r="E16" s="334">
        <v>739126</v>
      </c>
      <c r="F16" s="334">
        <v>776535</v>
      </c>
      <c r="G16" s="334">
        <v>805619</v>
      </c>
      <c r="H16" s="334">
        <v>843599</v>
      </c>
      <c r="I16" s="334">
        <v>863493</v>
      </c>
      <c r="J16" s="334">
        <v>853268</v>
      </c>
      <c r="K16" s="334">
        <v>859051</v>
      </c>
      <c r="L16" s="334">
        <v>937531</v>
      </c>
    </row>
    <row r="17" spans="1:12" s="4" customFormat="1" ht="15" customHeight="1" x14ac:dyDescent="0.2">
      <c r="A17" s="17" t="s">
        <v>26</v>
      </c>
      <c r="B17" s="334">
        <v>19060</v>
      </c>
      <c r="C17" s="334">
        <v>18653</v>
      </c>
      <c r="D17" s="334">
        <v>19009</v>
      </c>
      <c r="E17" s="334">
        <v>19293</v>
      </c>
      <c r="F17" s="334">
        <v>20176</v>
      </c>
      <c r="G17" s="334">
        <v>20664</v>
      </c>
      <c r="H17" s="334">
        <v>20620</v>
      </c>
      <c r="I17" s="334">
        <v>20826</v>
      </c>
      <c r="J17" s="334">
        <v>21098</v>
      </c>
      <c r="K17" s="334">
        <v>20537</v>
      </c>
      <c r="L17" s="334">
        <v>21623</v>
      </c>
    </row>
    <row r="18" spans="1:12" s="4" customFormat="1" ht="15" customHeight="1" x14ac:dyDescent="0.2">
      <c r="A18" s="17" t="s">
        <v>27</v>
      </c>
      <c r="B18" s="334">
        <v>463288</v>
      </c>
      <c r="C18" s="334">
        <v>460333</v>
      </c>
      <c r="D18" s="334">
        <v>477642</v>
      </c>
      <c r="E18" s="334">
        <v>498411</v>
      </c>
      <c r="F18" s="334">
        <v>517250</v>
      </c>
      <c r="G18" s="334">
        <v>546130</v>
      </c>
      <c r="H18" s="334">
        <v>558004</v>
      </c>
      <c r="I18" s="334">
        <v>572263</v>
      </c>
      <c r="J18" s="334">
        <v>564899</v>
      </c>
      <c r="K18" s="334">
        <v>569083</v>
      </c>
      <c r="L18" s="334">
        <v>611659</v>
      </c>
    </row>
    <row r="19" spans="1:12" s="4" customFormat="1" ht="15" customHeight="1" x14ac:dyDescent="0.2">
      <c r="A19" s="17" t="s">
        <v>28</v>
      </c>
      <c r="B19" s="334">
        <v>90358</v>
      </c>
      <c r="C19" s="334">
        <v>88785</v>
      </c>
      <c r="D19" s="334">
        <v>90076</v>
      </c>
      <c r="E19" s="334">
        <v>92191</v>
      </c>
      <c r="F19" s="334">
        <v>93792</v>
      </c>
      <c r="G19" s="334">
        <v>97412</v>
      </c>
      <c r="H19" s="334">
        <v>100090</v>
      </c>
      <c r="I19" s="334">
        <v>102585</v>
      </c>
      <c r="J19" s="334">
        <v>103403</v>
      </c>
      <c r="K19" s="334">
        <v>102715</v>
      </c>
      <c r="L19" s="334">
        <v>108232</v>
      </c>
    </row>
    <row r="20" spans="1:12" s="4" customFormat="1" ht="15" customHeight="1" x14ac:dyDescent="0.2">
      <c r="A20" s="17" t="s">
        <v>29</v>
      </c>
      <c r="B20" s="334">
        <v>135651</v>
      </c>
      <c r="C20" s="334">
        <v>134300</v>
      </c>
      <c r="D20" s="334">
        <v>135568</v>
      </c>
      <c r="E20" s="334">
        <v>138934</v>
      </c>
      <c r="F20" s="334">
        <v>143036</v>
      </c>
      <c r="G20" s="334">
        <v>151328</v>
      </c>
      <c r="H20" s="334">
        <v>160472</v>
      </c>
      <c r="I20" s="334">
        <v>163930</v>
      </c>
      <c r="J20" s="334">
        <v>164805</v>
      </c>
      <c r="K20" s="334">
        <v>166416</v>
      </c>
      <c r="L20" s="334">
        <v>178440</v>
      </c>
    </row>
    <row r="21" spans="1:12" s="4" customFormat="1" ht="15" customHeight="1" x14ac:dyDescent="0.2">
      <c r="A21" s="17" t="s">
        <v>30</v>
      </c>
      <c r="B21" s="334">
        <v>47838</v>
      </c>
      <c r="C21" s="334">
        <v>48873</v>
      </c>
      <c r="D21" s="334">
        <v>50225</v>
      </c>
      <c r="E21" s="334">
        <v>52609</v>
      </c>
      <c r="F21" s="334">
        <v>52622</v>
      </c>
      <c r="G21" s="334">
        <v>55356</v>
      </c>
      <c r="H21" s="334">
        <v>58686</v>
      </c>
      <c r="I21" s="334">
        <v>59295</v>
      </c>
      <c r="J21" s="334">
        <v>60629</v>
      </c>
      <c r="K21" s="334">
        <v>60893</v>
      </c>
      <c r="L21" s="334">
        <v>64187</v>
      </c>
    </row>
    <row r="22" spans="1:12" s="4" customFormat="1" ht="15" customHeight="1" x14ac:dyDescent="0.2">
      <c r="A22" s="17" t="s">
        <v>31</v>
      </c>
      <c r="B22" s="334">
        <v>28668</v>
      </c>
      <c r="C22" s="334">
        <v>28520</v>
      </c>
      <c r="D22" s="334">
        <v>28912</v>
      </c>
      <c r="E22" s="334">
        <v>30088</v>
      </c>
      <c r="F22" s="334">
        <v>30474</v>
      </c>
      <c r="G22" s="334">
        <v>32127</v>
      </c>
      <c r="H22" s="334">
        <v>33024</v>
      </c>
      <c r="I22" s="334">
        <v>33808</v>
      </c>
      <c r="J22" s="334">
        <v>33688</v>
      </c>
      <c r="K22" s="334">
        <v>34125</v>
      </c>
      <c r="L22" s="334">
        <v>35875</v>
      </c>
    </row>
    <row r="23" spans="1:12" s="20" customFormat="1" ht="15" customHeight="1" x14ac:dyDescent="0.2">
      <c r="A23" s="19" t="s">
        <v>32</v>
      </c>
      <c r="B23" s="335">
        <v>67651</v>
      </c>
      <c r="C23" s="335">
        <v>67692</v>
      </c>
      <c r="D23" s="335">
        <v>69006</v>
      </c>
      <c r="E23" s="335">
        <v>71421</v>
      </c>
      <c r="F23" s="335">
        <v>74659</v>
      </c>
      <c r="G23" s="335">
        <v>78428</v>
      </c>
      <c r="H23" s="335">
        <v>81948</v>
      </c>
      <c r="I23" s="335">
        <v>84583</v>
      </c>
      <c r="J23" s="335">
        <v>85158</v>
      </c>
      <c r="K23" s="335">
        <v>85989</v>
      </c>
      <c r="L23" s="335">
        <v>92990</v>
      </c>
    </row>
    <row r="24" spans="1:12" ht="15" customHeight="1" x14ac:dyDescent="0.2">
      <c r="A24" s="21" t="s">
        <v>137</v>
      </c>
      <c r="B24" s="18"/>
      <c r="C24" s="18"/>
      <c r="D24" s="18"/>
      <c r="E24" s="18"/>
      <c r="F24" s="18"/>
      <c r="G24" s="18"/>
      <c r="H24" s="18"/>
      <c r="I24" s="18"/>
      <c r="J24" s="18"/>
      <c r="K24" s="18"/>
      <c r="L24" s="18"/>
    </row>
    <row r="25" spans="1:12" x14ac:dyDescent="0.2">
      <c r="A25" s="63"/>
      <c r="B25" s="158"/>
      <c r="C25" s="187"/>
      <c r="D25" s="199"/>
      <c r="E25" s="199"/>
      <c r="F25" s="199"/>
      <c r="G25" s="199"/>
      <c r="H25" s="199"/>
      <c r="I25" s="199"/>
      <c r="J25" s="199"/>
      <c r="K25" s="199"/>
      <c r="L25" s="199"/>
    </row>
    <row r="26" spans="1:12" x14ac:dyDescent="0.2">
      <c r="A26" s="63"/>
      <c r="B26" s="158"/>
      <c r="C26" s="187"/>
      <c r="D26" s="199"/>
      <c r="E26" s="199"/>
      <c r="F26" s="199"/>
      <c r="G26" s="199"/>
      <c r="H26" s="199"/>
      <c r="I26" s="199"/>
      <c r="J26" s="199"/>
      <c r="K26" s="199"/>
      <c r="L26" s="199"/>
    </row>
    <row r="27" spans="1:12" x14ac:dyDescent="0.2">
      <c r="A27" s="63"/>
      <c r="B27" s="158"/>
      <c r="C27" s="187"/>
      <c r="D27" s="199"/>
      <c r="E27" s="199"/>
      <c r="F27" s="199"/>
      <c r="G27" s="199"/>
      <c r="H27" s="199"/>
      <c r="I27" s="199"/>
      <c r="J27" s="199"/>
      <c r="K27" s="199"/>
      <c r="L27" s="199"/>
    </row>
    <row r="28" spans="1:12" x14ac:dyDescent="0.2">
      <c r="A28" s="63"/>
    </row>
    <row r="29" spans="1:12" x14ac:dyDescent="0.2">
      <c r="A29" s="63"/>
    </row>
    <row r="30" spans="1:12" x14ac:dyDescent="0.2">
      <c r="A30" s="63"/>
    </row>
    <row r="31" spans="1:12" x14ac:dyDescent="0.2">
      <c r="A31" s="63"/>
    </row>
    <row r="32" spans="1:12" x14ac:dyDescent="0.2">
      <c r="A32" s="63"/>
    </row>
  </sheetData>
  <mergeCells count="1">
    <mergeCell ref="A1:L1"/>
  </mergeCells>
  <phoneticPr fontId="17" type="noConversion"/>
  <conditionalFormatting sqref="A1 A2:D4 A24:D1048576 A5:G23 N6:XFD1048576 M10:M1048576 M1:XFD5">
    <cfRule type="cellIs" dxfId="786" priority="34" operator="equal">
      <formula>0</formula>
    </cfRule>
  </conditionalFormatting>
  <conditionalFormatting sqref="M5">
    <cfRule type="cellIs" dxfId="785" priority="33" operator="equal">
      <formula>0</formula>
    </cfRule>
  </conditionalFormatting>
  <conditionalFormatting sqref="M5">
    <cfRule type="containsText" dxfId="784" priority="32" operator="containsText" text="FALSO">
      <formula>NOT(ISERROR(SEARCH("FALSO",M5)))</formula>
    </cfRule>
  </conditionalFormatting>
  <conditionalFormatting sqref="M5">
    <cfRule type="cellIs" dxfId="783" priority="30" operator="equal">
      <formula>0</formula>
    </cfRule>
    <cfRule type="cellIs" priority="31" operator="equal">
      <formula>0</formula>
    </cfRule>
  </conditionalFormatting>
  <conditionalFormatting sqref="M5">
    <cfRule type="cellIs" dxfId="782" priority="29" operator="equal">
      <formula>0</formula>
    </cfRule>
  </conditionalFormatting>
  <conditionalFormatting sqref="M5">
    <cfRule type="containsText" dxfId="781" priority="28" operator="containsText" text="FALSO">
      <formula>NOT(ISERROR(SEARCH("FALSO",M5)))</formula>
    </cfRule>
  </conditionalFormatting>
  <conditionalFormatting sqref="E2:E4 E24:E1048576 F4:G4">
    <cfRule type="cellIs" dxfId="780" priority="27" operator="equal">
      <formula>0</formula>
    </cfRule>
  </conditionalFormatting>
  <conditionalFormatting sqref="G2:G3 G24:G1048576">
    <cfRule type="cellIs" dxfId="779" priority="25" operator="equal">
      <formula>0</formula>
    </cfRule>
  </conditionalFormatting>
  <conditionalFormatting sqref="F2:F3 F24:F1048576">
    <cfRule type="cellIs" dxfId="778" priority="23" operator="equal">
      <formula>0</formula>
    </cfRule>
  </conditionalFormatting>
  <conditionalFormatting sqref="H4">
    <cfRule type="cellIs" dxfId="777" priority="21" operator="equal">
      <formula>0</formula>
    </cfRule>
  </conditionalFormatting>
  <conditionalFormatting sqref="H5:H23">
    <cfRule type="cellIs" dxfId="776" priority="20" operator="equal">
      <formula>0</formula>
    </cfRule>
  </conditionalFormatting>
  <conditionalFormatting sqref="H2:H3 H24:H1048576">
    <cfRule type="cellIs" dxfId="775" priority="19" operator="equal">
      <formula>0</formula>
    </cfRule>
  </conditionalFormatting>
  <conditionalFormatting sqref="I4">
    <cfRule type="cellIs" dxfId="774" priority="18" operator="equal">
      <formula>0</formula>
    </cfRule>
  </conditionalFormatting>
  <conditionalFormatting sqref="I5:I23">
    <cfRule type="cellIs" dxfId="773" priority="17" operator="equal">
      <formula>0</formula>
    </cfRule>
  </conditionalFormatting>
  <conditionalFormatting sqref="I2:I3 I24:I1048576">
    <cfRule type="cellIs" dxfId="772" priority="16" operator="equal">
      <formula>0</formula>
    </cfRule>
  </conditionalFormatting>
  <conditionalFormatting sqref="J4">
    <cfRule type="cellIs" dxfId="771" priority="14" operator="equal">
      <formula>0</formula>
    </cfRule>
  </conditionalFormatting>
  <conditionalFormatting sqref="J5:J23">
    <cfRule type="cellIs" dxfId="770" priority="13" operator="equal">
      <formula>0</formula>
    </cfRule>
  </conditionalFormatting>
  <conditionalFormatting sqref="J2:J3 J24:J1048576">
    <cfRule type="cellIs" dxfId="769" priority="12" operator="equal">
      <formula>0</formula>
    </cfRule>
  </conditionalFormatting>
  <conditionalFormatting sqref="K4">
    <cfRule type="cellIs" dxfId="768" priority="6" operator="equal">
      <formula>0</formula>
    </cfRule>
  </conditionalFormatting>
  <conditionalFormatting sqref="K5:K23">
    <cfRule type="cellIs" dxfId="767" priority="5" operator="equal">
      <formula>0</formula>
    </cfRule>
  </conditionalFormatting>
  <conditionalFormatting sqref="K2:K3 K24:K1048576">
    <cfRule type="cellIs" dxfId="766" priority="4" operator="equal">
      <formula>0</formula>
    </cfRule>
  </conditionalFormatting>
  <conditionalFormatting sqref="L4">
    <cfRule type="cellIs" dxfId="765" priority="3" operator="equal">
      <formula>0</formula>
    </cfRule>
  </conditionalFormatting>
  <conditionalFormatting sqref="L5:L23">
    <cfRule type="cellIs" dxfId="764" priority="2" operator="equal">
      <formula>0</formula>
    </cfRule>
  </conditionalFormatting>
  <conditionalFormatting sqref="L2:L3 L24:L1048576">
    <cfRule type="cellIs" dxfId="76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668F-0F51-45A0-B19B-D682B2B11F75}">
  <sheetPr>
    <tabColor indexed="25"/>
    <pageSetUpPr fitToPage="1"/>
  </sheetPr>
  <dimension ref="A1:Q34"/>
  <sheetViews>
    <sheetView showGridLines="0" workbookViewId="0">
      <selection sqref="A1:L1"/>
    </sheetView>
  </sheetViews>
  <sheetFormatPr defaultColWidth="9.140625" defaultRowHeight="17.45" customHeight="1" x14ac:dyDescent="0.2"/>
  <cols>
    <col min="1" max="1" width="24.42578125" style="4" customWidth="1"/>
    <col min="2" max="12" width="7.5703125" style="4" customWidth="1"/>
    <col min="13" max="14" width="5.85546875" style="4" bestFit="1" customWidth="1"/>
    <col min="15" max="16384" width="9.140625" style="4"/>
  </cols>
  <sheetData>
    <row r="1" spans="1:13" s="3" customFormat="1" ht="28.5" customHeight="1" x14ac:dyDescent="0.2">
      <c r="A1" s="455" t="s">
        <v>314</v>
      </c>
      <c r="B1" s="455"/>
      <c r="C1" s="455"/>
      <c r="D1" s="455"/>
      <c r="E1" s="455"/>
      <c r="F1" s="455"/>
      <c r="G1" s="455"/>
      <c r="H1" s="455"/>
      <c r="I1" s="455"/>
      <c r="J1" s="455"/>
      <c r="K1" s="455"/>
      <c r="L1" s="455"/>
    </row>
    <row r="2" spans="1:13" ht="15" customHeight="1" x14ac:dyDescent="0.2">
      <c r="A2" s="11"/>
      <c r="B2" s="167"/>
      <c r="C2" s="167"/>
      <c r="D2" s="167"/>
      <c r="E2" s="167"/>
      <c r="F2" s="167"/>
      <c r="G2" s="167"/>
      <c r="H2" s="167"/>
      <c r="I2" s="167"/>
      <c r="J2" s="167"/>
      <c r="K2" s="167"/>
      <c r="L2" s="167"/>
    </row>
    <row r="3" spans="1:13" ht="15" customHeight="1" x14ac:dyDescent="0.2">
      <c r="A3" s="13" t="s">
        <v>43</v>
      </c>
      <c r="B3" s="167"/>
      <c r="C3" s="167"/>
      <c r="D3" s="167"/>
      <c r="E3" s="167"/>
      <c r="F3" s="167"/>
      <c r="G3" s="167"/>
      <c r="H3" s="167"/>
      <c r="I3" s="167"/>
      <c r="J3" s="167"/>
      <c r="K3" s="167"/>
      <c r="L3" s="167"/>
    </row>
    <row r="4" spans="1:13" ht="20.2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3" ht="21" customHeight="1" thickTop="1" x14ac:dyDescent="0.2">
      <c r="A5" s="112" t="s">
        <v>12</v>
      </c>
      <c r="B5" s="333">
        <v>2387386.0000000009</v>
      </c>
      <c r="C5" s="333">
        <v>2384121</v>
      </c>
      <c r="D5" s="333">
        <v>2458163</v>
      </c>
      <c r="E5" s="333">
        <v>2537653.0000000028</v>
      </c>
      <c r="F5" s="333">
        <v>2641918.9999999977</v>
      </c>
      <c r="G5" s="333">
        <v>2767520.9999999977</v>
      </c>
      <c r="H5" s="333">
        <v>2877918.0000000005</v>
      </c>
      <c r="I5" s="333">
        <v>2930481.9999999995</v>
      </c>
      <c r="J5" s="333">
        <v>2902824.9999999981</v>
      </c>
      <c r="K5" s="333">
        <v>2922343.0000000014</v>
      </c>
      <c r="L5" s="333">
        <v>3148146.9999999995</v>
      </c>
    </row>
    <row r="6" spans="1:13" ht="15" customHeight="1" x14ac:dyDescent="0.2">
      <c r="A6" s="17" t="s">
        <v>262</v>
      </c>
      <c r="B6" s="333">
        <v>867359.99999999988</v>
      </c>
      <c r="C6" s="333">
        <v>867596</v>
      </c>
      <c r="D6" s="333">
        <v>898201.00000000035</v>
      </c>
      <c r="E6" s="333">
        <v>934106</v>
      </c>
      <c r="F6" s="333">
        <v>969358.00000000047</v>
      </c>
      <c r="G6" s="333">
        <v>1020482.9999999999</v>
      </c>
      <c r="H6" s="333">
        <v>1048977.9999999998</v>
      </c>
      <c r="I6" s="333">
        <v>1063143</v>
      </c>
      <c r="J6" s="333">
        <v>1057089.9999999993</v>
      </c>
      <c r="K6" s="333">
        <v>1067824.0000000007</v>
      </c>
      <c r="L6" s="333">
        <v>1142574.9999999998</v>
      </c>
    </row>
    <row r="7" spans="1:13" ht="15" customHeight="1" x14ac:dyDescent="0.2">
      <c r="A7" s="440" t="s">
        <v>263</v>
      </c>
      <c r="B7" s="334">
        <v>47838</v>
      </c>
      <c r="C7" s="334">
        <v>48872.999999999993</v>
      </c>
      <c r="D7" s="334">
        <v>50225</v>
      </c>
      <c r="E7" s="334">
        <v>52609</v>
      </c>
      <c r="F7" s="334">
        <v>52622.000000000007</v>
      </c>
      <c r="G7" s="334">
        <v>55356</v>
      </c>
      <c r="H7" s="334">
        <v>58686</v>
      </c>
      <c r="I7" s="334">
        <v>59295.000000000007</v>
      </c>
      <c r="J7" s="334">
        <v>60629</v>
      </c>
      <c r="K7" s="334">
        <v>60893</v>
      </c>
      <c r="L7" s="334">
        <v>64187</v>
      </c>
    </row>
    <row r="8" spans="1:13" ht="15" customHeight="1" x14ac:dyDescent="0.2">
      <c r="A8" s="440" t="s">
        <v>264</v>
      </c>
      <c r="B8" s="334">
        <v>99797.000000000015</v>
      </c>
      <c r="C8" s="334">
        <v>99096</v>
      </c>
      <c r="D8" s="334">
        <v>104058</v>
      </c>
      <c r="E8" s="334">
        <v>107920</v>
      </c>
      <c r="F8" s="334">
        <v>113517</v>
      </c>
      <c r="G8" s="334">
        <v>120158.00000000001</v>
      </c>
      <c r="H8" s="334">
        <v>126435</v>
      </c>
      <c r="I8" s="334">
        <v>129738.99999999999</v>
      </c>
      <c r="J8" s="334">
        <v>129449</v>
      </c>
      <c r="K8" s="334">
        <v>132064</v>
      </c>
      <c r="L8" s="334">
        <v>143159</v>
      </c>
    </row>
    <row r="9" spans="1:13" ht="15" customHeight="1" x14ac:dyDescent="0.2">
      <c r="A9" s="440" t="s">
        <v>265</v>
      </c>
      <c r="B9" s="334">
        <v>111087</v>
      </c>
      <c r="C9" s="334">
        <v>113206.00000000001</v>
      </c>
      <c r="D9" s="334">
        <v>117573.99999999999</v>
      </c>
      <c r="E9" s="334">
        <v>122620.00000000001</v>
      </c>
      <c r="F9" s="334">
        <v>128328</v>
      </c>
      <c r="G9" s="334">
        <v>132997</v>
      </c>
      <c r="H9" s="334">
        <v>136304</v>
      </c>
      <c r="I9" s="334">
        <v>130389.99999999999</v>
      </c>
      <c r="J9" s="334">
        <v>132409.00000000003</v>
      </c>
      <c r="K9" s="334">
        <v>132536</v>
      </c>
      <c r="L9" s="334">
        <v>140262</v>
      </c>
      <c r="M9" s="171"/>
    </row>
    <row r="10" spans="1:13" ht="15" customHeight="1" x14ac:dyDescent="0.2">
      <c r="A10" s="440" t="s">
        <v>266</v>
      </c>
      <c r="B10" s="334">
        <v>454580.99999999994</v>
      </c>
      <c r="C10" s="334">
        <v>451487.99999999994</v>
      </c>
      <c r="D10" s="334">
        <v>466468</v>
      </c>
      <c r="E10" s="334">
        <v>484890</v>
      </c>
      <c r="F10" s="334">
        <v>503447</v>
      </c>
      <c r="G10" s="334">
        <v>534642</v>
      </c>
      <c r="H10" s="334">
        <v>546000</v>
      </c>
      <c r="I10" s="334">
        <v>561884</v>
      </c>
      <c r="J10" s="334">
        <v>551846</v>
      </c>
      <c r="K10" s="334">
        <v>554585</v>
      </c>
      <c r="L10" s="334">
        <v>598036</v>
      </c>
      <c r="M10" s="171"/>
    </row>
    <row r="11" spans="1:13" ht="15" customHeight="1" x14ac:dyDescent="0.2">
      <c r="A11" s="440" t="s">
        <v>267</v>
      </c>
      <c r="B11" s="334">
        <v>11289</v>
      </c>
      <c r="C11" s="334">
        <v>11107</v>
      </c>
      <c r="D11" s="334">
        <v>11285</v>
      </c>
      <c r="E11" s="334">
        <v>11800</v>
      </c>
      <c r="F11" s="334">
        <v>12071</v>
      </c>
      <c r="G11" s="334">
        <v>13249.000000000002</v>
      </c>
      <c r="H11" s="334">
        <v>13543.999999999998</v>
      </c>
      <c r="I11" s="334">
        <v>13822.999999999998</v>
      </c>
      <c r="J11" s="334">
        <v>13398</v>
      </c>
      <c r="K11" s="334">
        <v>13653</v>
      </c>
      <c r="L11" s="334">
        <v>14446</v>
      </c>
      <c r="M11" s="171"/>
    </row>
    <row r="12" spans="1:13" ht="15" customHeight="1" x14ac:dyDescent="0.2">
      <c r="A12" s="440" t="s">
        <v>268</v>
      </c>
      <c r="B12" s="334">
        <v>97011</v>
      </c>
      <c r="C12" s="334">
        <v>98223.000000000015</v>
      </c>
      <c r="D12" s="334">
        <v>102491</v>
      </c>
      <c r="E12" s="334">
        <v>106598</v>
      </c>
      <c r="F12" s="334">
        <v>110512</v>
      </c>
      <c r="G12" s="334">
        <v>114101</v>
      </c>
      <c r="H12" s="334">
        <v>116671</v>
      </c>
      <c r="I12" s="334">
        <v>116470.00000000001</v>
      </c>
      <c r="J12" s="334">
        <v>116377</v>
      </c>
      <c r="K12" s="334">
        <v>120140</v>
      </c>
      <c r="L12" s="334">
        <v>126317.99999999999</v>
      </c>
      <c r="M12" s="171"/>
    </row>
    <row r="13" spans="1:13" ht="15" customHeight="1" x14ac:dyDescent="0.2">
      <c r="A13" s="440" t="s">
        <v>269</v>
      </c>
      <c r="B13" s="334">
        <v>30545.000000000004</v>
      </c>
      <c r="C13" s="334">
        <v>30393</v>
      </c>
      <c r="D13" s="334">
        <v>30403.000000000004</v>
      </c>
      <c r="E13" s="334">
        <v>31414</v>
      </c>
      <c r="F13" s="334">
        <v>32095.000000000004</v>
      </c>
      <c r="G13" s="334">
        <v>32842</v>
      </c>
      <c r="H13" s="334">
        <v>33778.999999999993</v>
      </c>
      <c r="I13" s="334">
        <v>33925</v>
      </c>
      <c r="J13" s="334">
        <v>34875.000000000007</v>
      </c>
      <c r="K13" s="334">
        <v>35549.000000000007</v>
      </c>
      <c r="L13" s="334">
        <v>37314</v>
      </c>
      <c r="M13" s="171"/>
    </row>
    <row r="14" spans="1:13" ht="15" customHeight="1" x14ac:dyDescent="0.2">
      <c r="A14" s="440" t="s">
        <v>270</v>
      </c>
      <c r="B14" s="334">
        <v>15212</v>
      </c>
      <c r="C14" s="334">
        <v>15209.999999999998</v>
      </c>
      <c r="D14" s="334">
        <v>15696.999999999998</v>
      </c>
      <c r="E14" s="334">
        <v>16254.999999999998</v>
      </c>
      <c r="F14" s="334">
        <v>16766</v>
      </c>
      <c r="G14" s="334">
        <v>17138.000000000004</v>
      </c>
      <c r="H14" s="334">
        <v>17559</v>
      </c>
      <c r="I14" s="334">
        <v>17617</v>
      </c>
      <c r="J14" s="334">
        <v>18107</v>
      </c>
      <c r="K14" s="334">
        <v>18404</v>
      </c>
      <c r="L14" s="334">
        <v>18853</v>
      </c>
      <c r="M14" s="171"/>
    </row>
    <row r="15" spans="1:13" ht="15" customHeight="1" x14ac:dyDescent="0.2">
      <c r="A15" s="17" t="s">
        <v>271</v>
      </c>
      <c r="B15" s="333">
        <v>376953.99999999988</v>
      </c>
      <c r="C15" s="333">
        <v>375479.00000000012</v>
      </c>
      <c r="D15" s="333">
        <v>385062.00000000006</v>
      </c>
      <c r="E15" s="333">
        <v>394749.00000000006</v>
      </c>
      <c r="F15" s="333">
        <v>407291</v>
      </c>
      <c r="G15" s="333">
        <v>423923.00000000012</v>
      </c>
      <c r="H15" s="333">
        <v>439199</v>
      </c>
      <c r="I15" s="333">
        <v>442560.99999999988</v>
      </c>
      <c r="J15" s="333">
        <v>444343.99999999994</v>
      </c>
      <c r="K15" s="333">
        <v>445473.00000000006</v>
      </c>
      <c r="L15" s="333">
        <v>473399</v>
      </c>
      <c r="M15" s="171"/>
    </row>
    <row r="16" spans="1:13" ht="15" customHeight="1" x14ac:dyDescent="0.2">
      <c r="A16" s="440" t="s">
        <v>272</v>
      </c>
      <c r="B16" s="334">
        <v>95451.000000000015</v>
      </c>
      <c r="C16" s="334">
        <v>94576</v>
      </c>
      <c r="D16" s="334">
        <v>98368.000000000015</v>
      </c>
      <c r="E16" s="334">
        <v>101027</v>
      </c>
      <c r="F16" s="334">
        <v>106482</v>
      </c>
      <c r="G16" s="334">
        <v>111036</v>
      </c>
      <c r="H16" s="334">
        <v>117298</v>
      </c>
      <c r="I16" s="334">
        <v>118388.99999999999</v>
      </c>
      <c r="J16" s="334">
        <v>119180</v>
      </c>
      <c r="K16" s="334">
        <v>117165.99999999999</v>
      </c>
      <c r="L16" s="334">
        <v>127100</v>
      </c>
      <c r="M16" s="171"/>
    </row>
    <row r="17" spans="1:17" ht="15" customHeight="1" x14ac:dyDescent="0.2">
      <c r="A17" s="440" t="s">
        <v>273</v>
      </c>
      <c r="B17" s="334">
        <v>92494.999999999985</v>
      </c>
      <c r="C17" s="334">
        <v>92022.000000000015</v>
      </c>
      <c r="D17" s="334">
        <v>91037</v>
      </c>
      <c r="E17" s="334">
        <v>93998.000000000015</v>
      </c>
      <c r="F17" s="334">
        <v>95633</v>
      </c>
      <c r="G17" s="334">
        <v>100266.00000000001</v>
      </c>
      <c r="H17" s="334">
        <v>101543</v>
      </c>
      <c r="I17" s="334">
        <v>102855.99999999999</v>
      </c>
      <c r="J17" s="334">
        <v>103974.99999999999</v>
      </c>
      <c r="K17" s="334">
        <v>104161.00000000001</v>
      </c>
      <c r="L17" s="334">
        <v>111437</v>
      </c>
      <c r="M17" s="171"/>
    </row>
    <row r="18" spans="1:17" ht="15" customHeight="1" x14ac:dyDescent="0.2">
      <c r="A18" s="440" t="s">
        <v>274</v>
      </c>
      <c r="B18" s="334">
        <v>76066.999999999985</v>
      </c>
      <c r="C18" s="334">
        <v>77335</v>
      </c>
      <c r="D18" s="334">
        <v>81138</v>
      </c>
      <c r="E18" s="334">
        <v>83217</v>
      </c>
      <c r="F18" s="334">
        <v>86265</v>
      </c>
      <c r="G18" s="334">
        <v>89775</v>
      </c>
      <c r="H18" s="334">
        <v>91777</v>
      </c>
      <c r="I18" s="334">
        <v>92356.999999999985</v>
      </c>
      <c r="J18" s="334">
        <v>92504</v>
      </c>
      <c r="K18" s="334">
        <v>94709.000000000015</v>
      </c>
      <c r="L18" s="334">
        <v>98098</v>
      </c>
      <c r="M18" s="171"/>
    </row>
    <row r="19" spans="1:17" ht="15" customHeight="1" x14ac:dyDescent="0.2">
      <c r="A19" s="440" t="s">
        <v>275</v>
      </c>
      <c r="B19" s="334">
        <v>53648</v>
      </c>
      <c r="C19" s="334">
        <v>53553</v>
      </c>
      <c r="D19" s="334">
        <v>54665</v>
      </c>
      <c r="E19" s="334">
        <v>56306</v>
      </c>
      <c r="F19" s="334">
        <v>58117.000000000007</v>
      </c>
      <c r="G19" s="334">
        <v>60427.000000000007</v>
      </c>
      <c r="H19" s="334">
        <v>63457.999999999993</v>
      </c>
      <c r="I19" s="334">
        <v>65071</v>
      </c>
      <c r="J19" s="334">
        <v>64891</v>
      </c>
      <c r="K19" s="334">
        <v>65303</v>
      </c>
      <c r="L19" s="334">
        <v>69493</v>
      </c>
      <c r="M19" s="171"/>
    </row>
    <row r="20" spans="1:17" ht="15" customHeight="1" x14ac:dyDescent="0.2">
      <c r="A20" s="440" t="s">
        <v>276</v>
      </c>
      <c r="B20" s="334">
        <v>18822</v>
      </c>
      <c r="C20" s="334">
        <v>18295</v>
      </c>
      <c r="D20" s="334">
        <v>19205</v>
      </c>
      <c r="E20" s="334">
        <v>18862</v>
      </c>
      <c r="F20" s="334">
        <v>18976</v>
      </c>
      <c r="G20" s="334">
        <v>19074</v>
      </c>
      <c r="H20" s="334">
        <v>20595</v>
      </c>
      <c r="I20" s="334">
        <v>20454</v>
      </c>
      <c r="J20" s="334">
        <v>20429</v>
      </c>
      <c r="K20" s="334">
        <v>20093</v>
      </c>
      <c r="L20" s="334">
        <v>21005</v>
      </c>
      <c r="M20" s="171"/>
    </row>
    <row r="21" spans="1:17" ht="15" customHeight="1" x14ac:dyDescent="0.2">
      <c r="A21" s="440" t="s">
        <v>277</v>
      </c>
      <c r="B21" s="334">
        <v>40471.000000000007</v>
      </c>
      <c r="C21" s="334">
        <v>39698.000000000007</v>
      </c>
      <c r="D21" s="334">
        <v>40649</v>
      </c>
      <c r="E21" s="334">
        <v>41339</v>
      </c>
      <c r="F21" s="334">
        <v>41818.000000000007</v>
      </c>
      <c r="G21" s="334">
        <v>43345</v>
      </c>
      <c r="H21" s="334">
        <v>44527.999999999993</v>
      </c>
      <c r="I21" s="334">
        <v>43434.000000000007</v>
      </c>
      <c r="J21" s="334">
        <v>43365</v>
      </c>
      <c r="K21" s="334">
        <v>44041.000000000007</v>
      </c>
      <c r="L21" s="334">
        <v>46266</v>
      </c>
      <c r="M21" s="171"/>
    </row>
    <row r="22" spans="1:17" s="20" customFormat="1" ht="15" customHeight="1" x14ac:dyDescent="0.2">
      <c r="A22" s="17" t="s">
        <v>278</v>
      </c>
      <c r="B22" s="333">
        <v>170697.99999999997</v>
      </c>
      <c r="C22" s="333">
        <v>167401.00000000006</v>
      </c>
      <c r="D22" s="333">
        <v>172345.99999999997</v>
      </c>
      <c r="E22" s="333">
        <v>176637</v>
      </c>
      <c r="F22" s="333">
        <v>181245.00000000003</v>
      </c>
      <c r="G22" s="333">
        <v>192179</v>
      </c>
      <c r="H22" s="333">
        <v>203271.00000000003</v>
      </c>
      <c r="I22" s="333">
        <v>207475</v>
      </c>
      <c r="J22" s="333">
        <v>207244</v>
      </c>
      <c r="K22" s="333">
        <v>205139.99999999994</v>
      </c>
      <c r="L22" s="333">
        <v>217876.00000000006</v>
      </c>
      <c r="M22" s="171"/>
      <c r="O22" s="4"/>
      <c r="P22" s="4"/>
      <c r="Q22" s="4"/>
    </row>
    <row r="23" spans="1:17" ht="15" customHeight="1" x14ac:dyDescent="0.2">
      <c r="A23" s="440" t="s">
        <v>279</v>
      </c>
      <c r="B23" s="334">
        <v>74176</v>
      </c>
      <c r="C23" s="334">
        <v>72876.000000000015</v>
      </c>
      <c r="D23" s="334">
        <v>76041</v>
      </c>
      <c r="E23" s="334">
        <v>78135</v>
      </c>
      <c r="F23" s="334">
        <v>80561</v>
      </c>
      <c r="G23" s="334">
        <v>85296.999999999985</v>
      </c>
      <c r="H23" s="334">
        <v>93248</v>
      </c>
      <c r="I23" s="334">
        <v>94993</v>
      </c>
      <c r="J23" s="334">
        <v>93635</v>
      </c>
      <c r="K23" s="334">
        <v>91960</v>
      </c>
      <c r="L23" s="334">
        <v>97506</v>
      </c>
    </row>
    <row r="24" spans="1:17" ht="17.45" customHeight="1" x14ac:dyDescent="0.2">
      <c r="A24" s="440" t="s">
        <v>280</v>
      </c>
      <c r="B24" s="334">
        <v>46354</v>
      </c>
      <c r="C24" s="334">
        <v>45178</v>
      </c>
      <c r="D24" s="334">
        <v>45874.999999999993</v>
      </c>
      <c r="E24" s="334">
        <v>47312</v>
      </c>
      <c r="F24" s="334">
        <v>47227.000000000007</v>
      </c>
      <c r="G24" s="334">
        <v>49621</v>
      </c>
      <c r="H24" s="334">
        <v>50555</v>
      </c>
      <c r="I24" s="334">
        <v>51812</v>
      </c>
      <c r="J24" s="334">
        <v>50877</v>
      </c>
      <c r="K24" s="334">
        <v>50282</v>
      </c>
      <c r="L24" s="334">
        <v>53904.000000000007</v>
      </c>
    </row>
    <row r="25" spans="1:17" ht="17.45" customHeight="1" x14ac:dyDescent="0.2">
      <c r="A25" s="440" t="s">
        <v>281</v>
      </c>
      <c r="B25" s="334">
        <v>50168</v>
      </c>
      <c r="C25" s="334">
        <v>49347</v>
      </c>
      <c r="D25" s="334">
        <v>50430.000000000007</v>
      </c>
      <c r="E25" s="334">
        <v>51190</v>
      </c>
      <c r="F25" s="334">
        <v>53456.999999999993</v>
      </c>
      <c r="G25" s="334">
        <v>57260.999999999993</v>
      </c>
      <c r="H25" s="334">
        <v>59468</v>
      </c>
      <c r="I25" s="334">
        <v>60669.999999999993</v>
      </c>
      <c r="J25" s="334">
        <v>62731.999999999993</v>
      </c>
      <c r="K25" s="334">
        <v>62898</v>
      </c>
      <c r="L25" s="334">
        <v>66465.999999999985</v>
      </c>
    </row>
    <row r="26" spans="1:17" ht="17.45" customHeight="1" x14ac:dyDescent="0.2">
      <c r="A26" s="17" t="s">
        <v>282</v>
      </c>
      <c r="B26" s="333">
        <v>652354</v>
      </c>
      <c r="C26" s="333">
        <v>656569.99999999988</v>
      </c>
      <c r="D26" s="333">
        <v>677265</v>
      </c>
      <c r="E26" s="333">
        <v>692513</v>
      </c>
      <c r="F26" s="333">
        <v>728120</v>
      </c>
      <c r="G26" s="333">
        <v>753266.00000000012</v>
      </c>
      <c r="H26" s="333">
        <v>788380.00000000012</v>
      </c>
      <c r="I26" s="333">
        <v>807855</v>
      </c>
      <c r="J26" s="333">
        <v>797460</v>
      </c>
      <c r="K26" s="333">
        <v>801493</v>
      </c>
      <c r="L26" s="333">
        <v>875584</v>
      </c>
    </row>
    <row r="27" spans="1:17" ht="17.45" customHeight="1" x14ac:dyDescent="0.2">
      <c r="A27" s="17" t="s">
        <v>283</v>
      </c>
      <c r="B27" s="333">
        <v>120886.00000000001</v>
      </c>
      <c r="C27" s="333">
        <v>119320</v>
      </c>
      <c r="D27" s="333">
        <v>120734</v>
      </c>
      <c r="E27" s="333">
        <v>123784.00000000001</v>
      </c>
      <c r="F27" s="333">
        <v>127295</v>
      </c>
      <c r="G27" s="333">
        <v>134832.00000000003</v>
      </c>
      <c r="H27" s="333">
        <v>143332</v>
      </c>
      <c r="I27" s="333">
        <v>147144.00000000003</v>
      </c>
      <c r="J27" s="333">
        <v>146898</v>
      </c>
      <c r="K27" s="333">
        <v>148398</v>
      </c>
      <c r="L27" s="333">
        <v>158898</v>
      </c>
    </row>
    <row r="28" spans="1:17" ht="17.45" customHeight="1" x14ac:dyDescent="0.2">
      <c r="A28" s="17" t="s">
        <v>284</v>
      </c>
      <c r="B28" s="333">
        <v>93645</v>
      </c>
      <c r="C28" s="333">
        <v>92817</v>
      </c>
      <c r="D28" s="333">
        <v>94632.999999999971</v>
      </c>
      <c r="E28" s="333">
        <v>98629.999999999985</v>
      </c>
      <c r="F28" s="333">
        <v>102620</v>
      </c>
      <c r="G28" s="333">
        <v>106989.99999999999</v>
      </c>
      <c r="H28" s="333">
        <v>110648.00000000001</v>
      </c>
      <c r="I28" s="333">
        <v>112693</v>
      </c>
      <c r="J28" s="333">
        <v>115844.99999999997</v>
      </c>
      <c r="K28" s="333">
        <v>116079.00000000004</v>
      </c>
      <c r="L28" s="333">
        <v>125145.00000000001</v>
      </c>
    </row>
    <row r="29" spans="1:17" ht="17.45" customHeight="1" x14ac:dyDescent="0.2">
      <c r="A29" s="440" t="s">
        <v>285</v>
      </c>
      <c r="B29" s="334">
        <v>20037</v>
      </c>
      <c r="C29" s="334">
        <v>20360</v>
      </c>
      <c r="D29" s="334">
        <v>20669</v>
      </c>
      <c r="E29" s="334">
        <v>22067</v>
      </c>
      <c r="F29" s="334">
        <v>23455</v>
      </c>
      <c r="G29" s="334">
        <v>25004</v>
      </c>
      <c r="H29" s="334">
        <v>26593</v>
      </c>
      <c r="I29" s="334">
        <v>28106</v>
      </c>
      <c r="J29" s="334">
        <v>31575</v>
      </c>
      <c r="K29" s="334">
        <v>31890</v>
      </c>
      <c r="L29" s="334">
        <v>34475</v>
      </c>
    </row>
    <row r="30" spans="1:17" ht="17.45" customHeight="1" x14ac:dyDescent="0.2">
      <c r="A30" s="440" t="s">
        <v>286</v>
      </c>
      <c r="B30" s="334">
        <v>22023</v>
      </c>
      <c r="C30" s="334">
        <v>22085.999999999996</v>
      </c>
      <c r="D30" s="334">
        <v>22425.999999999996</v>
      </c>
      <c r="E30" s="334">
        <v>23238.999999999996</v>
      </c>
      <c r="F30" s="334">
        <v>23619.000000000004</v>
      </c>
      <c r="G30" s="334">
        <v>25024</v>
      </c>
      <c r="H30" s="334">
        <v>25408</v>
      </c>
      <c r="I30" s="334">
        <v>25504</v>
      </c>
      <c r="J30" s="334">
        <v>25388.999999999996</v>
      </c>
      <c r="K30" s="334">
        <v>25463.000000000004</v>
      </c>
      <c r="L30" s="334">
        <v>28355.999999999996</v>
      </c>
    </row>
    <row r="31" spans="1:17" ht="17.45" customHeight="1" x14ac:dyDescent="0.2">
      <c r="A31" s="440" t="s">
        <v>287</v>
      </c>
      <c r="B31" s="334">
        <v>19060</v>
      </c>
      <c r="C31" s="334">
        <v>18653.000000000004</v>
      </c>
      <c r="D31" s="334">
        <v>19009</v>
      </c>
      <c r="E31" s="334">
        <v>19293</v>
      </c>
      <c r="F31" s="334">
        <v>20176.000000000004</v>
      </c>
      <c r="G31" s="334">
        <v>20664</v>
      </c>
      <c r="H31" s="334">
        <v>20619.999999999996</v>
      </c>
      <c r="I31" s="334">
        <v>20826</v>
      </c>
      <c r="J31" s="334">
        <v>21098</v>
      </c>
      <c r="K31" s="334">
        <v>20537</v>
      </c>
      <c r="L31" s="334">
        <v>21623.000000000007</v>
      </c>
    </row>
    <row r="32" spans="1:17" ht="17.45" customHeight="1" x14ac:dyDescent="0.2">
      <c r="A32" s="440" t="s">
        <v>288</v>
      </c>
      <c r="B32" s="334">
        <v>32525</v>
      </c>
      <c r="C32" s="334">
        <v>31718.000000000004</v>
      </c>
      <c r="D32" s="334">
        <v>32529</v>
      </c>
      <c r="E32" s="334">
        <v>34030.999999999993</v>
      </c>
      <c r="F32" s="334">
        <v>35370</v>
      </c>
      <c r="G32" s="334">
        <v>36298.000000000007</v>
      </c>
      <c r="H32" s="334">
        <v>38027.000000000015</v>
      </c>
      <c r="I32" s="334">
        <v>38257</v>
      </c>
      <c r="J32" s="334">
        <v>37783</v>
      </c>
      <c r="K32" s="334">
        <v>38189</v>
      </c>
      <c r="L32" s="334">
        <v>40691</v>
      </c>
    </row>
    <row r="33" spans="1:17" ht="17.45" customHeight="1" x14ac:dyDescent="0.2">
      <c r="A33" s="19" t="s">
        <v>289</v>
      </c>
      <c r="B33" s="441">
        <v>105488.99999999999</v>
      </c>
      <c r="C33" s="441">
        <v>104938</v>
      </c>
      <c r="D33" s="441">
        <v>109922</v>
      </c>
      <c r="E33" s="441">
        <v>117234</v>
      </c>
      <c r="F33" s="441">
        <v>125989.99999999999</v>
      </c>
      <c r="G33" s="441">
        <v>135848</v>
      </c>
      <c r="H33" s="441">
        <v>144110</v>
      </c>
      <c r="I33" s="441">
        <v>149611</v>
      </c>
      <c r="J33" s="441">
        <v>133943.99999999997</v>
      </c>
      <c r="K33" s="441">
        <v>137936</v>
      </c>
      <c r="L33" s="441">
        <v>154669.99999999997</v>
      </c>
      <c r="O33" s="20"/>
      <c r="P33" s="20"/>
      <c r="Q33" s="20"/>
    </row>
    <row r="34" spans="1:17" ht="17.45" customHeight="1" x14ac:dyDescent="0.2">
      <c r="A34" s="21" t="s">
        <v>137</v>
      </c>
      <c r="C34" s="18"/>
      <c r="D34" s="18"/>
      <c r="E34" s="18"/>
      <c r="F34" s="18"/>
      <c r="G34" s="18"/>
      <c r="H34" s="18"/>
      <c r="I34" s="18"/>
      <c r="J34" s="18"/>
      <c r="K34" s="18"/>
      <c r="L34" s="18"/>
    </row>
  </sheetData>
  <mergeCells count="1">
    <mergeCell ref="A1:L1"/>
  </mergeCells>
  <conditionalFormatting sqref="A1 A35:E1048576 M1:N61 R1:XFD61 M62:XFD1048576">
    <cfRule type="cellIs" dxfId="762" priority="26" operator="equal">
      <formula>0</formula>
    </cfRule>
    <cfRule type="cellIs" priority="27" operator="equal">
      <formula>0</formula>
    </cfRule>
  </conditionalFormatting>
  <conditionalFormatting sqref="M4:N4">
    <cfRule type="cellIs" dxfId="761" priority="25" operator="equal">
      <formula>0</formula>
    </cfRule>
  </conditionalFormatting>
  <conditionalFormatting sqref="M4:N4">
    <cfRule type="containsText" dxfId="760" priority="24" operator="containsText" text="FALSO">
      <formula>NOT(ISERROR(SEARCH("FALSO",M4)))</formula>
    </cfRule>
  </conditionalFormatting>
  <conditionalFormatting sqref="H35:H1048576">
    <cfRule type="cellIs" dxfId="759" priority="22" operator="equal">
      <formula>0</formula>
    </cfRule>
    <cfRule type="cellIs" priority="23" operator="equal">
      <formula>0</formula>
    </cfRule>
  </conditionalFormatting>
  <conditionalFormatting sqref="F35:F1048576">
    <cfRule type="cellIs" dxfId="758" priority="20" operator="equal">
      <formula>0</formula>
    </cfRule>
    <cfRule type="cellIs" priority="21" operator="equal">
      <formula>0</formula>
    </cfRule>
  </conditionalFormatting>
  <conditionalFormatting sqref="G35:G1048576">
    <cfRule type="cellIs" dxfId="757" priority="18" operator="equal">
      <formula>0</formula>
    </cfRule>
    <cfRule type="cellIs" priority="19" operator="equal">
      <formula>0</formula>
    </cfRule>
  </conditionalFormatting>
  <conditionalFormatting sqref="I35:I1048576">
    <cfRule type="cellIs" dxfId="756" priority="16" operator="equal">
      <formula>0</formula>
    </cfRule>
    <cfRule type="cellIs" priority="17" operator="equal">
      <formula>0</formula>
    </cfRule>
  </conditionalFormatting>
  <conditionalFormatting sqref="K35:K1048576">
    <cfRule type="cellIs" dxfId="755" priority="12" operator="equal">
      <formula>0</formula>
    </cfRule>
    <cfRule type="cellIs" priority="13" operator="equal">
      <formula>0</formula>
    </cfRule>
  </conditionalFormatting>
  <conditionalFormatting sqref="J35:J1048576">
    <cfRule type="cellIs" dxfId="754" priority="14" operator="equal">
      <formula>0</formula>
    </cfRule>
    <cfRule type="cellIs" priority="15" operator="equal">
      <formula>0</formula>
    </cfRule>
  </conditionalFormatting>
  <conditionalFormatting sqref="L35:L1048576">
    <cfRule type="cellIs" dxfId="753" priority="10" operator="equal">
      <formula>0</formula>
    </cfRule>
    <cfRule type="cellIs" priority="11" operator="equal">
      <formula>0</formula>
    </cfRule>
  </conditionalFormatting>
  <conditionalFormatting sqref="C34:D34 B5:L33">
    <cfRule type="cellIs" dxfId="752" priority="9" operator="equal">
      <formula>0</formula>
    </cfRule>
  </conditionalFormatting>
  <conditionalFormatting sqref="E34">
    <cfRule type="cellIs" dxfId="751" priority="8" operator="equal">
      <formula>0</formula>
    </cfRule>
  </conditionalFormatting>
  <conditionalFormatting sqref="H34">
    <cfRule type="cellIs" dxfId="750" priority="7" operator="equal">
      <formula>0</formula>
    </cfRule>
  </conditionalFormatting>
  <conditionalFormatting sqref="F34">
    <cfRule type="cellIs" dxfId="749" priority="6" operator="equal">
      <formula>0</formula>
    </cfRule>
  </conditionalFormatting>
  <conditionalFormatting sqref="G34">
    <cfRule type="cellIs" dxfId="748" priority="5" operator="equal">
      <formula>0</formula>
    </cfRule>
  </conditionalFormatting>
  <conditionalFormatting sqref="I34">
    <cfRule type="cellIs" dxfId="747" priority="4" operator="equal">
      <formula>0</formula>
    </cfRule>
  </conditionalFormatting>
  <conditionalFormatting sqref="J34">
    <cfRule type="cellIs" dxfId="746" priority="3" operator="equal">
      <formula>0</formula>
    </cfRule>
  </conditionalFormatting>
  <conditionalFormatting sqref="K34">
    <cfRule type="cellIs" dxfId="745" priority="2" operator="equal">
      <formula>0</formula>
    </cfRule>
  </conditionalFormatting>
  <conditionalFormatting sqref="L34">
    <cfRule type="cellIs" dxfId="74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1" orientation="portrait" r:id="rId1"/>
  <headerFooter>
    <oddHeader xml:space="preserve">&amp;C&amp;G
</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8">
    <tabColor indexed="25"/>
    <pageSetUpPr fitToPage="1"/>
  </sheetPr>
  <dimension ref="A1:N47"/>
  <sheetViews>
    <sheetView showGridLines="0" zoomScaleNormal="100" workbookViewId="0">
      <selection sqref="A1:M1"/>
    </sheetView>
  </sheetViews>
  <sheetFormatPr defaultColWidth="17.28515625" defaultRowHeight="11.25" x14ac:dyDescent="0.2"/>
  <cols>
    <col min="1" max="1" width="14.7109375" style="60" customWidth="1"/>
    <col min="2" max="2" width="2.42578125" style="121" bestFit="1" customWidth="1"/>
    <col min="3" max="13" width="7.5703125" style="60" customWidth="1"/>
    <col min="14" max="14" width="7.85546875" style="60" customWidth="1"/>
    <col min="15" max="16384" width="17.28515625" style="60"/>
  </cols>
  <sheetData>
    <row r="1" spans="1:14" s="116" customFormat="1" ht="28.5" customHeight="1" x14ac:dyDescent="0.2">
      <c r="A1" s="463" t="s">
        <v>203</v>
      </c>
      <c r="B1" s="463"/>
      <c r="C1" s="463"/>
      <c r="D1" s="463"/>
      <c r="E1" s="463"/>
      <c r="F1" s="463"/>
      <c r="G1" s="463"/>
      <c r="H1" s="463"/>
      <c r="I1" s="463"/>
      <c r="J1" s="463"/>
      <c r="K1" s="463"/>
      <c r="L1" s="463"/>
      <c r="M1" s="463"/>
    </row>
    <row r="2" spans="1:14" s="117" customFormat="1" ht="15" customHeight="1" x14ac:dyDescent="0.2">
      <c r="A2" s="176"/>
      <c r="B2" s="177"/>
      <c r="C2" s="176"/>
      <c r="D2" s="176"/>
      <c r="E2" s="176"/>
      <c r="F2" s="176"/>
      <c r="G2" s="176"/>
      <c r="H2" s="176"/>
      <c r="I2" s="176"/>
      <c r="J2" s="176"/>
      <c r="K2" s="176"/>
      <c r="L2" s="176"/>
      <c r="M2" s="176"/>
    </row>
    <row r="3" spans="1:14" s="117" customFormat="1" ht="15" customHeight="1" x14ac:dyDescent="0.2">
      <c r="A3" s="176" t="s">
        <v>14</v>
      </c>
      <c r="B3" s="177"/>
      <c r="C3" s="176"/>
      <c r="D3" s="176"/>
      <c r="E3" s="176"/>
      <c r="F3" s="176"/>
      <c r="G3" s="176"/>
      <c r="H3" s="176"/>
      <c r="I3" s="176"/>
      <c r="J3" s="176"/>
      <c r="K3" s="176"/>
      <c r="L3" s="176"/>
      <c r="M3" s="176"/>
    </row>
    <row r="4" spans="1:14" s="118" customFormat="1" ht="28.5" customHeight="1" thickBot="1" x14ac:dyDescent="0.25">
      <c r="A4" s="68"/>
      <c r="B4" s="68"/>
      <c r="C4" s="68">
        <v>2012</v>
      </c>
      <c r="D4" s="68">
        <v>2013</v>
      </c>
      <c r="E4" s="68">
        <v>2014</v>
      </c>
      <c r="F4" s="68">
        <v>2015</v>
      </c>
      <c r="G4" s="68">
        <v>2016</v>
      </c>
      <c r="H4" s="68">
        <v>2017</v>
      </c>
      <c r="I4" s="68">
        <v>2018</v>
      </c>
      <c r="J4" s="68">
        <v>2019</v>
      </c>
      <c r="K4" s="68">
        <v>2020</v>
      </c>
      <c r="L4" s="68">
        <v>2021</v>
      </c>
      <c r="M4" s="68">
        <v>2022</v>
      </c>
    </row>
    <row r="5" spans="1:14" s="119" customFormat="1" ht="16.5" customHeight="1" thickTop="1" x14ac:dyDescent="0.2">
      <c r="A5" s="53" t="s">
        <v>12</v>
      </c>
      <c r="B5" s="53" t="s">
        <v>46</v>
      </c>
      <c r="C5" s="351">
        <v>2387386</v>
      </c>
      <c r="D5" s="351">
        <v>2384121</v>
      </c>
      <c r="E5" s="351">
        <v>2458163</v>
      </c>
      <c r="F5" s="351">
        <v>2537653</v>
      </c>
      <c r="G5" s="351">
        <v>2641919</v>
      </c>
      <c r="H5" s="351">
        <v>2767521</v>
      </c>
      <c r="I5" s="351">
        <v>2877918</v>
      </c>
      <c r="J5" s="351">
        <v>2930482</v>
      </c>
      <c r="K5" s="351">
        <v>2902825</v>
      </c>
      <c r="L5" s="351">
        <v>2922343</v>
      </c>
      <c r="M5" s="351">
        <v>3148147</v>
      </c>
      <c r="N5" s="118"/>
    </row>
    <row r="6" spans="1:14" s="119" customFormat="1" ht="12.75" customHeight="1" x14ac:dyDescent="0.2">
      <c r="A6" s="53"/>
      <c r="B6" s="53" t="s">
        <v>54</v>
      </c>
      <c r="C6" s="350">
        <v>1250432</v>
      </c>
      <c r="D6" s="350">
        <v>1242007</v>
      </c>
      <c r="E6" s="350">
        <v>1278921</v>
      </c>
      <c r="F6" s="350">
        <v>1311721</v>
      </c>
      <c r="G6" s="350">
        <v>1367705</v>
      </c>
      <c r="H6" s="350">
        <v>1437729</v>
      </c>
      <c r="I6" s="350">
        <v>1499993</v>
      </c>
      <c r="J6" s="350">
        <v>1529276</v>
      </c>
      <c r="K6" s="350">
        <v>1526297</v>
      </c>
      <c r="L6" s="350">
        <v>1530240</v>
      </c>
      <c r="M6" s="350">
        <v>1653917</v>
      </c>
      <c r="N6" s="118"/>
    </row>
    <row r="7" spans="1:14" s="119" customFormat="1" ht="12.75" customHeight="1" x14ac:dyDescent="0.2">
      <c r="A7" s="53"/>
      <c r="B7" s="53" t="s">
        <v>55</v>
      </c>
      <c r="C7" s="350">
        <v>1136954</v>
      </c>
      <c r="D7" s="350">
        <v>1142114</v>
      </c>
      <c r="E7" s="350">
        <v>1179242</v>
      </c>
      <c r="F7" s="350">
        <v>1225932</v>
      </c>
      <c r="G7" s="350">
        <v>1274214</v>
      </c>
      <c r="H7" s="350">
        <v>1329792</v>
      </c>
      <c r="I7" s="350">
        <v>1377925</v>
      </c>
      <c r="J7" s="350">
        <v>1401206</v>
      </c>
      <c r="K7" s="350">
        <v>1376528</v>
      </c>
      <c r="L7" s="350">
        <v>1392103</v>
      </c>
      <c r="M7" s="350">
        <v>1494230</v>
      </c>
      <c r="N7" s="118"/>
    </row>
    <row r="8" spans="1:14" s="120" customFormat="1" ht="16.5" customHeight="1" x14ac:dyDescent="0.2">
      <c r="A8" s="55" t="s">
        <v>56</v>
      </c>
      <c r="B8" s="53" t="s">
        <v>46</v>
      </c>
      <c r="C8" s="350">
        <v>1207</v>
      </c>
      <c r="D8" s="350">
        <v>821</v>
      </c>
      <c r="E8" s="350">
        <v>687</v>
      </c>
      <c r="F8" s="350">
        <v>676</v>
      </c>
      <c r="G8" s="350">
        <v>865</v>
      </c>
      <c r="H8" s="350">
        <v>1270</v>
      </c>
      <c r="I8" s="350">
        <v>1466</v>
      </c>
      <c r="J8" s="350">
        <v>1544</v>
      </c>
      <c r="K8" s="350">
        <v>646</v>
      </c>
      <c r="L8" s="350">
        <v>995</v>
      </c>
      <c r="M8" s="350">
        <v>1420</v>
      </c>
      <c r="N8" s="118"/>
    </row>
    <row r="9" spans="1:14" s="120" customFormat="1" ht="12.75" customHeight="1" x14ac:dyDescent="0.2">
      <c r="A9" s="56"/>
      <c r="B9" s="57" t="s">
        <v>54</v>
      </c>
      <c r="C9" s="352">
        <v>785</v>
      </c>
      <c r="D9" s="352">
        <v>504</v>
      </c>
      <c r="E9" s="352">
        <v>378</v>
      </c>
      <c r="F9" s="352">
        <v>357</v>
      </c>
      <c r="G9" s="352">
        <v>497</v>
      </c>
      <c r="H9" s="352">
        <v>714</v>
      </c>
      <c r="I9" s="352">
        <v>775</v>
      </c>
      <c r="J9" s="352">
        <v>811</v>
      </c>
      <c r="K9" s="352">
        <v>404</v>
      </c>
      <c r="L9" s="352">
        <v>568</v>
      </c>
      <c r="M9" s="352">
        <v>802</v>
      </c>
      <c r="N9" s="118"/>
    </row>
    <row r="10" spans="1:14" s="120" customFormat="1" ht="12.75" customHeight="1" x14ac:dyDescent="0.2">
      <c r="A10" s="55"/>
      <c r="B10" s="57" t="s">
        <v>55</v>
      </c>
      <c r="C10" s="352">
        <v>422</v>
      </c>
      <c r="D10" s="352">
        <v>317</v>
      </c>
      <c r="E10" s="352">
        <v>309</v>
      </c>
      <c r="F10" s="352">
        <v>319</v>
      </c>
      <c r="G10" s="352">
        <v>368</v>
      </c>
      <c r="H10" s="352">
        <v>556</v>
      </c>
      <c r="I10" s="352">
        <v>691</v>
      </c>
      <c r="J10" s="352">
        <v>733</v>
      </c>
      <c r="K10" s="352">
        <v>242</v>
      </c>
      <c r="L10" s="352">
        <v>427</v>
      </c>
      <c r="M10" s="352">
        <v>618</v>
      </c>
      <c r="N10" s="206"/>
    </row>
    <row r="11" spans="1:14" s="120" customFormat="1" ht="16.5" customHeight="1" x14ac:dyDescent="0.2">
      <c r="A11" s="55" t="s">
        <v>57</v>
      </c>
      <c r="B11" s="53" t="s">
        <v>46</v>
      </c>
      <c r="C11" s="350">
        <v>179728</v>
      </c>
      <c r="D11" s="350">
        <v>172324</v>
      </c>
      <c r="E11" s="350">
        <v>181616</v>
      </c>
      <c r="F11" s="350">
        <v>194897</v>
      </c>
      <c r="G11" s="350">
        <v>210709</v>
      </c>
      <c r="H11" s="350">
        <v>235752</v>
      </c>
      <c r="I11" s="350">
        <v>254057</v>
      </c>
      <c r="J11" s="350">
        <v>264849</v>
      </c>
      <c r="K11" s="350">
        <v>236534</v>
      </c>
      <c r="L11" s="350">
        <v>243610</v>
      </c>
      <c r="M11" s="350">
        <v>270997</v>
      </c>
      <c r="N11" s="206"/>
    </row>
    <row r="12" spans="1:14" s="120" customFormat="1" ht="12.75" customHeight="1" x14ac:dyDescent="0.2">
      <c r="A12" s="56"/>
      <c r="B12" s="57" t="s">
        <v>54</v>
      </c>
      <c r="C12" s="352">
        <v>94573</v>
      </c>
      <c r="D12" s="352">
        <v>90921</v>
      </c>
      <c r="E12" s="352">
        <v>96570</v>
      </c>
      <c r="F12" s="352">
        <v>103018</v>
      </c>
      <c r="G12" s="352">
        <v>112378</v>
      </c>
      <c r="H12" s="352">
        <v>126226</v>
      </c>
      <c r="I12" s="352">
        <v>137590</v>
      </c>
      <c r="J12" s="352">
        <v>143662</v>
      </c>
      <c r="K12" s="352">
        <v>130505</v>
      </c>
      <c r="L12" s="352">
        <v>131787</v>
      </c>
      <c r="M12" s="352">
        <v>146876</v>
      </c>
      <c r="N12" s="206"/>
    </row>
    <row r="13" spans="1:14" s="120" customFormat="1" ht="12.75" customHeight="1" x14ac:dyDescent="0.2">
      <c r="A13" s="55"/>
      <c r="B13" s="57" t="s">
        <v>55</v>
      </c>
      <c r="C13" s="352">
        <v>85155</v>
      </c>
      <c r="D13" s="352">
        <v>81403</v>
      </c>
      <c r="E13" s="352">
        <v>85046</v>
      </c>
      <c r="F13" s="352">
        <v>91879</v>
      </c>
      <c r="G13" s="352">
        <v>98331</v>
      </c>
      <c r="H13" s="352">
        <v>109526</v>
      </c>
      <c r="I13" s="352">
        <v>116467</v>
      </c>
      <c r="J13" s="352">
        <v>121187</v>
      </c>
      <c r="K13" s="352">
        <v>106029</v>
      </c>
      <c r="L13" s="352">
        <v>111823</v>
      </c>
      <c r="M13" s="352">
        <v>124121</v>
      </c>
    </row>
    <row r="14" spans="1:14" s="120" customFormat="1" ht="16.5" customHeight="1" x14ac:dyDescent="0.2">
      <c r="A14" s="55" t="s">
        <v>58</v>
      </c>
      <c r="B14" s="53" t="s">
        <v>46</v>
      </c>
      <c r="C14" s="350">
        <v>301036</v>
      </c>
      <c r="D14" s="350">
        <v>286064</v>
      </c>
      <c r="E14" s="350">
        <v>282624</v>
      </c>
      <c r="F14" s="350">
        <v>287062</v>
      </c>
      <c r="G14" s="350">
        <v>300003</v>
      </c>
      <c r="H14" s="350">
        <v>315844</v>
      </c>
      <c r="I14" s="350">
        <v>332392</v>
      </c>
      <c r="J14" s="350">
        <v>343669</v>
      </c>
      <c r="K14" s="350">
        <v>335858</v>
      </c>
      <c r="L14" s="350">
        <v>337576</v>
      </c>
      <c r="M14" s="350">
        <v>371254</v>
      </c>
      <c r="N14" s="206"/>
    </row>
    <row r="15" spans="1:14" s="120" customFormat="1" ht="12.75" customHeight="1" x14ac:dyDescent="0.2">
      <c r="A15" s="56"/>
      <c r="B15" s="57" t="s">
        <v>54</v>
      </c>
      <c r="C15" s="352">
        <v>151376</v>
      </c>
      <c r="D15" s="352">
        <v>143959</v>
      </c>
      <c r="E15" s="352">
        <v>143426</v>
      </c>
      <c r="F15" s="352">
        <v>145066</v>
      </c>
      <c r="G15" s="352">
        <v>152746</v>
      </c>
      <c r="H15" s="352">
        <v>161880</v>
      </c>
      <c r="I15" s="352">
        <v>171342</v>
      </c>
      <c r="J15" s="352">
        <v>178722</v>
      </c>
      <c r="K15" s="352">
        <v>177492</v>
      </c>
      <c r="L15" s="352">
        <v>178073</v>
      </c>
      <c r="M15" s="352">
        <v>198012</v>
      </c>
      <c r="N15" s="206"/>
    </row>
    <row r="16" spans="1:14" s="120" customFormat="1" ht="12.75" customHeight="1" x14ac:dyDescent="0.2">
      <c r="A16" s="55"/>
      <c r="B16" s="57" t="s">
        <v>55</v>
      </c>
      <c r="C16" s="352">
        <v>149660</v>
      </c>
      <c r="D16" s="352">
        <v>142105</v>
      </c>
      <c r="E16" s="352">
        <v>139198</v>
      </c>
      <c r="F16" s="352">
        <v>141996</v>
      </c>
      <c r="G16" s="352">
        <v>147257</v>
      </c>
      <c r="H16" s="352">
        <v>153964</v>
      </c>
      <c r="I16" s="352">
        <v>161050</v>
      </c>
      <c r="J16" s="352">
        <v>164947</v>
      </c>
      <c r="K16" s="352">
        <v>158366</v>
      </c>
      <c r="L16" s="352">
        <v>159503</v>
      </c>
      <c r="M16" s="352">
        <v>173242</v>
      </c>
      <c r="N16" s="206"/>
    </row>
    <row r="17" spans="1:14" s="120" customFormat="1" ht="16.5" customHeight="1" x14ac:dyDescent="0.2">
      <c r="A17" s="55" t="s">
        <v>59</v>
      </c>
      <c r="B17" s="53" t="s">
        <v>46</v>
      </c>
      <c r="C17" s="350">
        <v>374813</v>
      </c>
      <c r="D17" s="350">
        <v>365055</v>
      </c>
      <c r="E17" s="350">
        <v>364306</v>
      </c>
      <c r="F17" s="350">
        <v>358742</v>
      </c>
      <c r="G17" s="350">
        <v>357287</v>
      </c>
      <c r="H17" s="350">
        <v>356743</v>
      </c>
      <c r="I17" s="350">
        <v>357880</v>
      </c>
      <c r="J17" s="350">
        <v>359925</v>
      </c>
      <c r="K17" s="350">
        <v>355278</v>
      </c>
      <c r="L17" s="350">
        <v>357312</v>
      </c>
      <c r="M17" s="350">
        <v>390147</v>
      </c>
      <c r="N17" s="206"/>
    </row>
    <row r="18" spans="1:14" s="120" customFormat="1" ht="12.75" customHeight="1" x14ac:dyDescent="0.2">
      <c r="A18" s="56"/>
      <c r="B18" s="57" t="s">
        <v>54</v>
      </c>
      <c r="C18" s="352">
        <v>190913</v>
      </c>
      <c r="D18" s="352">
        <v>184699</v>
      </c>
      <c r="E18" s="352">
        <v>184540</v>
      </c>
      <c r="F18" s="352">
        <v>180783</v>
      </c>
      <c r="G18" s="352">
        <v>181205</v>
      </c>
      <c r="H18" s="352">
        <v>182213</v>
      </c>
      <c r="I18" s="352">
        <v>184393</v>
      </c>
      <c r="J18" s="352">
        <v>187093</v>
      </c>
      <c r="K18" s="352">
        <v>187182</v>
      </c>
      <c r="L18" s="352">
        <v>188548</v>
      </c>
      <c r="M18" s="352">
        <v>208088</v>
      </c>
      <c r="N18" s="206"/>
    </row>
    <row r="19" spans="1:14" s="120" customFormat="1" ht="12.75" customHeight="1" x14ac:dyDescent="0.2">
      <c r="A19" s="55"/>
      <c r="B19" s="57" t="s">
        <v>55</v>
      </c>
      <c r="C19" s="352">
        <v>183900</v>
      </c>
      <c r="D19" s="352">
        <v>180356</v>
      </c>
      <c r="E19" s="352">
        <v>179766</v>
      </c>
      <c r="F19" s="352">
        <v>177959</v>
      </c>
      <c r="G19" s="352">
        <v>176082</v>
      </c>
      <c r="H19" s="352">
        <v>174530</v>
      </c>
      <c r="I19" s="352">
        <v>173487</v>
      </c>
      <c r="J19" s="352">
        <v>172832</v>
      </c>
      <c r="K19" s="352">
        <v>168096</v>
      </c>
      <c r="L19" s="352">
        <v>168764</v>
      </c>
      <c r="M19" s="352">
        <v>182059</v>
      </c>
      <c r="N19" s="206"/>
    </row>
    <row r="20" spans="1:14" s="120" customFormat="1" ht="16.5" customHeight="1" x14ac:dyDescent="0.2">
      <c r="A20" s="55" t="s">
        <v>60</v>
      </c>
      <c r="B20" s="53" t="s">
        <v>46</v>
      </c>
      <c r="C20" s="350">
        <v>401761</v>
      </c>
      <c r="D20" s="350">
        <v>399462</v>
      </c>
      <c r="E20" s="350">
        <v>402951</v>
      </c>
      <c r="F20" s="350">
        <v>403321</v>
      </c>
      <c r="G20" s="350">
        <v>401501</v>
      </c>
      <c r="H20" s="350">
        <v>401529</v>
      </c>
      <c r="I20" s="350">
        <v>404395</v>
      </c>
      <c r="J20" s="350">
        <v>402914</v>
      </c>
      <c r="K20" s="350">
        <v>390970</v>
      </c>
      <c r="L20" s="350">
        <v>380153</v>
      </c>
      <c r="M20" s="350">
        <v>398061</v>
      </c>
      <c r="N20" s="206"/>
    </row>
    <row r="21" spans="1:14" s="120" customFormat="1" ht="12.75" customHeight="1" x14ac:dyDescent="0.2">
      <c r="A21" s="56"/>
      <c r="B21" s="57" t="s">
        <v>54</v>
      </c>
      <c r="C21" s="352">
        <v>206979</v>
      </c>
      <c r="D21" s="352">
        <v>204549</v>
      </c>
      <c r="E21" s="352">
        <v>205809</v>
      </c>
      <c r="F21" s="352">
        <v>204090</v>
      </c>
      <c r="G21" s="352">
        <v>202948</v>
      </c>
      <c r="H21" s="352">
        <v>203280</v>
      </c>
      <c r="I21" s="352">
        <v>205696</v>
      </c>
      <c r="J21" s="352">
        <v>205891</v>
      </c>
      <c r="K21" s="352">
        <v>201984</v>
      </c>
      <c r="L21" s="352">
        <v>196795</v>
      </c>
      <c r="M21" s="352">
        <v>207992</v>
      </c>
      <c r="N21" s="206"/>
    </row>
    <row r="22" spans="1:14" s="120" customFormat="1" ht="12.75" customHeight="1" x14ac:dyDescent="0.2">
      <c r="A22" s="55"/>
      <c r="B22" s="57" t="s">
        <v>55</v>
      </c>
      <c r="C22" s="352">
        <v>194782</v>
      </c>
      <c r="D22" s="352">
        <v>194913</v>
      </c>
      <c r="E22" s="352">
        <v>197142</v>
      </c>
      <c r="F22" s="352">
        <v>199231</v>
      </c>
      <c r="G22" s="352">
        <v>198553</v>
      </c>
      <c r="H22" s="352">
        <v>198249</v>
      </c>
      <c r="I22" s="352">
        <v>198699</v>
      </c>
      <c r="J22" s="352">
        <v>197023</v>
      </c>
      <c r="K22" s="352">
        <v>188986</v>
      </c>
      <c r="L22" s="352">
        <v>183358</v>
      </c>
      <c r="M22" s="352">
        <v>190069</v>
      </c>
      <c r="N22" s="206"/>
    </row>
    <row r="23" spans="1:14" s="120" customFormat="1" ht="16.5" customHeight="1" x14ac:dyDescent="0.2">
      <c r="A23" s="55" t="s">
        <v>61</v>
      </c>
      <c r="B23" s="53" t="s">
        <v>46</v>
      </c>
      <c r="C23" s="350">
        <v>343084</v>
      </c>
      <c r="D23" s="350">
        <v>351159</v>
      </c>
      <c r="E23" s="350">
        <v>368420</v>
      </c>
      <c r="F23" s="350">
        <v>386160</v>
      </c>
      <c r="G23" s="350">
        <v>404236</v>
      </c>
      <c r="H23" s="350">
        <v>420413</v>
      </c>
      <c r="I23" s="350">
        <v>429624</v>
      </c>
      <c r="J23" s="350">
        <v>427698</v>
      </c>
      <c r="K23" s="350">
        <v>421690</v>
      </c>
      <c r="L23" s="350">
        <v>408105</v>
      </c>
      <c r="M23" s="350">
        <v>423321</v>
      </c>
      <c r="N23" s="206"/>
    </row>
    <row r="24" spans="1:14" s="120" customFormat="1" ht="12.75" customHeight="1" x14ac:dyDescent="0.2">
      <c r="A24" s="56"/>
      <c r="B24" s="57" t="s">
        <v>54</v>
      </c>
      <c r="C24" s="352">
        <v>178701</v>
      </c>
      <c r="D24" s="352">
        <v>181664</v>
      </c>
      <c r="E24" s="352">
        <v>189669</v>
      </c>
      <c r="F24" s="352">
        <v>197261</v>
      </c>
      <c r="G24" s="352">
        <v>205927</v>
      </c>
      <c r="H24" s="352">
        <v>214153</v>
      </c>
      <c r="I24" s="352">
        <v>218703</v>
      </c>
      <c r="J24" s="352">
        <v>218345</v>
      </c>
      <c r="K24" s="352">
        <v>216198</v>
      </c>
      <c r="L24" s="352">
        <v>208335</v>
      </c>
      <c r="M24" s="352">
        <v>216580</v>
      </c>
      <c r="N24" s="206"/>
    </row>
    <row r="25" spans="1:14" s="120" customFormat="1" ht="12.75" customHeight="1" x14ac:dyDescent="0.2">
      <c r="A25" s="55"/>
      <c r="B25" s="57" t="s">
        <v>55</v>
      </c>
      <c r="C25" s="352">
        <v>164383</v>
      </c>
      <c r="D25" s="352">
        <v>169495</v>
      </c>
      <c r="E25" s="352">
        <v>178751</v>
      </c>
      <c r="F25" s="352">
        <v>188899</v>
      </c>
      <c r="G25" s="352">
        <v>198309</v>
      </c>
      <c r="H25" s="352">
        <v>206260</v>
      </c>
      <c r="I25" s="352">
        <v>210921</v>
      </c>
      <c r="J25" s="352">
        <v>209353</v>
      </c>
      <c r="K25" s="352">
        <v>205492</v>
      </c>
      <c r="L25" s="352">
        <v>199770</v>
      </c>
      <c r="M25" s="352">
        <v>206741</v>
      </c>
      <c r="N25" s="206"/>
    </row>
    <row r="26" spans="1:14" s="120" customFormat="1" ht="16.5" customHeight="1" x14ac:dyDescent="0.2">
      <c r="A26" s="55" t="s">
        <v>62</v>
      </c>
      <c r="B26" s="53" t="s">
        <v>46</v>
      </c>
      <c r="C26" s="350">
        <v>294405</v>
      </c>
      <c r="D26" s="350">
        <v>299127</v>
      </c>
      <c r="E26" s="350">
        <v>310574</v>
      </c>
      <c r="F26" s="350">
        <v>322015</v>
      </c>
      <c r="G26" s="350">
        <v>340070</v>
      </c>
      <c r="H26" s="350">
        <v>357859</v>
      </c>
      <c r="I26" s="350">
        <v>375994</v>
      </c>
      <c r="J26" s="350">
        <v>385008</v>
      </c>
      <c r="K26" s="350">
        <v>395386</v>
      </c>
      <c r="L26" s="350">
        <v>401585</v>
      </c>
      <c r="M26" s="350">
        <v>429128</v>
      </c>
      <c r="N26" s="206"/>
    </row>
    <row r="27" spans="1:14" s="120" customFormat="1" ht="12.75" customHeight="1" x14ac:dyDescent="0.2">
      <c r="A27" s="56"/>
      <c r="B27" s="57" t="s">
        <v>54</v>
      </c>
      <c r="C27" s="352">
        <v>154453</v>
      </c>
      <c r="D27" s="352">
        <v>155991</v>
      </c>
      <c r="E27" s="352">
        <v>161147</v>
      </c>
      <c r="F27" s="352">
        <v>165714</v>
      </c>
      <c r="G27" s="352">
        <v>174784</v>
      </c>
      <c r="H27" s="352">
        <v>184319</v>
      </c>
      <c r="I27" s="352">
        <v>193294</v>
      </c>
      <c r="J27" s="352">
        <v>197447</v>
      </c>
      <c r="K27" s="352">
        <v>203550</v>
      </c>
      <c r="L27" s="352">
        <v>205394</v>
      </c>
      <c r="M27" s="352">
        <v>218880</v>
      </c>
      <c r="N27" s="206"/>
    </row>
    <row r="28" spans="1:14" s="120" customFormat="1" ht="12.75" customHeight="1" x14ac:dyDescent="0.2">
      <c r="A28" s="55"/>
      <c r="B28" s="57" t="s">
        <v>55</v>
      </c>
      <c r="C28" s="352">
        <v>139952</v>
      </c>
      <c r="D28" s="352">
        <v>143136</v>
      </c>
      <c r="E28" s="352">
        <v>149427</v>
      </c>
      <c r="F28" s="352">
        <v>156301</v>
      </c>
      <c r="G28" s="352">
        <v>165286</v>
      </c>
      <c r="H28" s="352">
        <v>173540</v>
      </c>
      <c r="I28" s="352">
        <v>182700</v>
      </c>
      <c r="J28" s="352">
        <v>187561</v>
      </c>
      <c r="K28" s="352">
        <v>191836</v>
      </c>
      <c r="L28" s="352">
        <v>196191</v>
      </c>
      <c r="M28" s="352">
        <v>210248</v>
      </c>
      <c r="N28" s="206"/>
    </row>
    <row r="29" spans="1:14" s="120" customFormat="1" ht="16.5" customHeight="1" x14ac:dyDescent="0.2">
      <c r="A29" s="55" t="s">
        <v>63</v>
      </c>
      <c r="B29" s="53" t="s">
        <v>46</v>
      </c>
      <c r="C29" s="350">
        <v>238528</v>
      </c>
      <c r="D29" s="350">
        <v>243612</v>
      </c>
      <c r="E29" s="350">
        <v>254771</v>
      </c>
      <c r="F29" s="350">
        <v>268173</v>
      </c>
      <c r="G29" s="350">
        <v>285691</v>
      </c>
      <c r="H29" s="350">
        <v>301821</v>
      </c>
      <c r="I29" s="350">
        <v>316767</v>
      </c>
      <c r="J29" s="350">
        <v>321211</v>
      </c>
      <c r="K29" s="350">
        <v>326029</v>
      </c>
      <c r="L29" s="350">
        <v>331946</v>
      </c>
      <c r="M29" s="350">
        <v>356932</v>
      </c>
      <c r="N29" s="206"/>
    </row>
    <row r="30" spans="1:14" s="120" customFormat="1" ht="12.75" customHeight="1" x14ac:dyDescent="0.2">
      <c r="A30" s="56"/>
      <c r="B30" s="57" t="s">
        <v>54</v>
      </c>
      <c r="C30" s="352">
        <v>128714</v>
      </c>
      <c r="D30" s="352">
        <v>129950</v>
      </c>
      <c r="E30" s="352">
        <v>134964</v>
      </c>
      <c r="F30" s="352">
        <v>141049</v>
      </c>
      <c r="G30" s="352">
        <v>149949</v>
      </c>
      <c r="H30" s="352">
        <v>157982</v>
      </c>
      <c r="I30" s="352">
        <v>165922</v>
      </c>
      <c r="J30" s="352">
        <v>166923</v>
      </c>
      <c r="K30" s="352">
        <v>169949</v>
      </c>
      <c r="L30" s="352">
        <v>171732</v>
      </c>
      <c r="M30" s="352">
        <v>183896</v>
      </c>
      <c r="N30" s="206"/>
    </row>
    <row r="31" spans="1:14" s="120" customFormat="1" ht="12.75" customHeight="1" x14ac:dyDescent="0.2">
      <c r="A31" s="55"/>
      <c r="B31" s="57" t="s">
        <v>55</v>
      </c>
      <c r="C31" s="352">
        <v>109814</v>
      </c>
      <c r="D31" s="352">
        <v>113662</v>
      </c>
      <c r="E31" s="352">
        <v>119807</v>
      </c>
      <c r="F31" s="352">
        <v>127124</v>
      </c>
      <c r="G31" s="352">
        <v>135742</v>
      </c>
      <c r="H31" s="352">
        <v>143839</v>
      </c>
      <c r="I31" s="352">
        <v>150845</v>
      </c>
      <c r="J31" s="352">
        <v>154288</v>
      </c>
      <c r="K31" s="352">
        <v>156080</v>
      </c>
      <c r="L31" s="352">
        <v>160214</v>
      </c>
      <c r="M31" s="352">
        <v>173036</v>
      </c>
      <c r="N31" s="206"/>
    </row>
    <row r="32" spans="1:14" s="120" customFormat="1" ht="16.5" customHeight="1" x14ac:dyDescent="0.2">
      <c r="A32" s="55" t="s">
        <v>64</v>
      </c>
      <c r="B32" s="53" t="s">
        <v>46</v>
      </c>
      <c r="C32" s="350">
        <v>159650</v>
      </c>
      <c r="D32" s="350">
        <v>167903</v>
      </c>
      <c r="E32" s="350">
        <v>181742</v>
      </c>
      <c r="F32" s="350">
        <v>194900</v>
      </c>
      <c r="G32" s="350">
        <v>208931</v>
      </c>
      <c r="H32" s="350">
        <v>226252</v>
      </c>
      <c r="I32" s="350">
        <v>242664</v>
      </c>
      <c r="J32" s="350">
        <v>250736</v>
      </c>
      <c r="K32" s="350">
        <v>260160</v>
      </c>
      <c r="L32" s="350">
        <v>266190</v>
      </c>
      <c r="M32" s="350">
        <v>285393</v>
      </c>
      <c r="N32" s="206"/>
    </row>
    <row r="33" spans="1:14" s="120" customFormat="1" ht="12.75" customHeight="1" x14ac:dyDescent="0.2">
      <c r="A33" s="56"/>
      <c r="B33" s="57" t="s">
        <v>54</v>
      </c>
      <c r="C33" s="352">
        <v>90821</v>
      </c>
      <c r="D33" s="352">
        <v>93822</v>
      </c>
      <c r="E33" s="352">
        <v>100043</v>
      </c>
      <c r="F33" s="352">
        <v>106199</v>
      </c>
      <c r="G33" s="352">
        <v>113202</v>
      </c>
      <c r="H33" s="352">
        <v>122797</v>
      </c>
      <c r="I33" s="352">
        <v>131577</v>
      </c>
      <c r="J33" s="352">
        <v>134804</v>
      </c>
      <c r="K33" s="352">
        <v>139411</v>
      </c>
      <c r="L33" s="352">
        <v>141593</v>
      </c>
      <c r="M33" s="352">
        <v>150231</v>
      </c>
      <c r="N33" s="206"/>
    </row>
    <row r="34" spans="1:14" s="120" customFormat="1" ht="12.75" customHeight="1" x14ac:dyDescent="0.2">
      <c r="A34" s="55"/>
      <c r="B34" s="57" t="s">
        <v>55</v>
      </c>
      <c r="C34" s="352">
        <v>68829</v>
      </c>
      <c r="D34" s="352">
        <v>74081</v>
      </c>
      <c r="E34" s="352">
        <v>81699</v>
      </c>
      <c r="F34" s="352">
        <v>88701</v>
      </c>
      <c r="G34" s="352">
        <v>95729</v>
      </c>
      <c r="H34" s="352">
        <v>103455</v>
      </c>
      <c r="I34" s="352">
        <v>111087</v>
      </c>
      <c r="J34" s="352">
        <v>115932</v>
      </c>
      <c r="K34" s="352">
        <v>120749</v>
      </c>
      <c r="L34" s="352">
        <v>124597</v>
      </c>
      <c r="M34" s="352">
        <v>135162</v>
      </c>
      <c r="N34" s="206"/>
    </row>
    <row r="35" spans="1:14" s="120" customFormat="1" ht="16.5" customHeight="1" x14ac:dyDescent="0.2">
      <c r="A35" s="55" t="s">
        <v>65</v>
      </c>
      <c r="B35" s="53" t="s">
        <v>46</v>
      </c>
      <c r="C35" s="350">
        <v>72157</v>
      </c>
      <c r="D35" s="350">
        <v>77778</v>
      </c>
      <c r="E35" s="350">
        <v>86375</v>
      </c>
      <c r="F35" s="350">
        <v>94453</v>
      </c>
      <c r="G35" s="350">
        <v>101937</v>
      </c>
      <c r="H35" s="350">
        <v>115424</v>
      </c>
      <c r="I35" s="350">
        <v>122990</v>
      </c>
      <c r="J35" s="350">
        <v>129982</v>
      </c>
      <c r="K35" s="350">
        <v>136328</v>
      </c>
      <c r="L35" s="350">
        <v>147017</v>
      </c>
      <c r="M35" s="350">
        <v>167283</v>
      </c>
      <c r="N35" s="206"/>
    </row>
    <row r="36" spans="1:14" s="120" customFormat="1" ht="12.75" customHeight="1" x14ac:dyDescent="0.2">
      <c r="A36" s="56"/>
      <c r="B36" s="57" t="s">
        <v>54</v>
      </c>
      <c r="C36" s="352">
        <v>40244</v>
      </c>
      <c r="D36" s="352">
        <v>43298</v>
      </c>
      <c r="E36" s="352">
        <v>48273</v>
      </c>
      <c r="F36" s="352">
        <v>52491</v>
      </c>
      <c r="G36" s="352">
        <v>56506</v>
      </c>
      <c r="H36" s="352">
        <v>64123</v>
      </c>
      <c r="I36" s="352">
        <v>67556</v>
      </c>
      <c r="J36" s="352">
        <v>70416</v>
      </c>
      <c r="K36" s="352">
        <v>73844</v>
      </c>
      <c r="L36" s="352">
        <v>79524</v>
      </c>
      <c r="M36" s="352">
        <v>90520</v>
      </c>
      <c r="N36" s="206"/>
    </row>
    <row r="37" spans="1:14" s="120" customFormat="1" ht="12.75" customHeight="1" x14ac:dyDescent="0.2">
      <c r="A37" s="55"/>
      <c r="B37" s="57" t="s">
        <v>55</v>
      </c>
      <c r="C37" s="352">
        <v>31913</v>
      </c>
      <c r="D37" s="352">
        <v>34480</v>
      </c>
      <c r="E37" s="352">
        <v>38102</v>
      </c>
      <c r="F37" s="352">
        <v>41962</v>
      </c>
      <c r="G37" s="352">
        <v>45431</v>
      </c>
      <c r="H37" s="352">
        <v>51301</v>
      </c>
      <c r="I37" s="352">
        <v>55434</v>
      </c>
      <c r="J37" s="352">
        <v>59566</v>
      </c>
      <c r="K37" s="352">
        <v>62484</v>
      </c>
      <c r="L37" s="352">
        <v>67493</v>
      </c>
      <c r="M37" s="352">
        <v>76763</v>
      </c>
      <c r="N37" s="206"/>
    </row>
    <row r="38" spans="1:14" s="120" customFormat="1" ht="16.5" customHeight="1" x14ac:dyDescent="0.2">
      <c r="A38" s="55" t="s">
        <v>66</v>
      </c>
      <c r="B38" s="53" t="s">
        <v>46</v>
      </c>
      <c r="C38" s="350">
        <v>18633</v>
      </c>
      <c r="D38" s="350">
        <v>18687</v>
      </c>
      <c r="E38" s="350">
        <v>21870</v>
      </c>
      <c r="F38" s="350">
        <v>24902</v>
      </c>
      <c r="G38" s="350">
        <v>28135</v>
      </c>
      <c r="H38" s="350">
        <v>31931</v>
      </c>
      <c r="I38" s="350">
        <v>36702</v>
      </c>
      <c r="J38" s="350">
        <v>42154</v>
      </c>
      <c r="K38" s="350">
        <v>43484</v>
      </c>
      <c r="L38" s="350">
        <v>46896</v>
      </c>
      <c r="M38" s="350">
        <v>53834</v>
      </c>
      <c r="N38" s="206"/>
    </row>
    <row r="39" spans="1:14" s="120" customFormat="1" ht="12.75" customHeight="1" x14ac:dyDescent="0.2">
      <c r="A39" s="56"/>
      <c r="B39" s="57" t="s">
        <v>54</v>
      </c>
      <c r="C39" s="352">
        <v>11400</v>
      </c>
      <c r="D39" s="352">
        <v>11276</v>
      </c>
      <c r="E39" s="352">
        <v>12687</v>
      </c>
      <c r="F39" s="352">
        <v>14235</v>
      </c>
      <c r="G39" s="352">
        <v>15954</v>
      </c>
      <c r="H39" s="352">
        <v>18372</v>
      </c>
      <c r="I39" s="352">
        <v>21276</v>
      </c>
      <c r="J39" s="352">
        <v>24844</v>
      </c>
      <c r="K39" s="352">
        <v>25548</v>
      </c>
      <c r="L39" s="352">
        <v>27505</v>
      </c>
      <c r="M39" s="352">
        <v>31840</v>
      </c>
      <c r="N39" s="206"/>
    </row>
    <row r="40" spans="1:14" s="120" customFormat="1" ht="12.75" customHeight="1" x14ac:dyDescent="0.2">
      <c r="A40" s="55"/>
      <c r="B40" s="57" t="s">
        <v>55</v>
      </c>
      <c r="C40" s="352">
        <v>7233</v>
      </c>
      <c r="D40" s="352">
        <v>7411</v>
      </c>
      <c r="E40" s="352">
        <v>9183</v>
      </c>
      <c r="F40" s="352">
        <v>10667</v>
      </c>
      <c r="G40" s="352">
        <v>12181</v>
      </c>
      <c r="H40" s="352">
        <v>13559</v>
      </c>
      <c r="I40" s="352">
        <v>15426</v>
      </c>
      <c r="J40" s="352">
        <v>17310</v>
      </c>
      <c r="K40" s="352">
        <v>17936</v>
      </c>
      <c r="L40" s="352">
        <v>19391</v>
      </c>
      <c r="M40" s="352">
        <v>21994</v>
      </c>
      <c r="N40" s="206"/>
    </row>
    <row r="41" spans="1:14" s="120" customFormat="1" ht="16.5" customHeight="1" x14ac:dyDescent="0.2">
      <c r="A41" s="55" t="s">
        <v>13</v>
      </c>
      <c r="B41" s="53" t="s">
        <v>46</v>
      </c>
      <c r="C41" s="350">
        <v>2384</v>
      </c>
      <c r="D41" s="350">
        <v>2129</v>
      </c>
      <c r="E41" s="350">
        <v>2227</v>
      </c>
      <c r="F41" s="350">
        <v>2352</v>
      </c>
      <c r="G41" s="350">
        <v>2554</v>
      </c>
      <c r="H41" s="350">
        <v>2683</v>
      </c>
      <c r="I41" s="350">
        <v>2987</v>
      </c>
      <c r="J41" s="350">
        <v>792</v>
      </c>
      <c r="K41" s="350">
        <v>462</v>
      </c>
      <c r="L41" s="350">
        <v>958</v>
      </c>
      <c r="M41" s="350">
        <v>377</v>
      </c>
      <c r="N41" s="206"/>
    </row>
    <row r="42" spans="1:14" s="120" customFormat="1" ht="12.75" customHeight="1" x14ac:dyDescent="0.2">
      <c r="A42" s="58"/>
      <c r="B42" s="57" t="s">
        <v>54</v>
      </c>
      <c r="C42" s="352">
        <v>1473</v>
      </c>
      <c r="D42" s="352">
        <v>1374</v>
      </c>
      <c r="E42" s="352">
        <v>1415</v>
      </c>
      <c r="F42" s="352">
        <v>1458</v>
      </c>
      <c r="G42" s="352">
        <v>1609</v>
      </c>
      <c r="H42" s="352">
        <v>1670</v>
      </c>
      <c r="I42" s="352">
        <v>1869</v>
      </c>
      <c r="J42" s="352">
        <v>318</v>
      </c>
      <c r="K42" s="352">
        <v>230</v>
      </c>
      <c r="L42" s="352">
        <v>386</v>
      </c>
      <c r="M42" s="352">
        <v>200</v>
      </c>
      <c r="N42" s="206"/>
    </row>
    <row r="43" spans="1:14" s="120" customFormat="1" ht="12.75" customHeight="1" x14ac:dyDescent="0.2">
      <c r="A43" s="9"/>
      <c r="B43" s="59" t="s">
        <v>55</v>
      </c>
      <c r="C43" s="353">
        <v>911</v>
      </c>
      <c r="D43" s="353">
        <v>755</v>
      </c>
      <c r="E43" s="353">
        <v>812</v>
      </c>
      <c r="F43" s="353">
        <v>894</v>
      </c>
      <c r="G43" s="353">
        <v>945</v>
      </c>
      <c r="H43" s="353">
        <v>1013</v>
      </c>
      <c r="I43" s="353">
        <v>1118</v>
      </c>
      <c r="J43" s="353">
        <v>474</v>
      </c>
      <c r="K43" s="353">
        <v>232</v>
      </c>
      <c r="L43" s="353">
        <v>572</v>
      </c>
      <c r="M43" s="353">
        <v>177</v>
      </c>
      <c r="N43" s="206"/>
    </row>
    <row r="44" spans="1:14" ht="15" customHeight="1" x14ac:dyDescent="0.2">
      <c r="A44" s="21" t="s">
        <v>137</v>
      </c>
      <c r="B44" s="35"/>
      <c r="C44" s="54"/>
      <c r="D44" s="54"/>
      <c r="E44" s="54"/>
      <c r="F44" s="54"/>
      <c r="G44" s="54"/>
      <c r="H44" s="54"/>
      <c r="I44" s="54"/>
      <c r="J44" s="54"/>
      <c r="K44" s="54"/>
      <c r="L44" s="54"/>
      <c r="M44" s="54"/>
    </row>
    <row r="45" spans="1:14" ht="15" customHeight="1" x14ac:dyDescent="0.2">
      <c r="A45" s="199"/>
      <c r="B45" s="199"/>
      <c r="C45" s="189"/>
      <c r="D45" s="189"/>
      <c r="E45" s="189"/>
      <c r="F45" s="189"/>
      <c r="G45" s="189"/>
      <c r="H45" s="189"/>
      <c r="I45" s="189"/>
      <c r="J45" s="189"/>
      <c r="K45" s="189"/>
      <c r="L45" s="189"/>
      <c r="M45" s="189"/>
    </row>
    <row r="46" spans="1:14" x14ac:dyDescent="0.2">
      <c r="C46" s="189"/>
      <c r="D46" s="189"/>
      <c r="E46" s="189"/>
      <c r="F46" s="189"/>
      <c r="G46" s="189"/>
      <c r="H46" s="189"/>
      <c r="I46" s="189"/>
      <c r="J46" s="189"/>
      <c r="K46" s="189"/>
      <c r="L46" s="189"/>
      <c r="M46" s="189"/>
    </row>
    <row r="47" spans="1:14" x14ac:dyDescent="0.2">
      <c r="C47" s="189"/>
      <c r="D47" s="189"/>
      <c r="E47" s="189"/>
      <c r="F47" s="189"/>
      <c r="G47" s="189"/>
      <c r="H47" s="189"/>
      <c r="I47" s="189"/>
      <c r="J47" s="189"/>
      <c r="K47" s="189"/>
      <c r="L47" s="189"/>
      <c r="M47" s="189"/>
    </row>
  </sheetData>
  <mergeCells count="1">
    <mergeCell ref="A1:M1"/>
  </mergeCells>
  <phoneticPr fontId="17" type="noConversion"/>
  <conditionalFormatting sqref="A1 H2:H3 G4:H4 N5:N12 A44:E1048576 A2:F4 A5:I43 N44:N1048576 O5:XFD1048576 N1:XFD4">
    <cfRule type="cellIs" dxfId="743" priority="44" operator="equal">
      <formula>0</formula>
    </cfRule>
  </conditionalFormatting>
  <conditionalFormatting sqref="F44:F1048576">
    <cfRule type="cellIs" dxfId="742" priority="39" operator="equal">
      <formula>0</formula>
    </cfRule>
  </conditionalFormatting>
  <conditionalFormatting sqref="H44:H1048576">
    <cfRule type="cellIs" dxfId="741" priority="36" operator="equal">
      <formula>0</formula>
    </cfRule>
  </conditionalFormatting>
  <conditionalFormatting sqref="G2:G3">
    <cfRule type="cellIs" dxfId="740" priority="34" operator="equal">
      <formula>0</formula>
    </cfRule>
  </conditionalFormatting>
  <conditionalFormatting sqref="G44:G1048576">
    <cfRule type="cellIs" dxfId="739" priority="33" operator="equal">
      <formula>0</formula>
    </cfRule>
  </conditionalFormatting>
  <conditionalFormatting sqref="I2:I4">
    <cfRule type="cellIs" dxfId="738" priority="31" operator="equal">
      <formula>0</formula>
    </cfRule>
  </conditionalFormatting>
  <conditionalFormatting sqref="I44:I1048576">
    <cfRule type="cellIs" dxfId="737" priority="28" operator="equal">
      <formula>0</formula>
    </cfRule>
  </conditionalFormatting>
  <conditionalFormatting sqref="J5:J7">
    <cfRule type="cellIs" dxfId="736" priority="27" operator="equal">
      <formula>0</formula>
    </cfRule>
  </conditionalFormatting>
  <conditionalFormatting sqref="J43">
    <cfRule type="cellIs" dxfId="735" priority="26" operator="equal">
      <formula>0</formula>
    </cfRule>
  </conditionalFormatting>
  <conditionalFormatting sqref="J8:J42 K10">
    <cfRule type="cellIs" dxfId="734" priority="25" operator="equal">
      <formula>0</formula>
    </cfRule>
  </conditionalFormatting>
  <conditionalFormatting sqref="J2:J4">
    <cfRule type="cellIs" dxfId="733" priority="24" operator="equal">
      <formula>0</formula>
    </cfRule>
  </conditionalFormatting>
  <conditionalFormatting sqref="J44:J1048576">
    <cfRule type="cellIs" dxfId="732" priority="23" operator="equal">
      <formula>0</formula>
    </cfRule>
  </conditionalFormatting>
  <conditionalFormatting sqref="K5:K7">
    <cfRule type="cellIs" dxfId="731" priority="21" operator="equal">
      <formula>0</formula>
    </cfRule>
  </conditionalFormatting>
  <conditionalFormatting sqref="K43">
    <cfRule type="cellIs" dxfId="730" priority="20" operator="equal">
      <formula>0</formula>
    </cfRule>
  </conditionalFormatting>
  <conditionalFormatting sqref="K8:K9 K11:K42">
    <cfRule type="cellIs" dxfId="729" priority="19" operator="equal">
      <formula>0</formula>
    </cfRule>
  </conditionalFormatting>
  <conditionalFormatting sqref="K2:K4">
    <cfRule type="cellIs" dxfId="728" priority="18" operator="equal">
      <formula>0</formula>
    </cfRule>
  </conditionalFormatting>
  <conditionalFormatting sqref="K44:K1048576">
    <cfRule type="cellIs" dxfId="727" priority="17" operator="equal">
      <formula>0</formula>
    </cfRule>
  </conditionalFormatting>
  <conditionalFormatting sqref="L10">
    <cfRule type="cellIs" dxfId="726" priority="12" operator="equal">
      <formula>0</formula>
    </cfRule>
  </conditionalFormatting>
  <conditionalFormatting sqref="L5:L7">
    <cfRule type="cellIs" dxfId="725" priority="11" operator="equal">
      <formula>0</formula>
    </cfRule>
  </conditionalFormatting>
  <conditionalFormatting sqref="L43">
    <cfRule type="cellIs" dxfId="724" priority="10" operator="equal">
      <formula>0</formula>
    </cfRule>
  </conditionalFormatting>
  <conditionalFormatting sqref="L8:L9 L11:L42">
    <cfRule type="cellIs" dxfId="723" priority="9" operator="equal">
      <formula>0</formula>
    </cfRule>
  </conditionalFormatting>
  <conditionalFormatting sqref="L2:L4">
    <cfRule type="cellIs" dxfId="722" priority="8" operator="equal">
      <formula>0</formula>
    </cfRule>
  </conditionalFormatting>
  <conditionalFormatting sqref="L44:L1048576">
    <cfRule type="cellIs" dxfId="721" priority="7" operator="equal">
      <formula>0</formula>
    </cfRule>
  </conditionalFormatting>
  <conditionalFormatting sqref="M10">
    <cfRule type="cellIs" dxfId="720" priority="6" operator="equal">
      <formula>0</formula>
    </cfRule>
  </conditionalFormatting>
  <conditionalFormatting sqref="M5:M7">
    <cfRule type="cellIs" dxfId="719" priority="5" operator="equal">
      <formula>0</formula>
    </cfRule>
  </conditionalFormatting>
  <conditionalFormatting sqref="M43">
    <cfRule type="cellIs" dxfId="718" priority="4" operator="equal">
      <formula>0</formula>
    </cfRule>
  </conditionalFormatting>
  <conditionalFormatting sqref="M8:M9 M11:M42">
    <cfRule type="cellIs" dxfId="717" priority="3" operator="equal">
      <formula>0</formula>
    </cfRule>
  </conditionalFormatting>
  <conditionalFormatting sqref="M2:M4">
    <cfRule type="cellIs" dxfId="716" priority="2" operator="equal">
      <formula>0</formula>
    </cfRule>
  </conditionalFormatting>
  <conditionalFormatting sqref="M44:M1048576">
    <cfRule type="cellIs" dxfId="71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19">
    <tabColor indexed="25"/>
    <pageSetUpPr fitToPage="1"/>
  </sheetPr>
  <dimension ref="A1:N46"/>
  <sheetViews>
    <sheetView showGridLines="0" workbookViewId="0">
      <selection sqref="A1:M1"/>
    </sheetView>
  </sheetViews>
  <sheetFormatPr defaultColWidth="9.140625" defaultRowHeight="17.25" customHeight="1" x14ac:dyDescent="0.2"/>
  <cols>
    <col min="1" max="1" width="25.7109375" style="50" customWidth="1"/>
    <col min="2" max="2" width="1.28515625" style="47" customWidth="1"/>
    <col min="3" max="13" width="7.5703125" style="50" customWidth="1"/>
    <col min="14" max="16384" width="9.140625" style="50"/>
  </cols>
  <sheetData>
    <row r="1" spans="1:14" s="48" customFormat="1" ht="28.5" customHeight="1" x14ac:dyDescent="0.2">
      <c r="A1" s="461" t="s">
        <v>204</v>
      </c>
      <c r="B1" s="461"/>
      <c r="C1" s="461"/>
      <c r="D1" s="461"/>
      <c r="E1" s="461"/>
      <c r="F1" s="461"/>
      <c r="G1" s="461"/>
      <c r="H1" s="461"/>
      <c r="I1" s="461"/>
      <c r="J1" s="461"/>
      <c r="K1" s="461"/>
      <c r="L1" s="461"/>
      <c r="M1" s="461"/>
    </row>
    <row r="2" spans="1:14" s="49" customFormat="1" ht="15" customHeight="1" x14ac:dyDescent="0.2">
      <c r="A2" s="66"/>
      <c r="B2" s="42"/>
      <c r="C2" s="176"/>
      <c r="D2" s="176"/>
      <c r="E2" s="176"/>
      <c r="F2" s="176"/>
      <c r="G2" s="176"/>
      <c r="H2" s="176"/>
      <c r="I2" s="176"/>
      <c r="J2" s="176"/>
      <c r="K2" s="176"/>
      <c r="L2" s="176"/>
      <c r="M2" s="176"/>
    </row>
    <row r="3" spans="1:14" s="49" customFormat="1" ht="15" customHeight="1" x14ac:dyDescent="0.2">
      <c r="A3" s="71" t="s">
        <v>14</v>
      </c>
      <c r="B3" s="42"/>
      <c r="C3" s="176"/>
      <c r="D3" s="176"/>
      <c r="E3" s="176"/>
      <c r="F3" s="176"/>
      <c r="G3" s="176"/>
      <c r="H3" s="176"/>
      <c r="I3" s="176"/>
      <c r="J3" s="176"/>
      <c r="K3" s="176"/>
      <c r="L3" s="176"/>
      <c r="M3" s="176"/>
    </row>
    <row r="4" spans="1:14" s="49" customFormat="1" ht="28.5" customHeight="1" thickBot="1" x14ac:dyDescent="0.25">
      <c r="A4" s="43"/>
      <c r="B4" s="81"/>
      <c r="C4" s="43">
        <v>2012</v>
      </c>
      <c r="D4" s="43">
        <v>2013</v>
      </c>
      <c r="E4" s="43">
        <v>2014</v>
      </c>
      <c r="F4" s="43">
        <v>2015</v>
      </c>
      <c r="G4" s="43">
        <v>2016</v>
      </c>
      <c r="H4" s="43">
        <v>2017</v>
      </c>
      <c r="I4" s="43">
        <v>2018</v>
      </c>
      <c r="J4" s="43">
        <v>2019</v>
      </c>
      <c r="K4" s="43">
        <v>2020</v>
      </c>
      <c r="L4" s="43">
        <v>2021</v>
      </c>
      <c r="M4" s="43">
        <v>2022</v>
      </c>
    </row>
    <row r="5" spans="1:14" s="41" customFormat="1" ht="20.25" customHeight="1" thickTop="1" x14ac:dyDescent="0.2">
      <c r="A5" s="64" t="s">
        <v>12</v>
      </c>
      <c r="B5" s="421" t="s">
        <v>46</v>
      </c>
      <c r="C5" s="351">
        <v>2387386</v>
      </c>
      <c r="D5" s="351">
        <v>2384121</v>
      </c>
      <c r="E5" s="351">
        <v>2458163</v>
      </c>
      <c r="F5" s="351">
        <v>2537653</v>
      </c>
      <c r="G5" s="351">
        <v>2641919</v>
      </c>
      <c r="H5" s="351">
        <v>2767521</v>
      </c>
      <c r="I5" s="351">
        <v>2877918</v>
      </c>
      <c r="J5" s="351">
        <v>2930482</v>
      </c>
      <c r="K5" s="351">
        <v>2902825</v>
      </c>
      <c r="L5" s="351">
        <v>2922343</v>
      </c>
      <c r="M5" s="351">
        <v>3148147</v>
      </c>
      <c r="N5" s="49"/>
    </row>
    <row r="6" spans="1:14" s="41" customFormat="1" ht="15" customHeight="1" x14ac:dyDescent="0.2">
      <c r="A6" s="40"/>
      <c r="B6" s="421" t="s">
        <v>47</v>
      </c>
      <c r="C6" s="350">
        <v>1250432</v>
      </c>
      <c r="D6" s="350">
        <v>1242007</v>
      </c>
      <c r="E6" s="350">
        <v>1278921</v>
      </c>
      <c r="F6" s="350">
        <v>1311721</v>
      </c>
      <c r="G6" s="350">
        <v>1367705</v>
      </c>
      <c r="H6" s="350">
        <v>1437729</v>
      </c>
      <c r="I6" s="350">
        <v>1499993</v>
      </c>
      <c r="J6" s="350">
        <v>1529276</v>
      </c>
      <c r="K6" s="350">
        <v>1526297</v>
      </c>
      <c r="L6" s="350">
        <v>1530240</v>
      </c>
      <c r="M6" s="350">
        <v>1653917</v>
      </c>
      <c r="N6" s="49"/>
    </row>
    <row r="7" spans="1:14" s="41" customFormat="1" ht="15" customHeight="1" x14ac:dyDescent="0.2">
      <c r="A7" s="40"/>
      <c r="B7" s="421" t="s">
        <v>48</v>
      </c>
      <c r="C7" s="350">
        <v>1136954</v>
      </c>
      <c r="D7" s="350">
        <v>1142114</v>
      </c>
      <c r="E7" s="350">
        <v>1179242</v>
      </c>
      <c r="F7" s="350">
        <v>1225932</v>
      </c>
      <c r="G7" s="350">
        <v>1274214</v>
      </c>
      <c r="H7" s="350">
        <v>1329792</v>
      </c>
      <c r="I7" s="350">
        <v>1377925</v>
      </c>
      <c r="J7" s="350">
        <v>1401206</v>
      </c>
      <c r="K7" s="350">
        <v>1376528</v>
      </c>
      <c r="L7" s="350">
        <v>1392103</v>
      </c>
      <c r="M7" s="350">
        <v>1494230</v>
      </c>
      <c r="N7" s="49"/>
    </row>
    <row r="8" spans="1:14" s="41" customFormat="1" ht="20.25" customHeight="1" x14ac:dyDescent="0.2">
      <c r="A8" s="40" t="s">
        <v>49</v>
      </c>
      <c r="B8" s="421" t="s">
        <v>46</v>
      </c>
      <c r="C8" s="350">
        <v>195797</v>
      </c>
      <c r="D8" s="350">
        <v>197559</v>
      </c>
      <c r="E8" s="350">
        <v>198228</v>
      </c>
      <c r="F8" s="350">
        <v>204966</v>
      </c>
      <c r="G8" s="350">
        <v>212297</v>
      </c>
      <c r="H8" s="350">
        <v>220121</v>
      </c>
      <c r="I8" s="350">
        <v>233180</v>
      </c>
      <c r="J8" s="350">
        <v>247905</v>
      </c>
      <c r="K8" s="350">
        <v>262157</v>
      </c>
      <c r="L8" s="350">
        <v>275270</v>
      </c>
      <c r="M8" s="350">
        <v>297522</v>
      </c>
      <c r="N8" s="49"/>
    </row>
    <row r="9" spans="1:14" s="46" customFormat="1" ht="15" customHeight="1" x14ac:dyDescent="0.2">
      <c r="A9" s="65"/>
      <c r="B9" s="422" t="s">
        <v>47</v>
      </c>
      <c r="C9" s="352">
        <v>108361</v>
      </c>
      <c r="D9" s="352">
        <v>108560</v>
      </c>
      <c r="E9" s="352">
        <v>107935</v>
      </c>
      <c r="F9" s="352">
        <v>110245</v>
      </c>
      <c r="G9" s="352">
        <v>112923</v>
      </c>
      <c r="H9" s="352">
        <v>116590</v>
      </c>
      <c r="I9" s="352">
        <v>122652</v>
      </c>
      <c r="J9" s="352">
        <v>129834</v>
      </c>
      <c r="K9" s="352">
        <v>136643</v>
      </c>
      <c r="L9" s="352">
        <v>142391</v>
      </c>
      <c r="M9" s="352">
        <v>154897</v>
      </c>
      <c r="N9" s="49"/>
    </row>
    <row r="10" spans="1:14" s="46" customFormat="1" ht="15" customHeight="1" x14ac:dyDescent="0.2">
      <c r="A10" s="65"/>
      <c r="B10" s="422" t="s">
        <v>48</v>
      </c>
      <c r="C10" s="352">
        <v>87436</v>
      </c>
      <c r="D10" s="352">
        <v>88999</v>
      </c>
      <c r="E10" s="352">
        <v>90293</v>
      </c>
      <c r="F10" s="352">
        <v>94721</v>
      </c>
      <c r="G10" s="352">
        <v>99374</v>
      </c>
      <c r="H10" s="352">
        <v>103531</v>
      </c>
      <c r="I10" s="352">
        <v>110528</v>
      </c>
      <c r="J10" s="352">
        <v>118071</v>
      </c>
      <c r="K10" s="352">
        <v>125514</v>
      </c>
      <c r="L10" s="352">
        <v>132879</v>
      </c>
      <c r="M10" s="352">
        <v>142625</v>
      </c>
    </row>
    <row r="11" spans="1:14" s="41" customFormat="1" ht="20.25" customHeight="1" x14ac:dyDescent="0.2">
      <c r="A11" s="40" t="s">
        <v>50</v>
      </c>
      <c r="B11" s="421" t="s">
        <v>46</v>
      </c>
      <c r="C11" s="350">
        <v>138507</v>
      </c>
      <c r="D11" s="350">
        <v>136489</v>
      </c>
      <c r="E11" s="350">
        <v>138984</v>
      </c>
      <c r="F11" s="350">
        <v>143200</v>
      </c>
      <c r="G11" s="350">
        <v>149778</v>
      </c>
      <c r="H11" s="350">
        <v>157495</v>
      </c>
      <c r="I11" s="350">
        <v>165603</v>
      </c>
      <c r="J11" s="350">
        <v>165392</v>
      </c>
      <c r="K11" s="350">
        <v>172837</v>
      </c>
      <c r="L11" s="350">
        <v>176658</v>
      </c>
      <c r="M11" s="350">
        <v>192362</v>
      </c>
    </row>
    <row r="12" spans="1:14" s="46" customFormat="1" ht="15" customHeight="1" x14ac:dyDescent="0.2">
      <c r="A12" s="65"/>
      <c r="B12" s="422" t="s">
        <v>47</v>
      </c>
      <c r="C12" s="352">
        <v>74164</v>
      </c>
      <c r="D12" s="352">
        <v>71920</v>
      </c>
      <c r="E12" s="352">
        <v>72941</v>
      </c>
      <c r="F12" s="352">
        <v>74247</v>
      </c>
      <c r="G12" s="352">
        <v>76819</v>
      </c>
      <c r="H12" s="352">
        <v>81167</v>
      </c>
      <c r="I12" s="352">
        <v>84803</v>
      </c>
      <c r="J12" s="352">
        <v>83836</v>
      </c>
      <c r="K12" s="352">
        <v>87718</v>
      </c>
      <c r="L12" s="352">
        <v>89330</v>
      </c>
      <c r="M12" s="352">
        <v>97684</v>
      </c>
    </row>
    <row r="13" spans="1:14" s="46" customFormat="1" ht="15" customHeight="1" x14ac:dyDescent="0.2">
      <c r="A13" s="65"/>
      <c r="B13" s="422" t="s">
        <v>48</v>
      </c>
      <c r="C13" s="352">
        <v>64343</v>
      </c>
      <c r="D13" s="352">
        <v>64569</v>
      </c>
      <c r="E13" s="352">
        <v>66043</v>
      </c>
      <c r="F13" s="352">
        <v>68953</v>
      </c>
      <c r="G13" s="352">
        <v>72959</v>
      </c>
      <c r="H13" s="352">
        <v>76328</v>
      </c>
      <c r="I13" s="352">
        <v>80800</v>
      </c>
      <c r="J13" s="352">
        <v>81556</v>
      </c>
      <c r="K13" s="352">
        <v>85119</v>
      </c>
      <c r="L13" s="352">
        <v>87328</v>
      </c>
      <c r="M13" s="352">
        <v>94678</v>
      </c>
    </row>
    <row r="14" spans="1:14" s="41" customFormat="1" ht="20.25" customHeight="1" x14ac:dyDescent="0.2">
      <c r="A14" s="40" t="s">
        <v>71</v>
      </c>
      <c r="B14" s="421" t="s">
        <v>46</v>
      </c>
      <c r="C14" s="350">
        <v>122080</v>
      </c>
      <c r="D14" s="350">
        <v>119895</v>
      </c>
      <c r="E14" s="350">
        <v>121764</v>
      </c>
      <c r="F14" s="350">
        <v>123477</v>
      </c>
      <c r="G14" s="350">
        <v>130096</v>
      </c>
      <c r="H14" s="350">
        <v>136871</v>
      </c>
      <c r="I14" s="350">
        <v>144343</v>
      </c>
      <c r="J14" s="350">
        <v>138249</v>
      </c>
      <c r="K14" s="350">
        <v>135963</v>
      </c>
      <c r="L14" s="350">
        <v>141942</v>
      </c>
      <c r="M14" s="350">
        <v>156172</v>
      </c>
    </row>
    <row r="15" spans="1:14" s="46" customFormat="1" ht="15" customHeight="1" x14ac:dyDescent="0.2">
      <c r="A15" s="65"/>
      <c r="B15" s="422" t="s">
        <v>47</v>
      </c>
      <c r="C15" s="352">
        <v>78583</v>
      </c>
      <c r="D15" s="352">
        <v>76740</v>
      </c>
      <c r="E15" s="352">
        <v>77240</v>
      </c>
      <c r="F15" s="352">
        <v>77620</v>
      </c>
      <c r="G15" s="352">
        <v>80653</v>
      </c>
      <c r="H15" s="352">
        <v>83817</v>
      </c>
      <c r="I15" s="352">
        <v>87877</v>
      </c>
      <c r="J15" s="352">
        <v>85329</v>
      </c>
      <c r="K15" s="352">
        <v>83980</v>
      </c>
      <c r="L15" s="352">
        <v>86890</v>
      </c>
      <c r="M15" s="352">
        <v>94376</v>
      </c>
    </row>
    <row r="16" spans="1:14" s="46" customFormat="1" ht="15" customHeight="1" x14ac:dyDescent="0.2">
      <c r="A16" s="65"/>
      <c r="B16" s="422" t="s">
        <v>48</v>
      </c>
      <c r="C16" s="352">
        <v>43497</v>
      </c>
      <c r="D16" s="352">
        <v>43155</v>
      </c>
      <c r="E16" s="352">
        <v>44524</v>
      </c>
      <c r="F16" s="352">
        <v>45857</v>
      </c>
      <c r="G16" s="352">
        <v>49443</v>
      </c>
      <c r="H16" s="352">
        <v>53054</v>
      </c>
      <c r="I16" s="352">
        <v>56466</v>
      </c>
      <c r="J16" s="352">
        <v>52920</v>
      </c>
      <c r="K16" s="352">
        <v>51983</v>
      </c>
      <c r="L16" s="352">
        <v>55052</v>
      </c>
      <c r="M16" s="352">
        <v>61796</v>
      </c>
    </row>
    <row r="17" spans="1:13" s="41" customFormat="1" ht="20.25" customHeight="1" x14ac:dyDescent="0.2">
      <c r="A17" s="40" t="s">
        <v>70</v>
      </c>
      <c r="B17" s="421" t="s">
        <v>46</v>
      </c>
      <c r="C17" s="350">
        <v>179939</v>
      </c>
      <c r="D17" s="350">
        <v>176384</v>
      </c>
      <c r="E17" s="350">
        <v>182629</v>
      </c>
      <c r="F17" s="350">
        <v>189545</v>
      </c>
      <c r="G17" s="350">
        <v>201938</v>
      </c>
      <c r="H17" s="350">
        <v>213571</v>
      </c>
      <c r="I17" s="350">
        <v>223564</v>
      </c>
      <c r="J17" s="350">
        <v>243170</v>
      </c>
      <c r="K17" s="350">
        <v>254726</v>
      </c>
      <c r="L17" s="350">
        <v>263533</v>
      </c>
      <c r="M17" s="350">
        <v>284791</v>
      </c>
    </row>
    <row r="18" spans="1:13" s="46" customFormat="1" ht="15" customHeight="1" x14ac:dyDescent="0.2">
      <c r="A18" s="65"/>
      <c r="B18" s="422" t="s">
        <v>47</v>
      </c>
      <c r="C18" s="352">
        <v>91983</v>
      </c>
      <c r="D18" s="352">
        <v>89419</v>
      </c>
      <c r="E18" s="352">
        <v>91459</v>
      </c>
      <c r="F18" s="352">
        <v>93730</v>
      </c>
      <c r="G18" s="352">
        <v>99603</v>
      </c>
      <c r="H18" s="352">
        <v>106415</v>
      </c>
      <c r="I18" s="352">
        <v>110781</v>
      </c>
      <c r="J18" s="352">
        <v>121613</v>
      </c>
      <c r="K18" s="352">
        <v>125955</v>
      </c>
      <c r="L18" s="352">
        <v>129812</v>
      </c>
      <c r="M18" s="352">
        <v>141741</v>
      </c>
    </row>
    <row r="19" spans="1:13" s="46" customFormat="1" ht="15" customHeight="1" x14ac:dyDescent="0.2">
      <c r="A19" s="65"/>
      <c r="B19" s="422" t="s">
        <v>48</v>
      </c>
      <c r="C19" s="352">
        <v>87956</v>
      </c>
      <c r="D19" s="352">
        <v>86965</v>
      </c>
      <c r="E19" s="352">
        <v>91170</v>
      </c>
      <c r="F19" s="352">
        <v>95815</v>
      </c>
      <c r="G19" s="352">
        <v>102335</v>
      </c>
      <c r="H19" s="352">
        <v>107156</v>
      </c>
      <c r="I19" s="352">
        <v>112783</v>
      </c>
      <c r="J19" s="352">
        <v>121557</v>
      </c>
      <c r="K19" s="352">
        <v>128771</v>
      </c>
      <c r="L19" s="352">
        <v>133721</v>
      </c>
      <c r="M19" s="352">
        <v>143050</v>
      </c>
    </row>
    <row r="20" spans="1:13" s="41" customFormat="1" ht="20.25" customHeight="1" x14ac:dyDescent="0.2">
      <c r="A20" s="40" t="s">
        <v>51</v>
      </c>
      <c r="B20" s="421" t="s">
        <v>46</v>
      </c>
      <c r="C20" s="350">
        <v>913908</v>
      </c>
      <c r="D20" s="350">
        <v>902091</v>
      </c>
      <c r="E20" s="350">
        <v>927748</v>
      </c>
      <c r="F20" s="350">
        <v>958705</v>
      </c>
      <c r="G20" s="350">
        <v>993716</v>
      </c>
      <c r="H20" s="350">
        <v>1092258</v>
      </c>
      <c r="I20" s="350">
        <v>1149282</v>
      </c>
      <c r="J20" s="350">
        <v>1091473</v>
      </c>
      <c r="K20" s="350">
        <v>1073089</v>
      </c>
      <c r="L20" s="350">
        <v>1066230</v>
      </c>
      <c r="M20" s="350">
        <v>1141072</v>
      </c>
    </row>
    <row r="21" spans="1:13" s="46" customFormat="1" ht="15" customHeight="1" x14ac:dyDescent="0.2">
      <c r="A21" s="65"/>
      <c r="B21" s="422" t="s">
        <v>47</v>
      </c>
      <c r="C21" s="352">
        <v>540359</v>
      </c>
      <c r="D21" s="352">
        <v>527897</v>
      </c>
      <c r="E21" s="352">
        <v>541440</v>
      </c>
      <c r="F21" s="352">
        <v>558904</v>
      </c>
      <c r="G21" s="352">
        <v>577377</v>
      </c>
      <c r="H21" s="352">
        <v>623424</v>
      </c>
      <c r="I21" s="352">
        <v>656464</v>
      </c>
      <c r="J21" s="352">
        <v>631996</v>
      </c>
      <c r="K21" s="352">
        <v>627429</v>
      </c>
      <c r="L21" s="352">
        <v>617966</v>
      </c>
      <c r="M21" s="352">
        <v>660462</v>
      </c>
    </row>
    <row r="22" spans="1:13" s="46" customFormat="1" ht="15" customHeight="1" x14ac:dyDescent="0.2">
      <c r="A22" s="65"/>
      <c r="B22" s="422" t="s">
        <v>48</v>
      </c>
      <c r="C22" s="352">
        <v>373549</v>
      </c>
      <c r="D22" s="352">
        <v>374194</v>
      </c>
      <c r="E22" s="352">
        <v>386308</v>
      </c>
      <c r="F22" s="352">
        <v>399801</v>
      </c>
      <c r="G22" s="352">
        <v>416339</v>
      </c>
      <c r="H22" s="352">
        <v>468834</v>
      </c>
      <c r="I22" s="352">
        <v>492818</v>
      </c>
      <c r="J22" s="352">
        <v>459477</v>
      </c>
      <c r="K22" s="352">
        <v>445660</v>
      </c>
      <c r="L22" s="352">
        <v>448264</v>
      </c>
      <c r="M22" s="352">
        <v>480610</v>
      </c>
    </row>
    <row r="23" spans="1:13" s="41" customFormat="1" ht="20.25" customHeight="1" x14ac:dyDescent="0.2">
      <c r="A23" s="40" t="s">
        <v>72</v>
      </c>
      <c r="B23" s="421" t="s">
        <v>46</v>
      </c>
      <c r="C23" s="350">
        <v>500004</v>
      </c>
      <c r="D23" s="350">
        <v>519108</v>
      </c>
      <c r="E23" s="350">
        <v>535910</v>
      </c>
      <c r="F23" s="350">
        <v>555223</v>
      </c>
      <c r="G23" s="350">
        <v>585440</v>
      </c>
      <c r="H23" s="350">
        <v>569141</v>
      </c>
      <c r="I23" s="350">
        <v>582366</v>
      </c>
      <c r="J23" s="350">
        <v>594326</v>
      </c>
      <c r="K23" s="350">
        <v>575153</v>
      </c>
      <c r="L23" s="350">
        <v>555639</v>
      </c>
      <c r="M23" s="350">
        <v>602364</v>
      </c>
    </row>
    <row r="24" spans="1:13" s="46" customFormat="1" ht="15" customHeight="1" x14ac:dyDescent="0.2">
      <c r="A24" s="65"/>
      <c r="B24" s="422" t="s">
        <v>47</v>
      </c>
      <c r="C24" s="352">
        <v>209626</v>
      </c>
      <c r="D24" s="352">
        <v>222139</v>
      </c>
      <c r="E24" s="352">
        <v>233306</v>
      </c>
      <c r="F24" s="352">
        <v>237914</v>
      </c>
      <c r="G24" s="352">
        <v>254447</v>
      </c>
      <c r="H24" s="352">
        <v>248727</v>
      </c>
      <c r="I24" s="352">
        <v>255362</v>
      </c>
      <c r="J24" s="352">
        <v>257099</v>
      </c>
      <c r="K24" s="352">
        <v>251110</v>
      </c>
      <c r="L24" s="352">
        <v>240263</v>
      </c>
      <c r="M24" s="352">
        <v>260895</v>
      </c>
    </row>
    <row r="25" spans="1:13" s="46" customFormat="1" ht="15" customHeight="1" x14ac:dyDescent="0.2">
      <c r="A25" s="65"/>
      <c r="B25" s="422" t="s">
        <v>48</v>
      </c>
      <c r="C25" s="352">
        <v>290378</v>
      </c>
      <c r="D25" s="352">
        <v>296969</v>
      </c>
      <c r="E25" s="352">
        <v>302604</v>
      </c>
      <c r="F25" s="352">
        <v>317309</v>
      </c>
      <c r="G25" s="352">
        <v>330993</v>
      </c>
      <c r="H25" s="352">
        <v>320414</v>
      </c>
      <c r="I25" s="352">
        <v>327004</v>
      </c>
      <c r="J25" s="352">
        <v>337227</v>
      </c>
      <c r="K25" s="352">
        <v>324043</v>
      </c>
      <c r="L25" s="352">
        <v>315376</v>
      </c>
      <c r="M25" s="352">
        <v>341469</v>
      </c>
    </row>
    <row r="26" spans="1:13" s="41" customFormat="1" ht="20.25" customHeight="1" x14ac:dyDescent="0.2">
      <c r="A26" s="40" t="s">
        <v>52</v>
      </c>
      <c r="B26" s="421" t="s">
        <v>46</v>
      </c>
      <c r="C26" s="350">
        <v>263897</v>
      </c>
      <c r="D26" s="350">
        <v>261276</v>
      </c>
      <c r="E26" s="350">
        <v>276984</v>
      </c>
      <c r="F26" s="350">
        <v>284805</v>
      </c>
      <c r="G26" s="350">
        <v>291322</v>
      </c>
      <c r="H26" s="350">
        <v>297838</v>
      </c>
      <c r="I26" s="350">
        <v>296301</v>
      </c>
      <c r="J26" s="350">
        <v>366355</v>
      </c>
      <c r="K26" s="350">
        <v>361526</v>
      </c>
      <c r="L26" s="350">
        <v>371122</v>
      </c>
      <c r="M26" s="350">
        <v>396732</v>
      </c>
    </row>
    <row r="27" spans="1:13" s="46" customFormat="1" ht="15" customHeight="1" x14ac:dyDescent="0.2">
      <c r="A27" s="65"/>
      <c r="B27" s="422" t="s">
        <v>47</v>
      </c>
      <c r="C27" s="352">
        <v>111867</v>
      </c>
      <c r="D27" s="352">
        <v>110519</v>
      </c>
      <c r="E27" s="352">
        <v>117350</v>
      </c>
      <c r="F27" s="352">
        <v>120466</v>
      </c>
      <c r="G27" s="352">
        <v>127061</v>
      </c>
      <c r="H27" s="352">
        <v>136792</v>
      </c>
      <c r="I27" s="352">
        <v>139286</v>
      </c>
      <c r="J27" s="352">
        <v>175214</v>
      </c>
      <c r="K27" s="352">
        <v>175948</v>
      </c>
      <c r="L27" s="352">
        <v>183201</v>
      </c>
      <c r="M27" s="352">
        <v>202071</v>
      </c>
    </row>
    <row r="28" spans="1:13" s="46" customFormat="1" ht="15" customHeight="1" x14ac:dyDescent="0.2">
      <c r="A28" s="65"/>
      <c r="B28" s="422" t="s">
        <v>48</v>
      </c>
      <c r="C28" s="352">
        <v>152030</v>
      </c>
      <c r="D28" s="352">
        <v>150757</v>
      </c>
      <c r="E28" s="352">
        <v>159634</v>
      </c>
      <c r="F28" s="352">
        <v>164339</v>
      </c>
      <c r="G28" s="352">
        <v>164261</v>
      </c>
      <c r="H28" s="352">
        <v>161046</v>
      </c>
      <c r="I28" s="352">
        <v>157015</v>
      </c>
      <c r="J28" s="352">
        <v>191141</v>
      </c>
      <c r="K28" s="352">
        <v>185578</v>
      </c>
      <c r="L28" s="352">
        <v>187921</v>
      </c>
      <c r="M28" s="352">
        <v>194661</v>
      </c>
    </row>
    <row r="29" spans="1:13" s="41" customFormat="1" ht="20.25" customHeight="1" x14ac:dyDescent="0.2">
      <c r="A29" s="40" t="s">
        <v>53</v>
      </c>
      <c r="B29" s="421" t="s">
        <v>46</v>
      </c>
      <c r="C29" s="350">
        <v>73254</v>
      </c>
      <c r="D29" s="350">
        <v>71319</v>
      </c>
      <c r="E29" s="350">
        <v>75916</v>
      </c>
      <c r="F29" s="350">
        <v>77732</v>
      </c>
      <c r="G29" s="350">
        <v>77332</v>
      </c>
      <c r="H29" s="350">
        <v>80226</v>
      </c>
      <c r="I29" s="350">
        <v>83279</v>
      </c>
      <c r="J29" s="350">
        <v>83612</v>
      </c>
      <c r="K29" s="350">
        <v>67374</v>
      </c>
      <c r="L29" s="350">
        <v>71949</v>
      </c>
      <c r="M29" s="350">
        <v>77132</v>
      </c>
    </row>
    <row r="30" spans="1:13" s="46" customFormat="1" ht="15" customHeight="1" x14ac:dyDescent="0.2">
      <c r="A30" s="65"/>
      <c r="B30" s="422" t="s">
        <v>47</v>
      </c>
      <c r="C30" s="352">
        <v>35489</v>
      </c>
      <c r="D30" s="352">
        <v>34813</v>
      </c>
      <c r="E30" s="352">
        <v>37250</v>
      </c>
      <c r="F30" s="352">
        <v>38595</v>
      </c>
      <c r="G30" s="352">
        <v>38822</v>
      </c>
      <c r="H30" s="352">
        <v>40797</v>
      </c>
      <c r="I30" s="352">
        <v>42768</v>
      </c>
      <c r="J30" s="352">
        <v>44355</v>
      </c>
      <c r="K30" s="352">
        <v>37514</v>
      </c>
      <c r="L30" s="352">
        <v>40387</v>
      </c>
      <c r="M30" s="352">
        <v>41791</v>
      </c>
    </row>
    <row r="31" spans="1:13" s="46" customFormat="1" ht="15" customHeight="1" x14ac:dyDescent="0.2">
      <c r="A31" s="113"/>
      <c r="B31" s="84" t="s">
        <v>48</v>
      </c>
      <c r="C31" s="353">
        <v>37765</v>
      </c>
      <c r="D31" s="353">
        <v>36506</v>
      </c>
      <c r="E31" s="353">
        <v>38666</v>
      </c>
      <c r="F31" s="353">
        <v>39137</v>
      </c>
      <c r="G31" s="353">
        <v>38510</v>
      </c>
      <c r="H31" s="353">
        <v>39429</v>
      </c>
      <c r="I31" s="353">
        <v>40511</v>
      </c>
      <c r="J31" s="353">
        <v>39257</v>
      </c>
      <c r="K31" s="353">
        <v>29860</v>
      </c>
      <c r="L31" s="353">
        <v>31562</v>
      </c>
      <c r="M31" s="353">
        <v>35341</v>
      </c>
    </row>
    <row r="32" spans="1:13" ht="15" customHeight="1" x14ac:dyDescent="0.2">
      <c r="A32" s="21" t="s">
        <v>137</v>
      </c>
      <c r="B32" s="103"/>
    </row>
    <row r="46" spans="2:2" ht="17.25" customHeight="1" x14ac:dyDescent="0.2">
      <c r="B46" s="51"/>
    </row>
  </sheetData>
  <mergeCells count="1">
    <mergeCell ref="A1:M1"/>
  </mergeCells>
  <phoneticPr fontId="17" type="noConversion"/>
  <conditionalFormatting sqref="A1 N9 N1:XFD8 A33:E1048576 B32:E32 A2:E4 A5:H30 A31:D31 O9:XFD31 N32:XFD1048576">
    <cfRule type="cellIs" dxfId="714" priority="61" operator="equal">
      <formula>0</formula>
    </cfRule>
  </conditionalFormatting>
  <conditionalFormatting sqref="A32">
    <cfRule type="cellIs" dxfId="713" priority="58" operator="equal">
      <formula>0</formula>
    </cfRule>
  </conditionalFormatting>
  <conditionalFormatting sqref="F32:F1048576 F2:F4 G4:H4">
    <cfRule type="cellIs" dxfId="712" priority="56" operator="equal">
      <formula>0</formula>
    </cfRule>
  </conditionalFormatting>
  <conditionalFormatting sqref="H32:H1048576 H2:H3">
    <cfRule type="cellIs" dxfId="711" priority="53" operator="equal">
      <formula>0</formula>
    </cfRule>
  </conditionalFormatting>
  <conditionalFormatting sqref="G32:G1048576 G2:G3">
    <cfRule type="cellIs" dxfId="710" priority="49" operator="equal">
      <formula>0</formula>
    </cfRule>
  </conditionalFormatting>
  <conditionalFormatting sqref="I5:I7">
    <cfRule type="cellIs" dxfId="709" priority="46" operator="equal">
      <formula>0</formula>
    </cfRule>
  </conditionalFormatting>
  <conditionalFormatting sqref="I4">
    <cfRule type="cellIs" dxfId="708" priority="45" operator="equal">
      <formula>0</formula>
    </cfRule>
  </conditionalFormatting>
  <conditionalFormatting sqref="I8:I30">
    <cfRule type="cellIs" dxfId="707" priority="43" operator="equal">
      <formula>0</formula>
    </cfRule>
  </conditionalFormatting>
  <conditionalFormatting sqref="I32:I1048576 I2:I3">
    <cfRule type="cellIs" dxfId="706" priority="42" operator="equal">
      <formula>0</formula>
    </cfRule>
  </conditionalFormatting>
  <conditionalFormatting sqref="J5:J7">
    <cfRule type="cellIs" dxfId="705" priority="41" operator="equal">
      <formula>0</formula>
    </cfRule>
  </conditionalFormatting>
  <conditionalFormatting sqref="J4">
    <cfRule type="cellIs" dxfId="704" priority="40" operator="equal">
      <formula>0</formula>
    </cfRule>
  </conditionalFormatting>
  <conditionalFormatting sqref="J8:J30">
    <cfRule type="cellIs" dxfId="703" priority="38" operator="equal">
      <formula>0</formula>
    </cfRule>
  </conditionalFormatting>
  <conditionalFormatting sqref="J32:J1048576 J2:J3">
    <cfRule type="cellIs" dxfId="702" priority="37" operator="equal">
      <formula>0</formula>
    </cfRule>
  </conditionalFormatting>
  <conditionalFormatting sqref="K5:K7">
    <cfRule type="cellIs" dxfId="701" priority="27" operator="equal">
      <formula>0</formula>
    </cfRule>
  </conditionalFormatting>
  <conditionalFormatting sqref="K4">
    <cfRule type="cellIs" dxfId="700" priority="26" operator="equal">
      <formula>0</formula>
    </cfRule>
  </conditionalFormatting>
  <conditionalFormatting sqref="K8:K30">
    <cfRule type="cellIs" dxfId="699" priority="24" operator="equal">
      <formula>0</formula>
    </cfRule>
  </conditionalFormatting>
  <conditionalFormatting sqref="K32:K1048576 K2:K3">
    <cfRule type="cellIs" dxfId="698" priority="23" operator="equal">
      <formula>0</formula>
    </cfRule>
  </conditionalFormatting>
  <conditionalFormatting sqref="E31">
    <cfRule type="cellIs" dxfId="697" priority="21" operator="equal">
      <formula>0</formula>
    </cfRule>
  </conditionalFormatting>
  <conditionalFormatting sqref="F31:H31">
    <cfRule type="cellIs" dxfId="696" priority="20" operator="equal">
      <formula>0</formula>
    </cfRule>
  </conditionalFormatting>
  <conditionalFormatting sqref="I31">
    <cfRule type="cellIs" dxfId="695" priority="19" operator="equal">
      <formula>0</formula>
    </cfRule>
  </conditionalFormatting>
  <conditionalFormatting sqref="J31">
    <cfRule type="cellIs" dxfId="694" priority="18" operator="equal">
      <formula>0</formula>
    </cfRule>
  </conditionalFormatting>
  <conditionalFormatting sqref="K31">
    <cfRule type="cellIs" dxfId="693" priority="17" operator="equal">
      <formula>0</formula>
    </cfRule>
  </conditionalFormatting>
  <conditionalFormatting sqref="L5:L7">
    <cfRule type="cellIs" dxfId="692" priority="10" operator="equal">
      <formula>0</formula>
    </cfRule>
  </conditionalFormatting>
  <conditionalFormatting sqref="L4">
    <cfRule type="cellIs" dxfId="691" priority="9" operator="equal">
      <formula>0</formula>
    </cfRule>
  </conditionalFormatting>
  <conditionalFormatting sqref="L8:L30">
    <cfRule type="cellIs" dxfId="690" priority="8" operator="equal">
      <formula>0</formula>
    </cfRule>
  </conditionalFormatting>
  <conditionalFormatting sqref="L32:L1048576 L2:L3">
    <cfRule type="cellIs" dxfId="689" priority="7" operator="equal">
      <formula>0</formula>
    </cfRule>
  </conditionalFormatting>
  <conditionalFormatting sqref="L31">
    <cfRule type="cellIs" dxfId="688" priority="6" operator="equal">
      <formula>0</formula>
    </cfRule>
  </conditionalFormatting>
  <conditionalFormatting sqref="M5:M7">
    <cfRule type="cellIs" dxfId="687" priority="5" operator="equal">
      <formula>0</formula>
    </cfRule>
  </conditionalFormatting>
  <conditionalFormatting sqref="M4">
    <cfRule type="cellIs" dxfId="686" priority="4" operator="equal">
      <formula>0</formula>
    </cfRule>
  </conditionalFormatting>
  <conditionalFormatting sqref="M8:M30">
    <cfRule type="cellIs" dxfId="685" priority="3" operator="equal">
      <formula>0</formula>
    </cfRule>
  </conditionalFormatting>
  <conditionalFormatting sqref="M32:M1048576 M2:M3">
    <cfRule type="cellIs" dxfId="684" priority="2" operator="equal">
      <formula>0</formula>
    </cfRule>
  </conditionalFormatting>
  <conditionalFormatting sqref="M31">
    <cfRule type="cellIs" dxfId="68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1" orientation="portrait" r:id="rId1"/>
  <headerFooter>
    <oddHeader xml:space="preserve">&amp;C&amp;G
</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0">
    <tabColor indexed="25"/>
    <pageSetUpPr fitToPage="1"/>
  </sheetPr>
  <dimension ref="A1:N330"/>
  <sheetViews>
    <sheetView showGridLines="0" workbookViewId="0">
      <selection sqref="A1:M1"/>
    </sheetView>
  </sheetViews>
  <sheetFormatPr defaultColWidth="9.140625" defaultRowHeight="17.25" customHeight="1" x14ac:dyDescent="0.2"/>
  <cols>
    <col min="1" max="1" width="29.7109375" style="46" customWidth="1"/>
    <col min="2" max="2" width="7.5703125" style="115" customWidth="1"/>
    <col min="3" max="3" width="7.5703125" style="187" customWidth="1"/>
    <col min="4" max="13" width="7.5703125" style="46" customWidth="1"/>
    <col min="14" max="16384" width="9.140625" style="46"/>
  </cols>
  <sheetData>
    <row r="1" spans="1:14" s="39" customFormat="1" ht="28.5" customHeight="1" x14ac:dyDescent="0.2">
      <c r="A1" s="463" t="s">
        <v>243</v>
      </c>
      <c r="B1" s="463"/>
      <c r="C1" s="463"/>
      <c r="D1" s="463"/>
      <c r="E1" s="463"/>
      <c r="F1" s="463"/>
      <c r="G1" s="463"/>
      <c r="H1" s="463"/>
      <c r="I1" s="463"/>
      <c r="J1" s="463"/>
      <c r="K1" s="463"/>
      <c r="L1" s="463"/>
      <c r="N1" s="46"/>
    </row>
    <row r="2" spans="1:14" s="41" customFormat="1" ht="15" customHeight="1" x14ac:dyDescent="0.2">
      <c r="A2" s="151"/>
      <c r="B2" s="151"/>
      <c r="C2" s="151"/>
      <c r="D2" s="151"/>
      <c r="E2" s="151"/>
      <c r="F2" s="151"/>
      <c r="G2" s="151"/>
      <c r="H2" s="151"/>
      <c r="I2" s="151"/>
      <c r="J2" s="151"/>
      <c r="K2" s="151"/>
      <c r="L2" s="151"/>
      <c r="N2" s="46"/>
    </row>
    <row r="3" spans="1:14" s="41" customFormat="1" ht="15" customHeight="1" x14ac:dyDescent="0.2">
      <c r="A3" s="151" t="s">
        <v>14</v>
      </c>
      <c r="B3" s="151"/>
      <c r="C3" s="151"/>
      <c r="D3" s="151"/>
      <c r="E3" s="151"/>
      <c r="F3" s="151"/>
      <c r="G3" s="151"/>
      <c r="H3" s="151"/>
      <c r="I3" s="151"/>
      <c r="J3" s="151"/>
      <c r="K3" s="151"/>
      <c r="L3" s="151"/>
      <c r="N3" s="46"/>
    </row>
    <row r="4" spans="1:14" s="44" customFormat="1" ht="28.5" customHeight="1" thickBot="1" x14ac:dyDescent="0.25">
      <c r="A4" s="153"/>
      <c r="B4" s="153">
        <v>2012</v>
      </c>
      <c r="C4" s="153">
        <v>2013</v>
      </c>
      <c r="D4" s="153">
        <v>2014</v>
      </c>
      <c r="E4" s="153">
        <v>2015</v>
      </c>
      <c r="F4" s="153">
        <v>2016</v>
      </c>
      <c r="G4" s="153">
        <v>2017</v>
      </c>
      <c r="H4" s="153">
        <v>2018</v>
      </c>
      <c r="I4" s="153">
        <v>2019</v>
      </c>
      <c r="J4" s="153">
        <v>2020</v>
      </c>
      <c r="K4" s="153">
        <v>2021</v>
      </c>
      <c r="L4" s="153">
        <v>2022</v>
      </c>
      <c r="N4" s="46"/>
    </row>
    <row r="5" spans="1:14" s="44" customFormat="1" ht="19.5" customHeight="1" thickTop="1" x14ac:dyDescent="0.2">
      <c r="A5" s="17" t="s">
        <v>12</v>
      </c>
      <c r="B5" s="423">
        <v>2387386</v>
      </c>
      <c r="C5" s="423">
        <v>2384121</v>
      </c>
      <c r="D5" s="423">
        <v>2458163</v>
      </c>
      <c r="E5" s="423">
        <v>2537653</v>
      </c>
      <c r="F5" s="423">
        <v>2641919</v>
      </c>
      <c r="G5" s="423">
        <v>2767521</v>
      </c>
      <c r="H5" s="423">
        <v>2877918</v>
      </c>
      <c r="I5" s="423">
        <v>2930482</v>
      </c>
      <c r="J5" s="423">
        <v>2902825</v>
      </c>
      <c r="K5" s="423">
        <v>2922343</v>
      </c>
      <c r="L5" s="423">
        <v>3148147</v>
      </c>
      <c r="N5" s="46"/>
    </row>
    <row r="6" spans="1:14" s="41" customFormat="1" ht="18" customHeight="1" x14ac:dyDescent="0.2">
      <c r="A6" s="142" t="s">
        <v>244</v>
      </c>
      <c r="B6" s="354">
        <v>1775773</v>
      </c>
      <c r="C6" s="354">
        <v>1752648</v>
      </c>
      <c r="D6" s="354">
        <v>1802130</v>
      </c>
      <c r="E6" s="354">
        <v>1855203</v>
      </c>
      <c r="F6" s="354">
        <v>1911498</v>
      </c>
      <c r="G6" s="354">
        <v>1975887</v>
      </c>
      <c r="H6" s="354">
        <v>2073822</v>
      </c>
      <c r="I6" s="354">
        <v>2078465</v>
      </c>
      <c r="J6" s="354">
        <v>2014412</v>
      </c>
      <c r="K6" s="354">
        <v>2031422</v>
      </c>
      <c r="L6" s="354">
        <v>2174986</v>
      </c>
      <c r="N6" s="46"/>
    </row>
    <row r="7" spans="1:14" s="41" customFormat="1" ht="16.5" customHeight="1" x14ac:dyDescent="0.2">
      <c r="A7" s="142" t="s">
        <v>245</v>
      </c>
      <c r="B7" s="354">
        <v>97097</v>
      </c>
      <c r="C7" s="354">
        <v>97694</v>
      </c>
      <c r="D7" s="354">
        <v>97038</v>
      </c>
      <c r="E7" s="354">
        <v>99532</v>
      </c>
      <c r="F7" s="354">
        <v>101183</v>
      </c>
      <c r="G7" s="354">
        <v>106693</v>
      </c>
      <c r="H7" s="354">
        <v>109690</v>
      </c>
      <c r="I7" s="354">
        <v>104297</v>
      </c>
      <c r="J7" s="354">
        <v>118636</v>
      </c>
      <c r="K7" s="354">
        <v>118983</v>
      </c>
      <c r="L7" s="354">
        <v>122759</v>
      </c>
      <c r="N7" s="46"/>
    </row>
    <row r="8" spans="1:14" s="41" customFormat="1" ht="16.5" customHeight="1" x14ac:dyDescent="0.2">
      <c r="A8" s="142" t="s">
        <v>143</v>
      </c>
      <c r="B8" s="354">
        <v>186893</v>
      </c>
      <c r="C8" s="354">
        <v>194848</v>
      </c>
      <c r="D8" s="354">
        <v>205896</v>
      </c>
      <c r="E8" s="354">
        <v>212238</v>
      </c>
      <c r="F8" s="354">
        <v>219677</v>
      </c>
      <c r="G8" s="354">
        <v>226793</v>
      </c>
      <c r="H8" s="354">
        <v>211503</v>
      </c>
      <c r="I8" s="354">
        <v>219272</v>
      </c>
      <c r="J8" s="354">
        <v>221568</v>
      </c>
      <c r="K8" s="354">
        <v>214401</v>
      </c>
      <c r="L8" s="354">
        <v>232081</v>
      </c>
    </row>
    <row r="9" spans="1:14" s="41" customFormat="1" ht="16.5" customHeight="1" x14ac:dyDescent="0.2">
      <c r="A9" s="142" t="s">
        <v>45</v>
      </c>
      <c r="B9" s="354">
        <v>82486</v>
      </c>
      <c r="C9" s="354">
        <v>80074</v>
      </c>
      <c r="D9" s="354">
        <v>80029</v>
      </c>
      <c r="E9" s="354">
        <v>78163</v>
      </c>
      <c r="F9" s="354">
        <v>79933</v>
      </c>
      <c r="G9" s="354">
        <v>85752</v>
      </c>
      <c r="H9" s="354">
        <v>86043</v>
      </c>
      <c r="I9" s="354">
        <v>91984</v>
      </c>
      <c r="J9" s="354">
        <v>90179</v>
      </c>
      <c r="K9" s="354">
        <v>89882</v>
      </c>
      <c r="L9" s="354">
        <v>92151</v>
      </c>
    </row>
    <row r="10" spans="1:14" ht="15" customHeight="1" x14ac:dyDescent="0.2">
      <c r="A10" s="179" t="s">
        <v>246</v>
      </c>
      <c r="B10" s="355">
        <v>245137</v>
      </c>
      <c r="C10" s="355">
        <v>258857</v>
      </c>
      <c r="D10" s="355">
        <v>273070</v>
      </c>
      <c r="E10" s="355">
        <v>292517</v>
      </c>
      <c r="F10" s="355">
        <v>329628</v>
      </c>
      <c r="G10" s="355">
        <v>372396</v>
      </c>
      <c r="H10" s="355">
        <v>396860</v>
      </c>
      <c r="I10" s="355">
        <v>436464</v>
      </c>
      <c r="J10" s="355">
        <v>458030</v>
      </c>
      <c r="K10" s="355">
        <v>467655</v>
      </c>
      <c r="L10" s="355">
        <v>526170</v>
      </c>
    </row>
    <row r="11" spans="1:14" ht="15" customHeight="1" x14ac:dyDescent="0.2">
      <c r="A11" s="21" t="s">
        <v>137</v>
      </c>
      <c r="B11" s="180"/>
      <c r="C11" s="180"/>
      <c r="D11" s="140"/>
      <c r="E11" s="140"/>
      <c r="F11" s="140"/>
      <c r="G11" s="140"/>
      <c r="H11" s="140"/>
      <c r="I11" s="140"/>
      <c r="J11" s="140"/>
      <c r="K11" s="140"/>
      <c r="L11" s="140"/>
    </row>
    <row r="12" spans="1:14" ht="15" customHeight="1" x14ac:dyDescent="0.2">
      <c r="A12" s="38" t="s">
        <v>99</v>
      </c>
      <c r="B12" s="180"/>
      <c r="C12" s="180"/>
      <c r="D12" s="140"/>
      <c r="E12" s="140"/>
      <c r="F12" s="140"/>
      <c r="G12" s="140"/>
      <c r="H12" s="140"/>
      <c r="I12" s="140"/>
      <c r="J12" s="140"/>
      <c r="K12" s="140"/>
      <c r="L12" s="140"/>
    </row>
    <row r="13" spans="1:14" ht="22.5" customHeight="1" x14ac:dyDescent="0.2">
      <c r="A13" s="464" t="s">
        <v>255</v>
      </c>
      <c r="B13" s="464"/>
      <c r="C13" s="464"/>
      <c r="D13" s="464"/>
      <c r="E13" s="464"/>
      <c r="F13" s="464"/>
      <c r="G13" s="464"/>
      <c r="H13" s="464"/>
      <c r="I13" s="464"/>
      <c r="J13" s="464"/>
      <c r="K13" s="464"/>
      <c r="L13" s="464"/>
    </row>
    <row r="14" spans="1:14" ht="17.25" customHeight="1" x14ac:dyDescent="0.2">
      <c r="B14" s="140"/>
      <c r="C14" s="140"/>
    </row>
    <row r="15" spans="1:14" ht="17.25" customHeight="1" x14ac:dyDescent="0.2">
      <c r="B15" s="199"/>
      <c r="C15" s="199"/>
    </row>
    <row r="16" spans="1:14" ht="17.25" customHeight="1" x14ac:dyDescent="0.2">
      <c r="B16" s="199"/>
      <c r="C16" s="199"/>
    </row>
    <row r="17" spans="2:3" ht="17.25" customHeight="1" x14ac:dyDescent="0.2">
      <c r="B17" s="199"/>
      <c r="C17" s="199"/>
    </row>
    <row r="25" spans="2:3" ht="17.25" customHeight="1" x14ac:dyDescent="0.2">
      <c r="B25" s="199"/>
      <c r="C25" s="199"/>
    </row>
    <row r="26" spans="2:3" ht="17.25" customHeight="1" x14ac:dyDescent="0.2">
      <c r="B26" s="199"/>
      <c r="C26" s="199"/>
    </row>
    <row r="27" spans="2:3" ht="17.25" customHeight="1" x14ac:dyDescent="0.2">
      <c r="B27" s="199"/>
      <c r="C27" s="199"/>
    </row>
    <row r="28" spans="2:3" ht="17.25" customHeight="1" x14ac:dyDescent="0.2">
      <c r="B28" s="199"/>
      <c r="C28" s="199"/>
    </row>
    <row r="29" spans="2:3" ht="17.25" customHeight="1" x14ac:dyDescent="0.2">
      <c r="B29" s="199"/>
      <c r="C29" s="199"/>
    </row>
    <row r="30" spans="2:3" ht="17.25" customHeight="1" x14ac:dyDescent="0.2">
      <c r="B30" s="199"/>
      <c r="C30" s="199"/>
    </row>
    <row r="31" spans="2:3" ht="17.25" customHeight="1" x14ac:dyDescent="0.2">
      <c r="B31" s="199"/>
      <c r="C31" s="199"/>
    </row>
    <row r="32" spans="2:3" ht="17.25" customHeight="1" x14ac:dyDescent="0.2">
      <c r="B32" s="199"/>
      <c r="C32" s="199"/>
    </row>
    <row r="33" spans="2:3" ht="17.25" customHeight="1" x14ac:dyDescent="0.2">
      <c r="B33" s="199"/>
      <c r="C33" s="199"/>
    </row>
    <row r="34" spans="2:3" ht="17.25" customHeight="1" x14ac:dyDescent="0.2">
      <c r="B34" s="199"/>
      <c r="C34" s="199"/>
    </row>
    <row r="35" spans="2:3" ht="17.25" customHeight="1" x14ac:dyDescent="0.2">
      <c r="B35" s="199"/>
      <c r="C35" s="199"/>
    </row>
    <row r="36" spans="2:3" ht="17.25" customHeight="1" x14ac:dyDescent="0.2">
      <c r="B36" s="199"/>
      <c r="C36" s="199"/>
    </row>
    <row r="37" spans="2:3" ht="17.25" customHeight="1" x14ac:dyDescent="0.2">
      <c r="B37" s="199"/>
      <c r="C37" s="199"/>
    </row>
    <row r="38" spans="2:3" ht="17.25" customHeight="1" x14ac:dyDescent="0.2">
      <c r="B38" s="199"/>
      <c r="C38" s="199"/>
    </row>
    <row r="39" spans="2:3" ht="17.25" customHeight="1" x14ac:dyDescent="0.2">
      <c r="B39" s="199"/>
      <c r="C39" s="199"/>
    </row>
    <row r="40" spans="2:3" ht="17.25" customHeight="1" x14ac:dyDescent="0.2">
      <c r="B40" s="199"/>
      <c r="C40" s="199"/>
    </row>
    <row r="41" spans="2:3" ht="17.25" customHeight="1" x14ac:dyDescent="0.2">
      <c r="B41" s="199"/>
      <c r="C41" s="199"/>
    </row>
    <row r="42" spans="2:3" ht="17.25" customHeight="1" x14ac:dyDescent="0.2">
      <c r="B42" s="199"/>
      <c r="C42" s="199"/>
    </row>
    <row r="43" spans="2:3" ht="17.25" customHeight="1" x14ac:dyDescent="0.2">
      <c r="B43" s="199"/>
      <c r="C43" s="199"/>
    </row>
    <row r="44" spans="2:3" ht="17.25" customHeight="1" x14ac:dyDescent="0.2">
      <c r="B44" s="199"/>
      <c r="C44" s="199"/>
    </row>
    <row r="45" spans="2:3" ht="17.25" customHeight="1" x14ac:dyDescent="0.2">
      <c r="B45" s="199"/>
      <c r="C45" s="199"/>
    </row>
    <row r="46" spans="2:3" ht="17.25" customHeight="1" x14ac:dyDescent="0.2">
      <c r="B46" s="199"/>
      <c r="C46" s="199"/>
    </row>
    <row r="47" spans="2:3" ht="17.25" customHeight="1" x14ac:dyDescent="0.2">
      <c r="B47" s="199"/>
      <c r="C47" s="199"/>
    </row>
    <row r="48" spans="2:3" ht="17.25" customHeight="1" x14ac:dyDescent="0.2">
      <c r="B48" s="199"/>
      <c r="C48" s="199"/>
    </row>
    <row r="49" spans="2:3" ht="17.25" customHeight="1" x14ac:dyDescent="0.2">
      <c r="B49" s="199"/>
      <c r="C49" s="199"/>
    </row>
    <row r="50" spans="2:3" ht="17.25" customHeight="1" x14ac:dyDescent="0.2">
      <c r="B50" s="199"/>
      <c r="C50" s="199"/>
    </row>
    <row r="51" spans="2:3" ht="17.25" customHeight="1" x14ac:dyDescent="0.2">
      <c r="B51" s="199"/>
      <c r="C51" s="199"/>
    </row>
    <row r="52" spans="2:3" ht="17.25" customHeight="1" x14ac:dyDescent="0.2">
      <c r="B52" s="199"/>
      <c r="C52" s="199"/>
    </row>
    <row r="53" spans="2:3" ht="17.25" customHeight="1" x14ac:dyDescent="0.2">
      <c r="B53" s="199"/>
      <c r="C53" s="199"/>
    </row>
    <row r="54" spans="2:3" ht="17.25" customHeight="1" x14ac:dyDescent="0.2">
      <c r="B54" s="199"/>
      <c r="C54" s="199"/>
    </row>
    <row r="55" spans="2:3" ht="17.25" customHeight="1" x14ac:dyDescent="0.2">
      <c r="B55" s="199"/>
      <c r="C55" s="199"/>
    </row>
    <row r="56" spans="2:3" ht="17.25" customHeight="1" x14ac:dyDescent="0.2">
      <c r="B56" s="199"/>
      <c r="C56" s="199"/>
    </row>
    <row r="57" spans="2:3" ht="17.25" customHeight="1" x14ac:dyDescent="0.2">
      <c r="B57" s="199"/>
      <c r="C57" s="199"/>
    </row>
    <row r="58" spans="2:3" ht="17.25" customHeight="1" x14ac:dyDescent="0.2">
      <c r="B58" s="199"/>
      <c r="C58" s="199"/>
    </row>
    <row r="59" spans="2:3" ht="17.25" customHeight="1" x14ac:dyDescent="0.2">
      <c r="B59" s="199"/>
      <c r="C59" s="199"/>
    </row>
    <row r="60" spans="2:3" ht="17.25" customHeight="1" x14ac:dyDescent="0.2">
      <c r="B60" s="199"/>
      <c r="C60" s="199"/>
    </row>
    <row r="61" spans="2:3" ht="17.25" customHeight="1" x14ac:dyDescent="0.2">
      <c r="B61" s="199"/>
      <c r="C61" s="199"/>
    </row>
    <row r="62" spans="2:3" ht="17.25" customHeight="1" x14ac:dyDescent="0.2">
      <c r="B62" s="199"/>
      <c r="C62" s="199"/>
    </row>
    <row r="63" spans="2:3" ht="17.25" customHeight="1" x14ac:dyDescent="0.2">
      <c r="B63" s="199"/>
      <c r="C63" s="199"/>
    </row>
    <row r="64" spans="2:3" ht="17.25" customHeight="1" x14ac:dyDescent="0.2">
      <c r="B64" s="199"/>
      <c r="C64" s="199"/>
    </row>
    <row r="65" spans="2:3" ht="17.25" customHeight="1" x14ac:dyDescent="0.2">
      <c r="B65" s="199"/>
      <c r="C65" s="199"/>
    </row>
    <row r="66" spans="2:3" ht="17.25" customHeight="1" x14ac:dyDescent="0.2">
      <c r="B66" s="199"/>
      <c r="C66" s="199"/>
    </row>
    <row r="67" spans="2:3" ht="17.25" customHeight="1" x14ac:dyDescent="0.2">
      <c r="B67" s="199"/>
      <c r="C67" s="199"/>
    </row>
    <row r="68" spans="2:3" ht="17.25" customHeight="1" x14ac:dyDescent="0.2">
      <c r="B68" s="199"/>
      <c r="C68" s="199"/>
    </row>
    <row r="69" spans="2:3" ht="17.25" customHeight="1" x14ac:dyDescent="0.2">
      <c r="B69" s="199"/>
      <c r="C69" s="199"/>
    </row>
    <row r="70" spans="2:3" ht="17.25" customHeight="1" x14ac:dyDescent="0.2">
      <c r="B70" s="199"/>
      <c r="C70" s="199"/>
    </row>
    <row r="71" spans="2:3" ht="17.25" customHeight="1" x14ac:dyDescent="0.2">
      <c r="B71" s="199"/>
      <c r="C71" s="199"/>
    </row>
    <row r="72" spans="2:3" ht="17.25" customHeight="1" x14ac:dyDescent="0.2">
      <c r="B72" s="199"/>
      <c r="C72" s="199"/>
    </row>
    <row r="73" spans="2:3" ht="17.25" customHeight="1" x14ac:dyDescent="0.2">
      <c r="B73" s="199"/>
      <c r="C73" s="199"/>
    </row>
    <row r="74" spans="2:3" ht="17.25" customHeight="1" x14ac:dyDescent="0.2">
      <c r="B74" s="199"/>
      <c r="C74" s="199"/>
    </row>
    <row r="75" spans="2:3" ht="17.25" customHeight="1" x14ac:dyDescent="0.2">
      <c r="B75" s="199"/>
      <c r="C75" s="199"/>
    </row>
    <row r="76" spans="2:3" ht="17.25" customHeight="1" x14ac:dyDescent="0.2">
      <c r="B76" s="199"/>
      <c r="C76" s="199"/>
    </row>
    <row r="77" spans="2:3" ht="17.25" customHeight="1" x14ac:dyDescent="0.2">
      <c r="B77" s="199"/>
      <c r="C77" s="199"/>
    </row>
    <row r="78" spans="2:3" ht="17.25" customHeight="1" x14ac:dyDescent="0.2">
      <c r="B78" s="199"/>
      <c r="C78" s="199"/>
    </row>
    <row r="79" spans="2:3" ht="17.25" customHeight="1" x14ac:dyDescent="0.2">
      <c r="B79" s="199"/>
      <c r="C79" s="199"/>
    </row>
    <row r="80" spans="2:3" ht="17.25" customHeight="1" x14ac:dyDescent="0.2">
      <c r="B80" s="199"/>
      <c r="C80" s="199"/>
    </row>
    <row r="81" spans="2:3" ht="17.25" customHeight="1" x14ac:dyDescent="0.2">
      <c r="B81" s="199"/>
      <c r="C81" s="199"/>
    </row>
    <row r="82" spans="2:3" ht="17.25" customHeight="1" x14ac:dyDescent="0.2">
      <c r="B82" s="199"/>
      <c r="C82" s="199"/>
    </row>
    <row r="83" spans="2:3" ht="17.25" customHeight="1" x14ac:dyDescent="0.2">
      <c r="B83" s="199"/>
      <c r="C83" s="199"/>
    </row>
    <row r="84" spans="2:3" ht="17.25" customHeight="1" x14ac:dyDescent="0.2">
      <c r="B84" s="199"/>
      <c r="C84" s="199"/>
    </row>
    <row r="85" spans="2:3" ht="17.25" customHeight="1" x14ac:dyDescent="0.2">
      <c r="B85" s="199"/>
      <c r="C85" s="199"/>
    </row>
    <row r="86" spans="2:3" ht="17.25" customHeight="1" x14ac:dyDescent="0.2">
      <c r="B86" s="199"/>
      <c r="C86" s="199"/>
    </row>
    <row r="87" spans="2:3" ht="17.25" customHeight="1" x14ac:dyDescent="0.2">
      <c r="B87" s="199"/>
      <c r="C87" s="199"/>
    </row>
    <row r="88" spans="2:3" ht="17.25" customHeight="1" x14ac:dyDescent="0.2">
      <c r="B88" s="199"/>
      <c r="C88" s="199"/>
    </row>
    <row r="89" spans="2:3" ht="17.25" customHeight="1" x14ac:dyDescent="0.2">
      <c r="B89" s="199"/>
      <c r="C89" s="199"/>
    </row>
    <row r="90" spans="2:3" ht="17.25" customHeight="1" x14ac:dyDescent="0.2">
      <c r="B90" s="199"/>
      <c r="C90" s="199"/>
    </row>
    <row r="91" spans="2:3" ht="17.25" customHeight="1" x14ac:dyDescent="0.2">
      <c r="B91" s="199"/>
      <c r="C91" s="199"/>
    </row>
    <row r="92" spans="2:3" ht="17.25" customHeight="1" x14ac:dyDescent="0.2">
      <c r="B92" s="199"/>
      <c r="C92" s="199"/>
    </row>
    <row r="93" spans="2:3" ht="17.25" customHeight="1" x14ac:dyDescent="0.2">
      <c r="B93" s="199"/>
      <c r="C93" s="199"/>
    </row>
    <row r="94" spans="2:3" ht="17.25" customHeight="1" x14ac:dyDescent="0.2">
      <c r="B94" s="199"/>
      <c r="C94" s="199"/>
    </row>
    <row r="95" spans="2:3" ht="17.25" customHeight="1" x14ac:dyDescent="0.2">
      <c r="B95" s="199"/>
      <c r="C95" s="199"/>
    </row>
    <row r="96" spans="2:3" ht="17.25" customHeight="1" x14ac:dyDescent="0.2">
      <c r="B96" s="199"/>
      <c r="C96" s="199"/>
    </row>
    <row r="97" spans="2:3" ht="17.25" customHeight="1" x14ac:dyDescent="0.2">
      <c r="B97" s="199"/>
      <c r="C97" s="199"/>
    </row>
    <row r="98" spans="2:3" ht="17.25" customHeight="1" x14ac:dyDescent="0.2">
      <c r="B98" s="199"/>
      <c r="C98" s="199"/>
    </row>
    <row r="99" spans="2:3" ht="17.25" customHeight="1" x14ac:dyDescent="0.2">
      <c r="B99" s="199"/>
      <c r="C99" s="199"/>
    </row>
    <row r="100" spans="2:3" ht="17.25" customHeight="1" x14ac:dyDescent="0.2">
      <c r="B100" s="199"/>
      <c r="C100" s="199"/>
    </row>
    <row r="101" spans="2:3" ht="17.25" customHeight="1" x14ac:dyDescent="0.2">
      <c r="B101" s="199"/>
      <c r="C101" s="199"/>
    </row>
    <row r="102" spans="2:3" ht="17.25" customHeight="1" x14ac:dyDescent="0.2">
      <c r="B102" s="199"/>
      <c r="C102" s="199"/>
    </row>
    <row r="103" spans="2:3" ht="17.25" customHeight="1" x14ac:dyDescent="0.2">
      <c r="B103" s="199"/>
      <c r="C103" s="199"/>
    </row>
    <row r="104" spans="2:3" ht="17.25" customHeight="1" x14ac:dyDescent="0.2">
      <c r="B104" s="199"/>
      <c r="C104" s="199"/>
    </row>
    <row r="105" spans="2:3" ht="17.25" customHeight="1" x14ac:dyDescent="0.2">
      <c r="B105" s="199"/>
      <c r="C105" s="199"/>
    </row>
    <row r="106" spans="2:3" ht="17.25" customHeight="1" x14ac:dyDescent="0.2">
      <c r="B106" s="199"/>
      <c r="C106" s="199"/>
    </row>
    <row r="107" spans="2:3" ht="17.25" customHeight="1" x14ac:dyDescent="0.2">
      <c r="B107" s="199"/>
      <c r="C107" s="199"/>
    </row>
    <row r="108" spans="2:3" ht="17.25" customHeight="1" x14ac:dyDescent="0.2">
      <c r="B108" s="199"/>
      <c r="C108" s="199"/>
    </row>
    <row r="109" spans="2:3" ht="17.25" customHeight="1" x14ac:dyDescent="0.2">
      <c r="B109" s="199"/>
      <c r="C109" s="199"/>
    </row>
    <row r="110" spans="2:3" ht="17.25" customHeight="1" x14ac:dyDescent="0.2">
      <c r="B110" s="199"/>
      <c r="C110" s="199"/>
    </row>
    <row r="111" spans="2:3" ht="17.25" customHeight="1" x14ac:dyDescent="0.2">
      <c r="B111" s="199"/>
      <c r="C111" s="199"/>
    </row>
    <row r="112" spans="2:3" ht="17.25" customHeight="1" x14ac:dyDescent="0.2">
      <c r="B112" s="199"/>
      <c r="C112" s="199"/>
    </row>
    <row r="113" spans="2:3" ht="17.25" customHeight="1" x14ac:dyDescent="0.2">
      <c r="B113" s="199"/>
      <c r="C113" s="199"/>
    </row>
    <row r="114" spans="2:3" ht="17.25" customHeight="1" x14ac:dyDescent="0.2">
      <c r="B114" s="199"/>
      <c r="C114" s="199"/>
    </row>
    <row r="115" spans="2:3" ht="17.25" customHeight="1" x14ac:dyDescent="0.2">
      <c r="B115" s="199"/>
      <c r="C115" s="199"/>
    </row>
    <row r="116" spans="2:3" ht="17.25" customHeight="1" x14ac:dyDescent="0.2">
      <c r="B116" s="199"/>
      <c r="C116" s="199"/>
    </row>
    <row r="117" spans="2:3" ht="17.25" customHeight="1" x14ac:dyDescent="0.2">
      <c r="B117" s="199"/>
      <c r="C117" s="199"/>
    </row>
    <row r="118" spans="2:3" ht="17.25" customHeight="1" x14ac:dyDescent="0.2">
      <c r="B118" s="199"/>
      <c r="C118" s="199"/>
    </row>
    <row r="119" spans="2:3" ht="17.25" customHeight="1" x14ac:dyDescent="0.2">
      <c r="B119" s="199"/>
      <c r="C119" s="199"/>
    </row>
    <row r="120" spans="2:3" ht="17.25" customHeight="1" x14ac:dyDescent="0.2">
      <c r="B120" s="199"/>
      <c r="C120" s="199"/>
    </row>
    <row r="121" spans="2:3" ht="17.25" customHeight="1" x14ac:dyDescent="0.2">
      <c r="B121" s="199"/>
      <c r="C121" s="199"/>
    </row>
    <row r="122" spans="2:3" ht="17.25" customHeight="1" x14ac:dyDescent="0.2">
      <c r="B122" s="199"/>
      <c r="C122" s="199"/>
    </row>
    <row r="123" spans="2:3" ht="17.25" customHeight="1" x14ac:dyDescent="0.2">
      <c r="B123" s="199"/>
      <c r="C123" s="199"/>
    </row>
    <row r="124" spans="2:3" ht="17.25" customHeight="1" x14ac:dyDescent="0.2">
      <c r="B124" s="199"/>
      <c r="C124" s="199"/>
    </row>
    <row r="125" spans="2:3" ht="17.25" customHeight="1" x14ac:dyDescent="0.2">
      <c r="B125" s="199"/>
      <c r="C125" s="199"/>
    </row>
    <row r="126" spans="2:3" ht="17.25" customHeight="1" x14ac:dyDescent="0.2">
      <c r="B126" s="199"/>
      <c r="C126" s="199"/>
    </row>
    <row r="127" spans="2:3" ht="17.25" customHeight="1" x14ac:dyDescent="0.2">
      <c r="B127" s="199"/>
      <c r="C127" s="199"/>
    </row>
    <row r="128" spans="2:3" ht="17.25" customHeight="1" x14ac:dyDescent="0.2">
      <c r="B128" s="199"/>
      <c r="C128" s="199"/>
    </row>
    <row r="129" spans="2:3" ht="17.25" customHeight="1" x14ac:dyDescent="0.2">
      <c r="B129" s="199"/>
      <c r="C129" s="199"/>
    </row>
    <row r="130" spans="2:3" ht="17.25" customHeight="1" x14ac:dyDescent="0.2">
      <c r="B130" s="199"/>
      <c r="C130" s="199"/>
    </row>
    <row r="131" spans="2:3" ht="17.25" customHeight="1" x14ac:dyDescent="0.2">
      <c r="B131" s="199"/>
      <c r="C131" s="199"/>
    </row>
    <row r="132" spans="2:3" ht="17.25" customHeight="1" x14ac:dyDescent="0.2">
      <c r="B132" s="199"/>
      <c r="C132" s="199"/>
    </row>
    <row r="133" spans="2:3" ht="17.25" customHeight="1" x14ac:dyDescent="0.2">
      <c r="B133" s="199"/>
      <c r="C133" s="199"/>
    </row>
    <row r="134" spans="2:3" ht="17.25" customHeight="1" x14ac:dyDescent="0.2">
      <c r="B134" s="199"/>
      <c r="C134" s="199"/>
    </row>
    <row r="135" spans="2:3" ht="17.25" customHeight="1" x14ac:dyDescent="0.2">
      <c r="B135" s="199"/>
      <c r="C135" s="199"/>
    </row>
    <row r="136" spans="2:3" ht="17.25" customHeight="1" x14ac:dyDescent="0.2">
      <c r="B136" s="199"/>
      <c r="C136" s="199"/>
    </row>
    <row r="137" spans="2:3" ht="17.25" customHeight="1" x14ac:dyDescent="0.2">
      <c r="B137" s="199"/>
      <c r="C137" s="199"/>
    </row>
    <row r="138" spans="2:3" ht="17.25" customHeight="1" x14ac:dyDescent="0.2">
      <c r="B138" s="199"/>
      <c r="C138" s="199"/>
    </row>
    <row r="139" spans="2:3" ht="17.25" customHeight="1" x14ac:dyDescent="0.2">
      <c r="B139" s="199"/>
      <c r="C139" s="199"/>
    </row>
    <row r="140" spans="2:3" ht="17.25" customHeight="1" x14ac:dyDescent="0.2">
      <c r="B140" s="199"/>
      <c r="C140" s="199"/>
    </row>
    <row r="141" spans="2:3" ht="17.25" customHeight="1" x14ac:dyDescent="0.2">
      <c r="B141" s="199"/>
      <c r="C141" s="199"/>
    </row>
    <row r="142" spans="2:3" ht="17.25" customHeight="1" x14ac:dyDescent="0.2">
      <c r="B142" s="199"/>
      <c r="C142" s="199"/>
    </row>
    <row r="143" spans="2:3" ht="17.25" customHeight="1" x14ac:dyDescent="0.2">
      <c r="B143" s="199"/>
      <c r="C143" s="199"/>
    </row>
    <row r="144" spans="2:3" ht="17.25" customHeight="1" x14ac:dyDescent="0.2">
      <c r="B144" s="199"/>
      <c r="C144" s="199"/>
    </row>
    <row r="145" spans="2:3" ht="17.25" customHeight="1" x14ac:dyDescent="0.2">
      <c r="B145" s="199"/>
      <c r="C145" s="199"/>
    </row>
    <row r="146" spans="2:3" ht="17.25" customHeight="1" x14ac:dyDescent="0.2">
      <c r="B146" s="199"/>
      <c r="C146" s="199"/>
    </row>
    <row r="147" spans="2:3" ht="17.25" customHeight="1" x14ac:dyDescent="0.2">
      <c r="B147" s="199"/>
      <c r="C147" s="199"/>
    </row>
    <row r="148" spans="2:3" ht="17.25" customHeight="1" x14ac:dyDescent="0.2">
      <c r="B148" s="199"/>
      <c r="C148" s="199"/>
    </row>
    <row r="149" spans="2:3" ht="17.25" customHeight="1" x14ac:dyDescent="0.2">
      <c r="B149" s="199"/>
      <c r="C149" s="199"/>
    </row>
    <row r="150" spans="2:3" ht="17.25" customHeight="1" x14ac:dyDescent="0.2">
      <c r="B150" s="199"/>
      <c r="C150" s="199"/>
    </row>
    <row r="151" spans="2:3" ht="17.25" customHeight="1" x14ac:dyDescent="0.2">
      <c r="B151" s="199"/>
      <c r="C151" s="199"/>
    </row>
    <row r="152" spans="2:3" ht="17.25" customHeight="1" x14ac:dyDescent="0.2">
      <c r="B152" s="199"/>
      <c r="C152" s="199"/>
    </row>
    <row r="153" spans="2:3" ht="17.25" customHeight="1" x14ac:dyDescent="0.2">
      <c r="B153" s="199"/>
      <c r="C153" s="199"/>
    </row>
    <row r="154" spans="2:3" ht="17.25" customHeight="1" x14ac:dyDescent="0.2">
      <c r="B154" s="199"/>
      <c r="C154" s="199"/>
    </row>
    <row r="155" spans="2:3" ht="17.25" customHeight="1" x14ac:dyDescent="0.2">
      <c r="B155" s="199"/>
      <c r="C155" s="199"/>
    </row>
    <row r="156" spans="2:3" ht="17.25" customHeight="1" x14ac:dyDescent="0.2">
      <c r="B156" s="199"/>
      <c r="C156" s="199"/>
    </row>
    <row r="157" spans="2:3" ht="17.25" customHeight="1" x14ac:dyDescent="0.2">
      <c r="B157" s="199"/>
      <c r="C157" s="199"/>
    </row>
    <row r="158" spans="2:3" ht="17.25" customHeight="1" x14ac:dyDescent="0.2">
      <c r="B158" s="199"/>
      <c r="C158" s="199"/>
    </row>
    <row r="159" spans="2:3" ht="17.25" customHeight="1" x14ac:dyDescent="0.2">
      <c r="B159" s="199"/>
      <c r="C159" s="199"/>
    </row>
    <row r="160" spans="2:3" ht="17.25" customHeight="1" x14ac:dyDescent="0.2">
      <c r="B160" s="199"/>
      <c r="C160" s="199"/>
    </row>
    <row r="161" spans="2:3" ht="17.25" customHeight="1" x14ac:dyDescent="0.2">
      <c r="B161" s="199"/>
      <c r="C161" s="199"/>
    </row>
    <row r="162" spans="2:3" ht="17.25" customHeight="1" x14ac:dyDescent="0.2">
      <c r="B162" s="199"/>
      <c r="C162" s="199"/>
    </row>
    <row r="163" spans="2:3" ht="17.25" customHeight="1" x14ac:dyDescent="0.2">
      <c r="B163" s="199"/>
      <c r="C163" s="199"/>
    </row>
    <row r="164" spans="2:3" ht="17.25" customHeight="1" x14ac:dyDescent="0.2">
      <c r="B164" s="199"/>
      <c r="C164" s="199"/>
    </row>
    <row r="165" spans="2:3" ht="17.25" customHeight="1" x14ac:dyDescent="0.2">
      <c r="B165" s="199"/>
      <c r="C165" s="199"/>
    </row>
    <row r="166" spans="2:3" ht="17.25" customHeight="1" x14ac:dyDescent="0.2">
      <c r="B166" s="199"/>
      <c r="C166" s="199"/>
    </row>
    <row r="167" spans="2:3" ht="17.25" customHeight="1" x14ac:dyDescent="0.2">
      <c r="B167" s="199"/>
      <c r="C167" s="199"/>
    </row>
    <row r="168" spans="2:3" ht="17.25" customHeight="1" x14ac:dyDescent="0.2">
      <c r="B168" s="199"/>
      <c r="C168" s="199"/>
    </row>
    <row r="169" spans="2:3" ht="17.25" customHeight="1" x14ac:dyDescent="0.2">
      <c r="B169" s="199"/>
      <c r="C169" s="199"/>
    </row>
    <row r="170" spans="2:3" ht="17.25" customHeight="1" x14ac:dyDescent="0.2">
      <c r="B170" s="199"/>
      <c r="C170" s="199"/>
    </row>
    <row r="171" spans="2:3" ht="17.25" customHeight="1" x14ac:dyDescent="0.2">
      <c r="B171" s="199"/>
      <c r="C171" s="199"/>
    </row>
    <row r="172" spans="2:3" ht="17.25" customHeight="1" x14ac:dyDescent="0.2">
      <c r="B172" s="199"/>
      <c r="C172" s="199"/>
    </row>
    <row r="173" spans="2:3" ht="17.25" customHeight="1" x14ac:dyDescent="0.2">
      <c r="B173" s="199"/>
      <c r="C173" s="199"/>
    </row>
    <row r="174" spans="2:3" ht="17.25" customHeight="1" x14ac:dyDescent="0.2">
      <c r="B174" s="199"/>
      <c r="C174" s="199"/>
    </row>
    <row r="175" spans="2:3" ht="17.25" customHeight="1" x14ac:dyDescent="0.2">
      <c r="B175" s="199"/>
      <c r="C175" s="199"/>
    </row>
    <row r="176" spans="2:3" ht="17.25" customHeight="1" x14ac:dyDescent="0.2">
      <c r="B176" s="199"/>
      <c r="C176" s="199"/>
    </row>
    <row r="177" spans="2:3" ht="17.25" customHeight="1" x14ac:dyDescent="0.2">
      <c r="B177" s="199"/>
      <c r="C177" s="199"/>
    </row>
    <row r="178" spans="2:3" ht="17.25" customHeight="1" x14ac:dyDescent="0.2">
      <c r="B178" s="199"/>
      <c r="C178" s="199"/>
    </row>
    <row r="179" spans="2:3" ht="17.25" customHeight="1" x14ac:dyDescent="0.2">
      <c r="B179" s="199"/>
      <c r="C179" s="199"/>
    </row>
    <row r="180" spans="2:3" ht="17.25" customHeight="1" x14ac:dyDescent="0.2">
      <c r="B180" s="199"/>
      <c r="C180" s="199"/>
    </row>
    <row r="181" spans="2:3" ht="17.25" customHeight="1" x14ac:dyDescent="0.2">
      <c r="B181" s="199"/>
      <c r="C181" s="199"/>
    </row>
    <row r="182" spans="2:3" ht="17.25" customHeight="1" x14ac:dyDescent="0.2">
      <c r="B182" s="199"/>
      <c r="C182" s="199"/>
    </row>
    <row r="183" spans="2:3" ht="17.25" customHeight="1" x14ac:dyDescent="0.2">
      <c r="B183" s="199"/>
      <c r="C183" s="199"/>
    </row>
    <row r="184" spans="2:3" ht="17.25" customHeight="1" x14ac:dyDescent="0.2">
      <c r="B184" s="199"/>
      <c r="C184" s="199"/>
    </row>
    <row r="185" spans="2:3" ht="17.25" customHeight="1" x14ac:dyDescent="0.2">
      <c r="B185" s="199"/>
      <c r="C185" s="199"/>
    </row>
    <row r="186" spans="2:3" ht="17.25" customHeight="1" x14ac:dyDescent="0.2">
      <c r="B186" s="199"/>
      <c r="C186" s="199"/>
    </row>
    <row r="187" spans="2:3" ht="17.25" customHeight="1" x14ac:dyDescent="0.2">
      <c r="B187" s="199"/>
      <c r="C187" s="199"/>
    </row>
    <row r="188" spans="2:3" ht="17.25" customHeight="1" x14ac:dyDescent="0.2">
      <c r="B188" s="199"/>
      <c r="C188" s="199"/>
    </row>
    <row r="189" spans="2:3" ht="17.25" customHeight="1" x14ac:dyDescent="0.2">
      <c r="B189" s="199"/>
      <c r="C189" s="199"/>
    </row>
    <row r="190" spans="2:3" ht="17.25" customHeight="1" x14ac:dyDescent="0.2">
      <c r="B190" s="199"/>
      <c r="C190" s="199"/>
    </row>
    <row r="191" spans="2:3" ht="17.25" customHeight="1" x14ac:dyDescent="0.2">
      <c r="B191" s="199"/>
      <c r="C191" s="199"/>
    </row>
    <row r="192" spans="2:3" ht="17.25" customHeight="1" x14ac:dyDescent="0.2">
      <c r="B192" s="199"/>
      <c r="C192" s="199"/>
    </row>
    <row r="193" spans="2:3" ht="17.25" customHeight="1" x14ac:dyDescent="0.2">
      <c r="B193" s="199"/>
      <c r="C193" s="199"/>
    </row>
    <row r="194" spans="2:3" ht="17.25" customHeight="1" x14ac:dyDescent="0.2">
      <c r="B194" s="199"/>
      <c r="C194" s="199"/>
    </row>
    <row r="195" spans="2:3" ht="17.25" customHeight="1" x14ac:dyDescent="0.2">
      <c r="B195" s="199"/>
      <c r="C195" s="199"/>
    </row>
    <row r="196" spans="2:3" ht="17.25" customHeight="1" x14ac:dyDescent="0.2">
      <c r="B196" s="199"/>
      <c r="C196" s="199"/>
    </row>
    <row r="197" spans="2:3" ht="17.25" customHeight="1" x14ac:dyDescent="0.2">
      <c r="B197" s="199"/>
      <c r="C197" s="199"/>
    </row>
    <row r="198" spans="2:3" ht="17.25" customHeight="1" x14ac:dyDescent="0.2">
      <c r="B198" s="199"/>
      <c r="C198" s="199"/>
    </row>
    <row r="199" spans="2:3" ht="17.25" customHeight="1" x14ac:dyDescent="0.2">
      <c r="B199" s="199"/>
      <c r="C199" s="199"/>
    </row>
    <row r="200" spans="2:3" ht="17.25" customHeight="1" x14ac:dyDescent="0.2">
      <c r="B200" s="199"/>
      <c r="C200" s="199"/>
    </row>
    <row r="201" spans="2:3" ht="17.25" customHeight="1" x14ac:dyDescent="0.2">
      <c r="B201" s="199"/>
      <c r="C201" s="199"/>
    </row>
    <row r="202" spans="2:3" ht="17.25" customHeight="1" x14ac:dyDescent="0.2">
      <c r="B202" s="199"/>
      <c r="C202" s="199"/>
    </row>
    <row r="203" spans="2:3" ht="17.25" customHeight="1" x14ac:dyDescent="0.2">
      <c r="B203" s="199"/>
      <c r="C203" s="199"/>
    </row>
    <row r="204" spans="2:3" ht="17.25" customHeight="1" x14ac:dyDescent="0.2">
      <c r="B204" s="199"/>
      <c r="C204" s="199"/>
    </row>
    <row r="205" spans="2:3" ht="17.25" customHeight="1" x14ac:dyDescent="0.2">
      <c r="B205" s="199"/>
      <c r="C205" s="199"/>
    </row>
    <row r="206" spans="2:3" ht="17.25" customHeight="1" x14ac:dyDescent="0.2">
      <c r="B206" s="199"/>
      <c r="C206" s="199"/>
    </row>
    <row r="207" spans="2:3" ht="17.25" customHeight="1" x14ac:dyDescent="0.2">
      <c r="B207" s="199"/>
      <c r="C207" s="199"/>
    </row>
    <row r="208" spans="2:3" ht="17.25" customHeight="1" x14ac:dyDescent="0.2">
      <c r="B208" s="199"/>
      <c r="C208" s="199"/>
    </row>
    <row r="209" spans="2:3" ht="17.25" customHeight="1" x14ac:dyDescent="0.2">
      <c r="B209" s="199"/>
      <c r="C209" s="199"/>
    </row>
    <row r="210" spans="2:3" ht="17.25" customHeight="1" x14ac:dyDescent="0.2">
      <c r="B210" s="199"/>
      <c r="C210" s="199"/>
    </row>
    <row r="211" spans="2:3" ht="17.25" customHeight="1" x14ac:dyDescent="0.2">
      <c r="B211" s="199"/>
      <c r="C211" s="199"/>
    </row>
    <row r="212" spans="2:3" ht="17.25" customHeight="1" x14ac:dyDescent="0.2">
      <c r="B212" s="199"/>
      <c r="C212" s="199"/>
    </row>
    <row r="213" spans="2:3" ht="17.25" customHeight="1" x14ac:dyDescent="0.2">
      <c r="B213" s="199"/>
      <c r="C213" s="199"/>
    </row>
    <row r="214" spans="2:3" ht="17.25" customHeight="1" x14ac:dyDescent="0.2">
      <c r="B214" s="199"/>
      <c r="C214" s="199"/>
    </row>
    <row r="215" spans="2:3" ht="17.25" customHeight="1" x14ac:dyDescent="0.2">
      <c r="B215" s="199"/>
      <c r="C215" s="199"/>
    </row>
    <row r="216" spans="2:3" ht="17.25" customHeight="1" x14ac:dyDescent="0.2">
      <c r="B216" s="199"/>
      <c r="C216" s="199"/>
    </row>
    <row r="217" spans="2:3" ht="17.25" customHeight="1" x14ac:dyDescent="0.2">
      <c r="B217" s="199"/>
      <c r="C217" s="199"/>
    </row>
    <row r="218" spans="2:3" ht="17.25" customHeight="1" x14ac:dyDescent="0.2">
      <c r="B218" s="199"/>
      <c r="C218" s="199"/>
    </row>
    <row r="219" spans="2:3" ht="17.25" customHeight="1" x14ac:dyDescent="0.2">
      <c r="B219" s="199"/>
      <c r="C219" s="199"/>
    </row>
    <row r="220" spans="2:3" ht="17.25" customHeight="1" x14ac:dyDescent="0.2">
      <c r="B220" s="199"/>
      <c r="C220" s="199"/>
    </row>
    <row r="221" spans="2:3" ht="17.25" customHeight="1" x14ac:dyDescent="0.2">
      <c r="B221" s="199"/>
      <c r="C221" s="199"/>
    </row>
    <row r="222" spans="2:3" ht="17.25" customHeight="1" x14ac:dyDescent="0.2">
      <c r="B222" s="199"/>
      <c r="C222" s="199"/>
    </row>
    <row r="223" spans="2:3" ht="17.25" customHeight="1" x14ac:dyDescent="0.2">
      <c r="B223" s="199"/>
      <c r="C223" s="199"/>
    </row>
    <row r="224" spans="2:3" ht="17.25" customHeight="1" x14ac:dyDescent="0.2">
      <c r="B224" s="199"/>
      <c r="C224" s="199"/>
    </row>
    <row r="225" spans="2:3" ht="17.25" customHeight="1" x14ac:dyDescent="0.2">
      <c r="B225" s="199"/>
      <c r="C225" s="199"/>
    </row>
    <row r="226" spans="2:3" ht="17.25" customHeight="1" x14ac:dyDescent="0.2">
      <c r="B226" s="199"/>
      <c r="C226" s="199"/>
    </row>
    <row r="227" spans="2:3" ht="17.25" customHeight="1" x14ac:dyDescent="0.2">
      <c r="B227" s="199"/>
      <c r="C227" s="199"/>
    </row>
    <row r="228" spans="2:3" ht="17.25" customHeight="1" x14ac:dyDescent="0.2">
      <c r="B228" s="199"/>
      <c r="C228" s="199"/>
    </row>
    <row r="229" spans="2:3" ht="17.25" customHeight="1" x14ac:dyDescent="0.2">
      <c r="B229" s="199"/>
      <c r="C229" s="199"/>
    </row>
    <row r="230" spans="2:3" ht="17.25" customHeight="1" x14ac:dyDescent="0.2">
      <c r="B230" s="199"/>
      <c r="C230" s="199"/>
    </row>
    <row r="231" spans="2:3" ht="17.25" customHeight="1" x14ac:dyDescent="0.2">
      <c r="B231" s="199"/>
      <c r="C231" s="199"/>
    </row>
    <row r="232" spans="2:3" ht="17.25" customHeight="1" x14ac:dyDescent="0.2">
      <c r="B232" s="199"/>
      <c r="C232" s="199"/>
    </row>
    <row r="233" spans="2:3" ht="17.25" customHeight="1" x14ac:dyDescent="0.2">
      <c r="B233" s="199"/>
      <c r="C233" s="199"/>
    </row>
    <row r="234" spans="2:3" ht="17.25" customHeight="1" x14ac:dyDescent="0.2">
      <c r="B234" s="199"/>
      <c r="C234" s="199"/>
    </row>
    <row r="235" spans="2:3" ht="17.25" customHeight="1" x14ac:dyDescent="0.2">
      <c r="B235" s="199"/>
      <c r="C235" s="199"/>
    </row>
    <row r="236" spans="2:3" ht="17.25" customHeight="1" x14ac:dyDescent="0.2">
      <c r="B236" s="199"/>
      <c r="C236" s="199"/>
    </row>
    <row r="237" spans="2:3" ht="17.25" customHeight="1" x14ac:dyDescent="0.2">
      <c r="B237" s="199"/>
      <c r="C237" s="199"/>
    </row>
    <row r="238" spans="2:3" ht="17.25" customHeight="1" x14ac:dyDescent="0.2">
      <c r="B238" s="199"/>
      <c r="C238" s="199"/>
    </row>
    <row r="239" spans="2:3" ht="17.25" customHeight="1" x14ac:dyDescent="0.2">
      <c r="B239" s="199"/>
      <c r="C239" s="199"/>
    </row>
    <row r="240" spans="2:3" ht="17.25" customHeight="1" x14ac:dyDescent="0.2">
      <c r="B240" s="199"/>
      <c r="C240" s="199"/>
    </row>
    <row r="241" spans="2:3" ht="17.25" customHeight="1" x14ac:dyDescent="0.2">
      <c r="B241" s="199"/>
      <c r="C241" s="199"/>
    </row>
    <row r="242" spans="2:3" ht="17.25" customHeight="1" x14ac:dyDescent="0.2">
      <c r="B242" s="199"/>
      <c r="C242" s="199"/>
    </row>
    <row r="243" spans="2:3" ht="17.25" customHeight="1" x14ac:dyDescent="0.2">
      <c r="B243" s="199"/>
      <c r="C243" s="199"/>
    </row>
    <row r="244" spans="2:3" ht="17.25" customHeight="1" x14ac:dyDescent="0.2">
      <c r="B244" s="199"/>
      <c r="C244" s="199"/>
    </row>
    <row r="245" spans="2:3" ht="17.25" customHeight="1" x14ac:dyDescent="0.2">
      <c r="B245" s="199"/>
      <c r="C245" s="199"/>
    </row>
    <row r="246" spans="2:3" ht="17.25" customHeight="1" x14ac:dyDescent="0.2">
      <c r="B246" s="199"/>
      <c r="C246" s="199"/>
    </row>
    <row r="247" spans="2:3" ht="17.25" customHeight="1" x14ac:dyDescent="0.2">
      <c r="B247" s="199"/>
      <c r="C247" s="199"/>
    </row>
    <row r="248" spans="2:3" ht="17.25" customHeight="1" x14ac:dyDescent="0.2">
      <c r="B248" s="199"/>
      <c r="C248" s="199"/>
    </row>
    <row r="249" spans="2:3" ht="17.25" customHeight="1" x14ac:dyDescent="0.2">
      <c r="B249" s="199"/>
      <c r="C249" s="199"/>
    </row>
    <row r="250" spans="2:3" ht="17.25" customHeight="1" x14ac:dyDescent="0.2">
      <c r="B250" s="199"/>
      <c r="C250" s="199"/>
    </row>
    <row r="251" spans="2:3" ht="17.25" customHeight="1" x14ac:dyDescent="0.2">
      <c r="B251" s="199"/>
      <c r="C251" s="199"/>
    </row>
    <row r="252" spans="2:3" ht="17.25" customHeight="1" x14ac:dyDescent="0.2">
      <c r="B252" s="199"/>
      <c r="C252" s="199"/>
    </row>
    <row r="253" spans="2:3" ht="17.25" customHeight="1" x14ac:dyDescent="0.2">
      <c r="B253" s="199"/>
      <c r="C253" s="199"/>
    </row>
    <row r="254" spans="2:3" ht="17.25" customHeight="1" x14ac:dyDescent="0.2">
      <c r="B254" s="199"/>
      <c r="C254" s="199"/>
    </row>
    <row r="255" spans="2:3" ht="17.25" customHeight="1" x14ac:dyDescent="0.2">
      <c r="B255" s="199"/>
      <c r="C255" s="199"/>
    </row>
    <row r="256" spans="2:3" ht="17.25" customHeight="1" x14ac:dyDescent="0.2">
      <c r="B256" s="199"/>
      <c r="C256" s="199"/>
    </row>
    <row r="257" spans="2:3" ht="17.25" customHeight="1" x14ac:dyDescent="0.2">
      <c r="B257" s="199"/>
      <c r="C257" s="199"/>
    </row>
    <row r="258" spans="2:3" ht="17.25" customHeight="1" x14ac:dyDescent="0.2">
      <c r="B258" s="199"/>
      <c r="C258" s="199"/>
    </row>
    <row r="259" spans="2:3" ht="17.25" customHeight="1" x14ac:dyDescent="0.2">
      <c r="B259" s="199"/>
      <c r="C259" s="199"/>
    </row>
    <row r="260" spans="2:3" ht="17.25" customHeight="1" x14ac:dyDescent="0.2">
      <c r="B260" s="199"/>
      <c r="C260" s="199"/>
    </row>
    <row r="261" spans="2:3" ht="17.25" customHeight="1" x14ac:dyDescent="0.2">
      <c r="B261" s="199"/>
      <c r="C261" s="199"/>
    </row>
    <row r="262" spans="2:3" ht="17.25" customHeight="1" x14ac:dyDescent="0.2">
      <c r="B262" s="199"/>
      <c r="C262" s="199"/>
    </row>
    <row r="263" spans="2:3" ht="17.25" customHeight="1" x14ac:dyDescent="0.2">
      <c r="B263" s="199"/>
      <c r="C263" s="199"/>
    </row>
    <row r="264" spans="2:3" ht="17.25" customHeight="1" x14ac:dyDescent="0.2">
      <c r="B264" s="199"/>
      <c r="C264" s="199"/>
    </row>
    <row r="265" spans="2:3" ht="17.25" customHeight="1" x14ac:dyDescent="0.2">
      <c r="B265" s="199"/>
      <c r="C265" s="199"/>
    </row>
    <row r="266" spans="2:3" ht="17.25" customHeight="1" x14ac:dyDescent="0.2">
      <c r="B266" s="199"/>
      <c r="C266" s="199"/>
    </row>
    <row r="267" spans="2:3" ht="17.25" customHeight="1" x14ac:dyDescent="0.2">
      <c r="B267" s="199"/>
      <c r="C267" s="199"/>
    </row>
    <row r="268" spans="2:3" ht="17.25" customHeight="1" x14ac:dyDescent="0.2">
      <c r="B268" s="199"/>
      <c r="C268" s="199"/>
    </row>
    <row r="269" spans="2:3" ht="17.25" customHeight="1" x14ac:dyDescent="0.2">
      <c r="B269" s="199"/>
      <c r="C269" s="199"/>
    </row>
    <row r="270" spans="2:3" ht="17.25" customHeight="1" x14ac:dyDescent="0.2">
      <c r="B270" s="199"/>
      <c r="C270" s="199"/>
    </row>
    <row r="271" spans="2:3" ht="17.25" customHeight="1" x14ac:dyDescent="0.2">
      <c r="B271" s="199"/>
      <c r="C271" s="199"/>
    </row>
    <row r="272" spans="2:3" ht="17.25" customHeight="1" x14ac:dyDescent="0.2">
      <c r="B272" s="199"/>
      <c r="C272" s="199"/>
    </row>
    <row r="273" spans="2:3" ht="17.25" customHeight="1" x14ac:dyDescent="0.2">
      <c r="B273" s="199"/>
      <c r="C273" s="199"/>
    </row>
    <row r="274" spans="2:3" ht="17.25" customHeight="1" x14ac:dyDescent="0.2">
      <c r="B274" s="199"/>
      <c r="C274" s="199"/>
    </row>
    <row r="275" spans="2:3" ht="17.25" customHeight="1" x14ac:dyDescent="0.2">
      <c r="B275" s="199"/>
      <c r="C275" s="199"/>
    </row>
    <row r="276" spans="2:3" ht="17.25" customHeight="1" x14ac:dyDescent="0.2">
      <c r="B276" s="199"/>
      <c r="C276" s="199"/>
    </row>
    <row r="277" spans="2:3" ht="17.25" customHeight="1" x14ac:dyDescent="0.2">
      <c r="B277" s="199"/>
      <c r="C277" s="199"/>
    </row>
    <row r="278" spans="2:3" ht="17.25" customHeight="1" x14ac:dyDescent="0.2">
      <c r="B278" s="199"/>
      <c r="C278" s="199"/>
    </row>
    <row r="279" spans="2:3" ht="17.25" customHeight="1" x14ac:dyDescent="0.2">
      <c r="B279" s="199"/>
      <c r="C279" s="199"/>
    </row>
    <row r="280" spans="2:3" ht="17.25" customHeight="1" x14ac:dyDescent="0.2">
      <c r="B280" s="199"/>
      <c r="C280" s="199"/>
    </row>
    <row r="281" spans="2:3" ht="17.25" customHeight="1" x14ac:dyDescent="0.2">
      <c r="B281" s="199"/>
      <c r="C281" s="199"/>
    </row>
    <row r="282" spans="2:3" ht="17.25" customHeight="1" x14ac:dyDescent="0.2">
      <c r="B282" s="199"/>
      <c r="C282" s="199"/>
    </row>
    <row r="283" spans="2:3" ht="17.25" customHeight="1" x14ac:dyDescent="0.2">
      <c r="B283" s="199"/>
      <c r="C283" s="199"/>
    </row>
    <row r="284" spans="2:3" ht="17.25" customHeight="1" x14ac:dyDescent="0.2">
      <c r="B284" s="199"/>
      <c r="C284" s="199"/>
    </row>
    <row r="285" spans="2:3" ht="17.25" customHeight="1" x14ac:dyDescent="0.2">
      <c r="B285" s="199"/>
      <c r="C285" s="199"/>
    </row>
    <row r="286" spans="2:3" ht="17.25" customHeight="1" x14ac:dyDescent="0.2">
      <c r="B286" s="199"/>
      <c r="C286" s="199"/>
    </row>
    <row r="287" spans="2:3" ht="17.25" customHeight="1" x14ac:dyDescent="0.2">
      <c r="B287" s="199"/>
      <c r="C287" s="199"/>
    </row>
    <row r="288" spans="2:3" ht="17.25" customHeight="1" x14ac:dyDescent="0.2">
      <c r="B288" s="199"/>
      <c r="C288" s="199"/>
    </row>
    <row r="289" spans="2:3" ht="17.25" customHeight="1" x14ac:dyDescent="0.2">
      <c r="B289" s="199"/>
      <c r="C289" s="199"/>
    </row>
    <row r="290" spans="2:3" ht="17.25" customHeight="1" x14ac:dyDescent="0.2">
      <c r="B290" s="199"/>
      <c r="C290" s="199"/>
    </row>
    <row r="291" spans="2:3" ht="17.25" customHeight="1" x14ac:dyDescent="0.2">
      <c r="B291" s="199"/>
      <c r="C291" s="199"/>
    </row>
    <row r="292" spans="2:3" ht="17.25" customHeight="1" x14ac:dyDescent="0.2">
      <c r="B292" s="199"/>
      <c r="C292" s="199"/>
    </row>
    <row r="293" spans="2:3" ht="17.25" customHeight="1" x14ac:dyDescent="0.2">
      <c r="B293" s="199"/>
      <c r="C293" s="199"/>
    </row>
    <row r="294" spans="2:3" ht="17.25" customHeight="1" x14ac:dyDescent="0.2">
      <c r="B294" s="199"/>
      <c r="C294" s="199"/>
    </row>
    <row r="295" spans="2:3" ht="17.25" customHeight="1" x14ac:dyDescent="0.2">
      <c r="B295" s="199"/>
      <c r="C295" s="199"/>
    </row>
    <row r="296" spans="2:3" ht="17.25" customHeight="1" x14ac:dyDescent="0.2">
      <c r="B296" s="199"/>
      <c r="C296" s="199"/>
    </row>
    <row r="297" spans="2:3" ht="17.25" customHeight="1" x14ac:dyDescent="0.2">
      <c r="B297" s="199"/>
      <c r="C297" s="199"/>
    </row>
    <row r="298" spans="2:3" ht="17.25" customHeight="1" x14ac:dyDescent="0.2">
      <c r="B298" s="199"/>
      <c r="C298" s="199"/>
    </row>
    <row r="299" spans="2:3" ht="17.25" customHeight="1" x14ac:dyDescent="0.2">
      <c r="B299" s="199"/>
      <c r="C299" s="199"/>
    </row>
    <row r="300" spans="2:3" ht="17.25" customHeight="1" x14ac:dyDescent="0.2">
      <c r="B300" s="199"/>
      <c r="C300" s="199"/>
    </row>
    <row r="301" spans="2:3" ht="17.25" customHeight="1" x14ac:dyDescent="0.2">
      <c r="B301" s="199"/>
      <c r="C301" s="199"/>
    </row>
    <row r="302" spans="2:3" ht="17.25" customHeight="1" x14ac:dyDescent="0.2">
      <c r="B302" s="199"/>
      <c r="C302" s="199"/>
    </row>
    <row r="303" spans="2:3" ht="17.25" customHeight="1" x14ac:dyDescent="0.2">
      <c r="B303" s="199"/>
      <c r="C303" s="199"/>
    </row>
    <row r="304" spans="2:3" ht="17.25" customHeight="1" x14ac:dyDescent="0.2">
      <c r="B304" s="199"/>
      <c r="C304" s="199"/>
    </row>
    <row r="305" spans="2:3" ht="17.25" customHeight="1" x14ac:dyDescent="0.2">
      <c r="B305" s="199"/>
      <c r="C305" s="199"/>
    </row>
    <row r="306" spans="2:3" ht="17.25" customHeight="1" x14ac:dyDescent="0.2">
      <c r="B306" s="199"/>
      <c r="C306" s="199"/>
    </row>
    <row r="307" spans="2:3" ht="17.25" customHeight="1" x14ac:dyDescent="0.2">
      <c r="B307" s="199"/>
      <c r="C307" s="199"/>
    </row>
    <row r="308" spans="2:3" ht="17.25" customHeight="1" x14ac:dyDescent="0.2">
      <c r="B308" s="199"/>
      <c r="C308" s="199"/>
    </row>
    <row r="309" spans="2:3" ht="17.25" customHeight="1" x14ac:dyDescent="0.2">
      <c r="B309" s="199"/>
      <c r="C309" s="199"/>
    </row>
    <row r="310" spans="2:3" ht="17.25" customHeight="1" x14ac:dyDescent="0.2">
      <c r="B310" s="199"/>
      <c r="C310" s="199"/>
    </row>
    <row r="311" spans="2:3" ht="17.25" customHeight="1" x14ac:dyDescent="0.2">
      <c r="B311" s="199"/>
      <c r="C311" s="199"/>
    </row>
    <row r="312" spans="2:3" ht="17.25" customHeight="1" x14ac:dyDescent="0.2">
      <c r="B312" s="199"/>
      <c r="C312" s="199"/>
    </row>
    <row r="313" spans="2:3" ht="17.25" customHeight="1" x14ac:dyDescent="0.2">
      <c r="B313" s="199"/>
      <c r="C313" s="199"/>
    </row>
    <row r="314" spans="2:3" ht="17.25" customHeight="1" x14ac:dyDescent="0.2">
      <c r="B314" s="199"/>
      <c r="C314" s="199"/>
    </row>
    <row r="315" spans="2:3" ht="17.25" customHeight="1" x14ac:dyDescent="0.2">
      <c r="B315" s="199"/>
      <c r="C315" s="199"/>
    </row>
    <row r="316" spans="2:3" ht="17.25" customHeight="1" x14ac:dyDescent="0.2">
      <c r="B316" s="199"/>
      <c r="C316" s="199"/>
    </row>
    <row r="317" spans="2:3" ht="17.25" customHeight="1" x14ac:dyDescent="0.2">
      <c r="B317" s="199"/>
      <c r="C317" s="199"/>
    </row>
    <row r="318" spans="2:3" ht="17.25" customHeight="1" x14ac:dyDescent="0.2">
      <c r="B318" s="199"/>
      <c r="C318" s="199"/>
    </row>
    <row r="319" spans="2:3" ht="17.25" customHeight="1" x14ac:dyDescent="0.2">
      <c r="B319" s="199"/>
      <c r="C319" s="199"/>
    </row>
    <row r="320" spans="2:3" ht="17.25" customHeight="1" x14ac:dyDescent="0.2">
      <c r="B320" s="199"/>
      <c r="C320" s="199"/>
    </row>
    <row r="321" spans="2:3" ht="17.25" customHeight="1" x14ac:dyDescent="0.2">
      <c r="B321" s="199"/>
      <c r="C321" s="199"/>
    </row>
    <row r="322" spans="2:3" ht="17.25" customHeight="1" x14ac:dyDescent="0.2">
      <c r="B322" s="199"/>
      <c r="C322" s="199"/>
    </row>
    <row r="323" spans="2:3" ht="17.25" customHeight="1" x14ac:dyDescent="0.2">
      <c r="B323" s="199"/>
      <c r="C323" s="199"/>
    </row>
    <row r="324" spans="2:3" ht="17.25" customHeight="1" x14ac:dyDescent="0.2">
      <c r="B324" s="199"/>
      <c r="C324" s="199"/>
    </row>
    <row r="325" spans="2:3" ht="17.25" customHeight="1" x14ac:dyDescent="0.2">
      <c r="B325" s="199"/>
      <c r="C325" s="199"/>
    </row>
    <row r="326" spans="2:3" ht="17.25" customHeight="1" x14ac:dyDescent="0.2">
      <c r="B326" s="199"/>
      <c r="C326" s="199"/>
    </row>
    <row r="327" spans="2:3" ht="17.25" customHeight="1" x14ac:dyDescent="0.2">
      <c r="B327" s="199"/>
      <c r="C327" s="199"/>
    </row>
    <row r="328" spans="2:3" ht="17.25" customHeight="1" x14ac:dyDescent="0.2">
      <c r="B328" s="199"/>
      <c r="C328" s="199"/>
    </row>
    <row r="329" spans="2:3" ht="17.25" customHeight="1" x14ac:dyDescent="0.2">
      <c r="B329" s="199"/>
      <c r="C329" s="199"/>
    </row>
    <row r="330" spans="2:3" ht="17.25" customHeight="1" x14ac:dyDescent="0.2">
      <c r="B330" s="199"/>
      <c r="C330" s="199"/>
    </row>
  </sheetData>
  <mergeCells count="2">
    <mergeCell ref="A13:L13"/>
    <mergeCell ref="A1:L1"/>
  </mergeCells>
  <phoneticPr fontId="17" type="noConversion"/>
  <conditionalFormatting sqref="A1 A6:A8 M1:M9 M24:M30 N1:N7 A12:A17 A2:D3 A4:C4 A25:D1048576 B11:I12 B14:I17 B6:G10 B5:J5 M31:XFD1048576 M10:N23 O1:XFD30 J14:L1048576">
    <cfRule type="cellIs" dxfId="682" priority="65" operator="equal">
      <formula>0</formula>
    </cfRule>
  </conditionalFormatting>
  <conditionalFormatting sqref="A11">
    <cfRule type="cellIs" dxfId="681" priority="64" operator="equal">
      <formula>0</formula>
    </cfRule>
  </conditionalFormatting>
  <conditionalFormatting sqref="D4">
    <cfRule type="cellIs" dxfId="680" priority="63" operator="equal">
      <formula>0</formula>
    </cfRule>
  </conditionalFormatting>
  <conditionalFormatting sqref="E2:E3 E25:E1048576">
    <cfRule type="cellIs" dxfId="679" priority="61" operator="equal">
      <formula>0</formula>
    </cfRule>
  </conditionalFormatting>
  <conditionalFormatting sqref="E4:G4">
    <cfRule type="cellIs" dxfId="678" priority="60" operator="equal">
      <formula>0</formula>
    </cfRule>
  </conditionalFormatting>
  <conditionalFormatting sqref="G2:G3 G25:G1048576">
    <cfRule type="cellIs" dxfId="677" priority="58" operator="equal">
      <formula>0</formula>
    </cfRule>
  </conditionalFormatting>
  <conditionalFormatting sqref="F2:F3 F25:F1048576">
    <cfRule type="cellIs" dxfId="676" priority="55" operator="equal">
      <formula>0</formula>
    </cfRule>
  </conditionalFormatting>
  <conditionalFormatting sqref="H4">
    <cfRule type="cellIs" dxfId="675" priority="52" operator="equal">
      <formula>0</formula>
    </cfRule>
  </conditionalFormatting>
  <conditionalFormatting sqref="H6:H8">
    <cfRule type="cellIs" dxfId="674" priority="51" operator="equal">
      <formula>0</formula>
    </cfRule>
  </conditionalFormatting>
  <conditionalFormatting sqref="H2:H3 H25:H1048576">
    <cfRule type="cellIs" dxfId="673" priority="50" operator="equal">
      <formula>0</formula>
    </cfRule>
  </conditionalFormatting>
  <conditionalFormatting sqref="I4">
    <cfRule type="cellIs" dxfId="672" priority="49" operator="equal">
      <formula>0</formula>
    </cfRule>
  </conditionalFormatting>
  <conditionalFormatting sqref="I6:I8">
    <cfRule type="cellIs" dxfId="671" priority="48" operator="equal">
      <formula>0</formula>
    </cfRule>
  </conditionalFormatting>
  <conditionalFormatting sqref="I2:I3 I25:I1048576">
    <cfRule type="cellIs" dxfId="670" priority="47" operator="equal">
      <formula>0</formula>
    </cfRule>
  </conditionalFormatting>
  <conditionalFormatting sqref="A10">
    <cfRule type="cellIs" dxfId="669" priority="46" operator="equal">
      <formula>0</formula>
    </cfRule>
  </conditionalFormatting>
  <conditionalFormatting sqref="H10">
    <cfRule type="cellIs" dxfId="668" priority="44" operator="equal">
      <formula>0</formula>
    </cfRule>
  </conditionalFormatting>
  <conditionalFormatting sqref="I10">
    <cfRule type="cellIs" dxfId="667" priority="43" operator="equal">
      <formula>0</formula>
    </cfRule>
  </conditionalFormatting>
  <conditionalFormatting sqref="A9">
    <cfRule type="cellIs" dxfId="666" priority="42" operator="equal">
      <formula>0</formula>
    </cfRule>
  </conditionalFormatting>
  <conditionalFormatting sqref="H9:H10">
    <cfRule type="cellIs" dxfId="665" priority="40" operator="equal">
      <formula>0</formula>
    </cfRule>
  </conditionalFormatting>
  <conditionalFormatting sqref="I9:I10">
    <cfRule type="cellIs" dxfId="664" priority="39" operator="equal">
      <formula>0</formula>
    </cfRule>
  </conditionalFormatting>
  <conditionalFormatting sqref="J4">
    <cfRule type="cellIs" dxfId="663" priority="38" operator="equal">
      <formula>0</formula>
    </cfRule>
  </conditionalFormatting>
  <conditionalFormatting sqref="J6:J8">
    <cfRule type="cellIs" dxfId="662" priority="37" operator="equal">
      <formula>0</formula>
    </cfRule>
  </conditionalFormatting>
  <conditionalFormatting sqref="J2:J3 J11:J12">
    <cfRule type="cellIs" dxfId="661" priority="36" operator="equal">
      <formula>0</formula>
    </cfRule>
  </conditionalFormatting>
  <conditionalFormatting sqref="J10">
    <cfRule type="cellIs" dxfId="660" priority="35" operator="equal">
      <formula>0</formula>
    </cfRule>
  </conditionalFormatting>
  <conditionalFormatting sqref="J9:J10">
    <cfRule type="cellIs" dxfId="659" priority="34" operator="equal">
      <formula>0</formula>
    </cfRule>
  </conditionalFormatting>
  <conditionalFormatting sqref="A5">
    <cfRule type="cellIs" dxfId="658" priority="28" operator="equal">
      <formula>0</formula>
    </cfRule>
  </conditionalFormatting>
  <conditionalFormatting sqref="K5">
    <cfRule type="cellIs" dxfId="657" priority="12" operator="equal">
      <formula>0</formula>
    </cfRule>
  </conditionalFormatting>
  <conditionalFormatting sqref="K4">
    <cfRule type="cellIs" dxfId="656" priority="11" operator="equal">
      <formula>0</formula>
    </cfRule>
  </conditionalFormatting>
  <conditionalFormatting sqref="K6:K8">
    <cfRule type="cellIs" dxfId="655" priority="10" operator="equal">
      <formula>0</formula>
    </cfRule>
  </conditionalFormatting>
  <conditionalFormatting sqref="K2:K3 K11:K12">
    <cfRule type="cellIs" dxfId="654" priority="9" operator="equal">
      <formula>0</formula>
    </cfRule>
  </conditionalFormatting>
  <conditionalFormatting sqref="K10">
    <cfRule type="cellIs" dxfId="653" priority="8" operator="equal">
      <formula>0</formula>
    </cfRule>
  </conditionalFormatting>
  <conditionalFormatting sqref="K9:K10">
    <cfRule type="cellIs" dxfId="652" priority="7" operator="equal">
      <formula>0</formula>
    </cfRule>
  </conditionalFormatting>
  <conditionalFormatting sqref="L5">
    <cfRule type="cellIs" dxfId="651" priority="6" operator="equal">
      <formula>0</formula>
    </cfRule>
  </conditionalFormatting>
  <conditionalFormatting sqref="L4">
    <cfRule type="cellIs" dxfId="650" priority="5" operator="equal">
      <formula>0</formula>
    </cfRule>
  </conditionalFormatting>
  <conditionalFormatting sqref="L6:L8">
    <cfRule type="cellIs" dxfId="649" priority="4" operator="equal">
      <formula>0</formula>
    </cfRule>
  </conditionalFormatting>
  <conditionalFormatting sqref="L2:L3 L11:L12">
    <cfRule type="cellIs" dxfId="648" priority="3" operator="equal">
      <formula>0</formula>
    </cfRule>
  </conditionalFormatting>
  <conditionalFormatting sqref="L10">
    <cfRule type="cellIs" dxfId="647" priority="2" operator="equal">
      <formula>0</formula>
    </cfRule>
  </conditionalFormatting>
  <conditionalFormatting sqref="L9:L10">
    <cfRule type="cellIs" dxfId="646"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9" orientation="portrait" r:id="rId1"/>
  <headerFooter>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36">
    <tabColor rgb="FFE1EAEF"/>
  </sheetPr>
  <dimension ref="A1"/>
  <sheetViews>
    <sheetView showGridLines="0" topLeftCell="A28" workbookViewId="0">
      <selection activeCell="A31" sqref="A31"/>
    </sheetView>
  </sheetViews>
  <sheetFormatPr defaultColWidth="8.7109375" defaultRowHeight="15" x14ac:dyDescent="0.25"/>
  <cols>
    <col min="1" max="16384" width="8.7109375" style="431"/>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10">
    <tabColor rgb="FFE1EAEF"/>
    <pageSetUpPr fitToPage="1"/>
  </sheetPr>
  <dimension ref="A1:M29"/>
  <sheetViews>
    <sheetView showGridLines="0" zoomScaleNormal="100" workbookViewId="0">
      <selection sqref="A1:L1"/>
    </sheetView>
  </sheetViews>
  <sheetFormatPr defaultColWidth="9.140625" defaultRowHeight="11.25" x14ac:dyDescent="0.2"/>
  <cols>
    <col min="1" max="1" width="16.7109375" style="8" customWidth="1"/>
    <col min="2" max="12" width="7.5703125" style="8" customWidth="1"/>
    <col min="13" max="13" width="8.5703125" style="8" customWidth="1"/>
    <col min="14" max="16384" width="9.140625" style="8"/>
  </cols>
  <sheetData>
    <row r="1" spans="1:13" s="224" customFormat="1" ht="28.5" customHeight="1" x14ac:dyDescent="0.2">
      <c r="A1" s="467" t="s">
        <v>205</v>
      </c>
      <c r="B1" s="467"/>
      <c r="C1" s="467"/>
      <c r="D1" s="467"/>
      <c r="E1" s="467"/>
      <c r="F1" s="467"/>
      <c r="G1" s="467"/>
      <c r="H1" s="467"/>
      <c r="I1" s="467"/>
      <c r="J1" s="467"/>
      <c r="K1" s="467"/>
      <c r="L1" s="467"/>
    </row>
    <row r="2" spans="1:13" s="227" customFormat="1" ht="15" customHeight="1" x14ac:dyDescent="0.2">
      <c r="A2" s="225"/>
      <c r="B2" s="264"/>
      <c r="C2" s="264"/>
      <c r="D2" s="264"/>
      <c r="E2" s="264"/>
      <c r="F2" s="264"/>
      <c r="G2" s="264"/>
      <c r="H2" s="264"/>
      <c r="I2" s="264"/>
      <c r="J2" s="264"/>
      <c r="K2" s="264"/>
      <c r="L2" s="264"/>
    </row>
    <row r="3" spans="1:13" s="227" customFormat="1" ht="14.25" customHeight="1" x14ac:dyDescent="0.2">
      <c r="A3" s="293" t="s">
        <v>14</v>
      </c>
      <c r="B3" s="264"/>
      <c r="C3" s="264"/>
      <c r="D3" s="264"/>
      <c r="E3" s="264"/>
      <c r="F3" s="264"/>
      <c r="G3" s="264"/>
      <c r="H3" s="264"/>
      <c r="I3" s="264"/>
      <c r="J3" s="264"/>
      <c r="K3" s="264"/>
      <c r="L3" s="264"/>
    </row>
    <row r="4" spans="1:13" s="230" customFormat="1" ht="28.5" customHeight="1" thickBot="1" x14ac:dyDescent="0.25">
      <c r="A4" s="228"/>
      <c r="B4" s="229">
        <v>2012</v>
      </c>
      <c r="C4" s="229">
        <v>2013</v>
      </c>
      <c r="D4" s="229">
        <v>2014</v>
      </c>
      <c r="E4" s="229">
        <v>2015</v>
      </c>
      <c r="F4" s="229">
        <v>2016</v>
      </c>
      <c r="G4" s="229">
        <v>2017</v>
      </c>
      <c r="H4" s="229">
        <v>2018</v>
      </c>
      <c r="I4" s="229">
        <v>2019</v>
      </c>
      <c r="J4" s="229">
        <v>2020</v>
      </c>
      <c r="K4" s="229">
        <v>2021</v>
      </c>
      <c r="L4" s="229">
        <v>2022</v>
      </c>
    </row>
    <row r="5" spans="1:13" s="323" customFormat="1" ht="16.5" customHeight="1" thickTop="1" x14ac:dyDescent="0.25">
      <c r="A5" s="196" t="s">
        <v>12</v>
      </c>
      <c r="B5" s="356">
        <v>1910957</v>
      </c>
      <c r="C5" s="356">
        <v>1890511</v>
      </c>
      <c r="D5" s="356">
        <v>1928307</v>
      </c>
      <c r="E5" s="356">
        <v>1991131</v>
      </c>
      <c r="F5" s="356">
        <v>2054911</v>
      </c>
      <c r="G5" s="356">
        <v>2131943</v>
      </c>
      <c r="H5" s="356">
        <v>2205449</v>
      </c>
      <c r="I5" s="356">
        <v>2232400</v>
      </c>
      <c r="J5" s="356">
        <v>2164118</v>
      </c>
      <c r="K5" s="356">
        <v>2200594</v>
      </c>
      <c r="L5" s="356">
        <v>2376115</v>
      </c>
      <c r="M5" s="325"/>
    </row>
    <row r="6" spans="1:13" ht="20.25" customHeight="1" x14ac:dyDescent="0.25">
      <c r="A6" s="312" t="s">
        <v>119</v>
      </c>
      <c r="B6" s="358">
        <v>10456</v>
      </c>
      <c r="C6" s="358">
        <v>9784</v>
      </c>
      <c r="D6" s="358">
        <v>14553</v>
      </c>
      <c r="E6" s="358">
        <v>11605</v>
      </c>
      <c r="F6" s="358">
        <v>11074</v>
      </c>
      <c r="G6" s="358">
        <v>11491</v>
      </c>
      <c r="H6" s="358">
        <v>10293</v>
      </c>
      <c r="I6" s="358">
        <v>11154</v>
      </c>
      <c r="J6" s="358">
        <v>10068</v>
      </c>
      <c r="K6" s="358">
        <v>11022</v>
      </c>
      <c r="L6" s="358">
        <v>11373</v>
      </c>
      <c r="M6" s="222"/>
    </row>
    <row r="7" spans="1:13" ht="15" customHeight="1" x14ac:dyDescent="0.25">
      <c r="A7" s="312" t="s">
        <v>120</v>
      </c>
      <c r="B7" s="358">
        <v>275374</v>
      </c>
      <c r="C7" s="358">
        <v>267756</v>
      </c>
      <c r="D7" s="358">
        <v>392781</v>
      </c>
      <c r="E7" s="358">
        <v>366054</v>
      </c>
      <c r="F7" s="358">
        <v>454324</v>
      </c>
      <c r="G7" s="358">
        <v>487970</v>
      </c>
      <c r="H7" s="358">
        <v>492192</v>
      </c>
      <c r="I7" s="358">
        <v>468236</v>
      </c>
      <c r="J7" s="358">
        <v>516788</v>
      </c>
      <c r="K7" s="358">
        <v>516811</v>
      </c>
      <c r="L7" s="358">
        <v>554729</v>
      </c>
      <c r="M7" s="283"/>
    </row>
    <row r="8" spans="1:13" ht="15" customHeight="1" x14ac:dyDescent="0.25">
      <c r="A8" s="182" t="s">
        <v>235</v>
      </c>
      <c r="B8" s="358">
        <v>873940</v>
      </c>
      <c r="C8" s="358">
        <v>871803</v>
      </c>
      <c r="D8" s="358">
        <v>769209</v>
      </c>
      <c r="E8" s="358">
        <v>831191</v>
      </c>
      <c r="F8" s="358">
        <v>772438</v>
      </c>
      <c r="G8" s="358">
        <v>755178</v>
      </c>
      <c r="H8" s="358">
        <v>745551</v>
      </c>
      <c r="I8" s="358">
        <v>712055</v>
      </c>
      <c r="J8" s="358">
        <v>531849</v>
      </c>
      <c r="K8" s="358">
        <v>452242</v>
      </c>
      <c r="L8" s="358">
        <v>273978</v>
      </c>
      <c r="M8" s="222"/>
    </row>
    <row r="9" spans="1:13" ht="15" customHeight="1" x14ac:dyDescent="0.25">
      <c r="A9" s="150" t="s">
        <v>175</v>
      </c>
      <c r="B9" s="358">
        <v>273272</v>
      </c>
      <c r="C9" s="358">
        <v>268541</v>
      </c>
      <c r="D9" s="358">
        <v>275462</v>
      </c>
      <c r="E9" s="358">
        <v>286618</v>
      </c>
      <c r="F9" s="358">
        <v>303882</v>
      </c>
      <c r="G9" s="358">
        <v>332070</v>
      </c>
      <c r="H9" s="358">
        <v>363662</v>
      </c>
      <c r="I9" s="358">
        <v>401930</v>
      </c>
      <c r="J9" s="358">
        <v>441482</v>
      </c>
      <c r="K9" s="358">
        <v>501129</v>
      </c>
      <c r="L9" s="358">
        <v>686659</v>
      </c>
      <c r="M9" s="283"/>
    </row>
    <row r="10" spans="1:13" ht="15" customHeight="1" x14ac:dyDescent="0.25">
      <c r="A10" s="312" t="s">
        <v>176</v>
      </c>
      <c r="B10" s="358">
        <v>259037</v>
      </c>
      <c r="C10" s="358">
        <v>257462</v>
      </c>
      <c r="D10" s="358">
        <v>260623</v>
      </c>
      <c r="E10" s="358">
        <v>272248</v>
      </c>
      <c r="F10" s="358">
        <v>282191</v>
      </c>
      <c r="G10" s="358">
        <v>301579</v>
      </c>
      <c r="H10" s="358">
        <v>327799</v>
      </c>
      <c r="I10" s="358">
        <v>350368</v>
      </c>
      <c r="J10" s="358">
        <v>366310</v>
      </c>
      <c r="K10" s="358">
        <v>395484</v>
      </c>
      <c r="L10" s="358">
        <v>462230</v>
      </c>
      <c r="M10" s="222"/>
    </row>
    <row r="11" spans="1:13" ht="15" customHeight="1" x14ac:dyDescent="0.25">
      <c r="A11" s="312" t="s">
        <v>177</v>
      </c>
      <c r="B11" s="358">
        <v>149231</v>
      </c>
      <c r="C11" s="358">
        <v>146669</v>
      </c>
      <c r="D11" s="358">
        <v>147728</v>
      </c>
      <c r="E11" s="358">
        <v>152155</v>
      </c>
      <c r="F11" s="358">
        <v>155880</v>
      </c>
      <c r="G11" s="358">
        <v>164581</v>
      </c>
      <c r="H11" s="358">
        <v>179358</v>
      </c>
      <c r="I11" s="358">
        <v>193721</v>
      </c>
      <c r="J11" s="358">
        <v>200290</v>
      </c>
      <c r="K11" s="358">
        <v>215755</v>
      </c>
      <c r="L11" s="358">
        <v>253765</v>
      </c>
      <c r="M11" s="222"/>
    </row>
    <row r="12" spans="1:13" ht="15" customHeight="1" x14ac:dyDescent="0.25">
      <c r="A12" s="312" t="s">
        <v>178</v>
      </c>
      <c r="B12" s="358">
        <v>45270</v>
      </c>
      <c r="C12" s="358">
        <v>44890</v>
      </c>
      <c r="D12" s="358">
        <v>45110</v>
      </c>
      <c r="E12" s="358">
        <v>47598</v>
      </c>
      <c r="F12" s="358">
        <v>50132</v>
      </c>
      <c r="G12" s="358">
        <v>53023</v>
      </c>
      <c r="H12" s="358">
        <v>58760</v>
      </c>
      <c r="I12" s="358">
        <v>64464</v>
      </c>
      <c r="J12" s="358">
        <v>66879</v>
      </c>
      <c r="K12" s="358">
        <v>74024</v>
      </c>
      <c r="L12" s="358">
        <v>89286</v>
      </c>
      <c r="M12" s="222"/>
    </row>
    <row r="13" spans="1:13" s="159" customFormat="1" ht="15" customHeight="1" x14ac:dyDescent="0.25">
      <c r="A13" s="312" t="s">
        <v>179</v>
      </c>
      <c r="B13" s="358">
        <v>13195</v>
      </c>
      <c r="C13" s="358">
        <v>12849</v>
      </c>
      <c r="D13" s="358">
        <v>12151</v>
      </c>
      <c r="E13" s="358">
        <v>12533</v>
      </c>
      <c r="F13" s="358">
        <v>13548</v>
      </c>
      <c r="G13" s="358">
        <v>14082</v>
      </c>
      <c r="H13" s="358">
        <v>15054</v>
      </c>
      <c r="I13" s="358">
        <v>16385</v>
      </c>
      <c r="J13" s="358">
        <v>16730</v>
      </c>
      <c r="K13" s="358">
        <v>18882</v>
      </c>
      <c r="L13" s="358">
        <v>24268</v>
      </c>
      <c r="M13" s="222"/>
    </row>
    <row r="14" spans="1:13" s="159" customFormat="1" ht="15" customHeight="1" x14ac:dyDescent="0.25">
      <c r="A14" s="312" t="s">
        <v>180</v>
      </c>
      <c r="B14" s="331">
        <v>11182</v>
      </c>
      <c r="C14" s="331">
        <v>10757</v>
      </c>
      <c r="D14" s="331">
        <v>10690</v>
      </c>
      <c r="E14" s="331">
        <v>11129</v>
      </c>
      <c r="F14" s="331">
        <v>11442</v>
      </c>
      <c r="G14" s="331">
        <v>11969</v>
      </c>
      <c r="H14" s="331">
        <v>12780</v>
      </c>
      <c r="I14" s="331">
        <v>14087</v>
      </c>
      <c r="J14" s="331">
        <v>13722</v>
      </c>
      <c r="K14" s="331">
        <v>15245</v>
      </c>
      <c r="L14" s="331">
        <v>19827</v>
      </c>
      <c r="M14" s="222"/>
    </row>
    <row r="15" spans="1:13" s="232" customFormat="1" ht="11.25" customHeight="1" x14ac:dyDescent="0.2">
      <c r="A15" s="231"/>
      <c r="B15" s="146"/>
      <c r="C15" s="146"/>
      <c r="D15" s="146"/>
      <c r="E15" s="146"/>
      <c r="F15" s="146"/>
      <c r="G15" s="146"/>
      <c r="H15" s="146"/>
      <c r="I15" s="146"/>
      <c r="J15" s="146"/>
      <c r="K15" s="146"/>
      <c r="L15" s="146"/>
    </row>
    <row r="16" spans="1:13" s="230" customFormat="1" x14ac:dyDescent="0.2">
      <c r="A16" s="233" t="s">
        <v>121</v>
      </c>
      <c r="B16" s="234"/>
      <c r="C16" s="234"/>
      <c r="D16" s="234"/>
      <c r="E16" s="234"/>
      <c r="F16" s="234"/>
      <c r="G16" s="234"/>
      <c r="H16" s="234"/>
      <c r="I16" s="234"/>
      <c r="J16" s="234"/>
      <c r="K16" s="234"/>
      <c r="L16" s="234"/>
    </row>
    <row r="17" spans="1:12" s="315" customFormat="1" ht="20.25" customHeight="1" x14ac:dyDescent="0.2">
      <c r="A17" s="196" t="s">
        <v>12</v>
      </c>
      <c r="B17" s="324">
        <v>100</v>
      </c>
      <c r="C17" s="324">
        <v>100</v>
      </c>
      <c r="D17" s="324">
        <v>100</v>
      </c>
      <c r="E17" s="324">
        <v>100</v>
      </c>
      <c r="F17" s="324">
        <v>100</v>
      </c>
      <c r="G17" s="324">
        <v>100</v>
      </c>
      <c r="H17" s="324">
        <v>100</v>
      </c>
      <c r="I17" s="324">
        <v>100</v>
      </c>
      <c r="J17" s="324">
        <v>100</v>
      </c>
      <c r="K17" s="324">
        <v>100</v>
      </c>
      <c r="L17" s="324">
        <v>100</v>
      </c>
    </row>
    <row r="18" spans="1:12" s="315" customFormat="1" ht="20.25" customHeight="1" x14ac:dyDescent="0.2">
      <c r="A18" s="312" t="s">
        <v>119</v>
      </c>
      <c r="B18" s="144">
        <f t="shared" ref="B18:L26" si="0">B6/B$5*100</f>
        <v>0.54716040183007786</v>
      </c>
      <c r="C18" s="144">
        <f t="shared" si="0"/>
        <v>0.51753203234469414</v>
      </c>
      <c r="D18" s="144">
        <f t="shared" si="0"/>
        <v>0.75470347823245987</v>
      </c>
      <c r="E18" s="144">
        <f t="shared" si="0"/>
        <v>0.58283457994476506</v>
      </c>
      <c r="F18" s="144">
        <f t="shared" si="0"/>
        <v>0.53890411798856497</v>
      </c>
      <c r="G18" s="144">
        <f t="shared" si="0"/>
        <v>0.53899189612480258</v>
      </c>
      <c r="H18" s="144">
        <f t="shared" si="0"/>
        <v>0.46670768628066212</v>
      </c>
      <c r="I18" s="144">
        <f t="shared" si="0"/>
        <v>0.49964164128292421</v>
      </c>
      <c r="J18" s="144">
        <f t="shared" si="0"/>
        <v>0.46522416984656106</v>
      </c>
      <c r="K18" s="144">
        <f t="shared" si="0"/>
        <v>0.50086476651304146</v>
      </c>
      <c r="L18" s="144">
        <f t="shared" si="0"/>
        <v>0.47863844973833336</v>
      </c>
    </row>
    <row r="19" spans="1:12" s="316" customFormat="1" ht="15" customHeight="1" x14ac:dyDescent="0.2">
      <c r="A19" s="312" t="s">
        <v>120</v>
      </c>
      <c r="B19" s="144">
        <f t="shared" si="0"/>
        <v>14.410266688366091</v>
      </c>
      <c r="C19" s="144">
        <f t="shared" si="0"/>
        <v>14.163154829567242</v>
      </c>
      <c r="D19" s="144">
        <f t="shared" si="0"/>
        <v>20.369215067932647</v>
      </c>
      <c r="E19" s="144">
        <f t="shared" si="0"/>
        <v>18.384224845075487</v>
      </c>
      <c r="F19" s="144">
        <f t="shared" si="0"/>
        <v>22.109181370872022</v>
      </c>
      <c r="G19" s="144">
        <f t="shared" si="0"/>
        <v>22.888510621531626</v>
      </c>
      <c r="H19" s="144">
        <f t="shared" si="0"/>
        <v>22.317088266380225</v>
      </c>
      <c r="I19" s="144">
        <f t="shared" si="0"/>
        <v>20.974556531087618</v>
      </c>
      <c r="J19" s="144">
        <f t="shared" si="0"/>
        <v>23.87984389021301</v>
      </c>
      <c r="K19" s="144">
        <f t="shared" si="0"/>
        <v>23.485068122516012</v>
      </c>
      <c r="L19" s="144">
        <f t="shared" si="0"/>
        <v>23.346050170130656</v>
      </c>
    </row>
    <row r="20" spans="1:12" s="316" customFormat="1" ht="15" customHeight="1" x14ac:dyDescent="0.2">
      <c r="A20" s="182" t="s">
        <v>235</v>
      </c>
      <c r="B20" s="144">
        <f t="shared" si="0"/>
        <v>45.733106501088201</v>
      </c>
      <c r="C20" s="144">
        <f t="shared" si="0"/>
        <v>46.114674815433496</v>
      </c>
      <c r="D20" s="144">
        <f t="shared" si="0"/>
        <v>39.890380525507609</v>
      </c>
      <c r="E20" s="144">
        <f t="shared" si="0"/>
        <v>41.744666724590196</v>
      </c>
      <c r="F20" s="144">
        <f t="shared" si="0"/>
        <v>37.589851823266315</v>
      </c>
      <c r="G20" s="144">
        <f t="shared" si="0"/>
        <v>35.422053966733628</v>
      </c>
      <c r="H20" s="144">
        <f t="shared" si="0"/>
        <v>33.80495309571883</v>
      </c>
      <c r="I20" s="144">
        <f t="shared" si="0"/>
        <v>31.896389535925461</v>
      </c>
      <c r="J20" s="144">
        <f t="shared" si="0"/>
        <v>24.575785608732982</v>
      </c>
      <c r="K20" s="144">
        <f t="shared" si="0"/>
        <v>20.550905800888305</v>
      </c>
      <c r="L20" s="144">
        <f t="shared" si="0"/>
        <v>11.530502521973894</v>
      </c>
    </row>
    <row r="21" spans="1:12" s="316" customFormat="1" ht="15" customHeight="1" x14ac:dyDescent="0.2">
      <c r="A21" s="150" t="s">
        <v>175</v>
      </c>
      <c r="B21" s="144">
        <f t="shared" si="0"/>
        <v>14.300269446146615</v>
      </c>
      <c r="C21" s="144">
        <f t="shared" si="0"/>
        <v>14.204677994468163</v>
      </c>
      <c r="D21" s="144">
        <f t="shared" si="0"/>
        <v>14.285173470821814</v>
      </c>
      <c r="E21" s="144">
        <f t="shared" si="0"/>
        <v>14.394733445463908</v>
      </c>
      <c r="F21" s="144">
        <f t="shared" si="0"/>
        <v>14.788085712714565</v>
      </c>
      <c r="G21" s="144">
        <f t="shared" si="0"/>
        <v>15.575932377178939</v>
      </c>
      <c r="H21" s="144">
        <f t="shared" si="0"/>
        <v>16.489250034800172</v>
      </c>
      <c r="I21" s="144">
        <f t="shared" si="0"/>
        <v>18.004389894284177</v>
      </c>
      <c r="J21" s="144">
        <f t="shared" si="0"/>
        <v>20.400089089411946</v>
      </c>
      <c r="K21" s="144">
        <f t="shared" si="0"/>
        <v>22.772442349656501</v>
      </c>
      <c r="L21" s="144">
        <f t="shared" si="0"/>
        <v>28.898390860711707</v>
      </c>
    </row>
    <row r="22" spans="1:12" s="316" customFormat="1" ht="15" customHeight="1" x14ac:dyDescent="0.2">
      <c r="A22" s="312" t="s">
        <v>176</v>
      </c>
      <c r="B22" s="144">
        <f t="shared" si="0"/>
        <v>13.555354725407218</v>
      </c>
      <c r="C22" s="144">
        <f t="shared" si="0"/>
        <v>13.618645963974821</v>
      </c>
      <c r="D22" s="144">
        <f t="shared" si="0"/>
        <v>13.515638329373903</v>
      </c>
      <c r="E22" s="144">
        <f t="shared" si="0"/>
        <v>13.673033065127308</v>
      </c>
      <c r="F22" s="144">
        <f t="shared" si="0"/>
        <v>13.732516882726308</v>
      </c>
      <c r="G22" s="144">
        <f t="shared" si="0"/>
        <v>14.145734665514039</v>
      </c>
      <c r="H22" s="144">
        <f t="shared" si="0"/>
        <v>14.863141246975106</v>
      </c>
      <c r="I22" s="144">
        <f t="shared" si="0"/>
        <v>15.694678373051424</v>
      </c>
      <c r="J22" s="144">
        <f t="shared" si="0"/>
        <v>16.926526187573877</v>
      </c>
      <c r="K22" s="144">
        <f t="shared" si="0"/>
        <v>17.971693097409155</v>
      </c>
      <c r="L22" s="144">
        <f t="shared" si="0"/>
        <v>19.453183031966045</v>
      </c>
    </row>
    <row r="23" spans="1:12" s="316" customFormat="1" ht="15" customHeight="1" x14ac:dyDescent="0.2">
      <c r="A23" s="312" t="s">
        <v>177</v>
      </c>
      <c r="B23" s="144">
        <f t="shared" si="0"/>
        <v>7.8092285697689698</v>
      </c>
      <c r="C23" s="144">
        <f t="shared" si="0"/>
        <v>7.7581669717869932</v>
      </c>
      <c r="D23" s="144">
        <f t="shared" si="0"/>
        <v>7.6610207814419589</v>
      </c>
      <c r="E23" s="144">
        <f t="shared" si="0"/>
        <v>7.6416368385605979</v>
      </c>
      <c r="F23" s="144">
        <f t="shared" si="0"/>
        <v>7.5857299902526192</v>
      </c>
      <c r="G23" s="144">
        <f t="shared" si="0"/>
        <v>7.7197654909160338</v>
      </c>
      <c r="H23" s="144">
        <f t="shared" si="0"/>
        <v>8.1324936554869325</v>
      </c>
      <c r="I23" s="144">
        <f t="shared" si="0"/>
        <v>8.677701128829959</v>
      </c>
      <c r="J23" s="144">
        <f t="shared" si="0"/>
        <v>9.2550406216296892</v>
      </c>
      <c r="K23" s="144">
        <f t="shared" si="0"/>
        <v>9.8043982670133598</v>
      </c>
      <c r="L23" s="144">
        <f t="shared" si="0"/>
        <v>10.679828206968098</v>
      </c>
    </row>
    <row r="24" spans="1:12" s="316" customFormat="1" ht="15" customHeight="1" x14ac:dyDescent="0.2">
      <c r="A24" s="312" t="s">
        <v>178</v>
      </c>
      <c r="B24" s="144">
        <f t="shared" si="0"/>
        <v>2.3689701024146541</v>
      </c>
      <c r="C24" s="144">
        <f t="shared" si="0"/>
        <v>2.3744902833149344</v>
      </c>
      <c r="D24" s="144">
        <f t="shared" si="0"/>
        <v>2.3393577889827712</v>
      </c>
      <c r="E24" s="144">
        <f t="shared" si="0"/>
        <v>2.3905006752443709</v>
      </c>
      <c r="F24" s="144">
        <f t="shared" si="0"/>
        <v>2.4396190394620496</v>
      </c>
      <c r="G24" s="144">
        <f t="shared" si="0"/>
        <v>2.4870739977569758</v>
      </c>
      <c r="H24" s="144">
        <f t="shared" si="0"/>
        <v>2.6643100792627714</v>
      </c>
      <c r="I24" s="144">
        <f t="shared" si="0"/>
        <v>2.887654542196739</v>
      </c>
      <c r="J24" s="144">
        <f t="shared" si="0"/>
        <v>3.0903582891505916</v>
      </c>
      <c r="K24" s="144">
        <f t="shared" si="0"/>
        <v>3.3638190415860443</v>
      </c>
      <c r="L24" s="144">
        <f t="shared" si="0"/>
        <v>3.7576464102116272</v>
      </c>
    </row>
    <row r="25" spans="1:12" s="316" customFormat="1" ht="15" customHeight="1" x14ac:dyDescent="0.2">
      <c r="A25" s="312" t="s">
        <v>179</v>
      </c>
      <c r="B25" s="144">
        <f t="shared" si="0"/>
        <v>0.69049172744336995</v>
      </c>
      <c r="C25" s="144">
        <f t="shared" si="0"/>
        <v>0.67965751058840707</v>
      </c>
      <c r="D25" s="144">
        <f t="shared" si="0"/>
        <v>0.63013825080757369</v>
      </c>
      <c r="E25" s="144">
        <f t="shared" si="0"/>
        <v>0.62944125725529865</v>
      </c>
      <c r="F25" s="144">
        <f t="shared" si="0"/>
        <v>0.65929862655852256</v>
      </c>
      <c r="G25" s="144">
        <f t="shared" si="0"/>
        <v>0.66052422602292837</v>
      </c>
      <c r="H25" s="144">
        <f t="shared" si="0"/>
        <v>0.68258209552794014</v>
      </c>
      <c r="I25" s="144">
        <f t="shared" si="0"/>
        <v>0.73396344741085828</v>
      </c>
      <c r="J25" s="144">
        <f t="shared" si="0"/>
        <v>0.77306320635011583</v>
      </c>
      <c r="K25" s="144">
        <f t="shared" si="0"/>
        <v>0.85804105618755666</v>
      </c>
      <c r="L25" s="144">
        <f t="shared" si="0"/>
        <v>1.0213310382704541</v>
      </c>
    </row>
    <row r="26" spans="1:12" s="159" customFormat="1" ht="15" customHeight="1" x14ac:dyDescent="0.2">
      <c r="A26" s="37" t="s">
        <v>180</v>
      </c>
      <c r="B26" s="144">
        <f t="shared" si="0"/>
        <v>0.58515183753480582</v>
      </c>
      <c r="C26" s="144">
        <f t="shared" si="0"/>
        <v>0.56899959852124637</v>
      </c>
      <c r="D26" s="144">
        <f t="shared" si="0"/>
        <v>0.55437230689926442</v>
      </c>
      <c r="E26" s="211">
        <f t="shared" si="0"/>
        <v>0.55892856873806895</v>
      </c>
      <c r="F26" s="211">
        <f t="shared" si="0"/>
        <v>0.55681243615903553</v>
      </c>
      <c r="G26" s="211">
        <f t="shared" si="0"/>
        <v>0.56141275822102188</v>
      </c>
      <c r="H26" s="211">
        <f t="shared" si="0"/>
        <v>0.57947383956736243</v>
      </c>
      <c r="I26" s="211">
        <f t="shared" si="0"/>
        <v>0.63102490593083682</v>
      </c>
      <c r="J26" s="211">
        <f t="shared" si="0"/>
        <v>0.63406893709123069</v>
      </c>
      <c r="K26" s="211">
        <f t="shared" si="0"/>
        <v>0.69276749823002337</v>
      </c>
      <c r="L26" s="211">
        <f t="shared" si="0"/>
        <v>0.8344293100291863</v>
      </c>
    </row>
    <row r="27" spans="1:12" ht="35.25" customHeight="1" x14ac:dyDescent="0.2">
      <c r="A27" s="466" t="s">
        <v>260</v>
      </c>
      <c r="B27" s="466"/>
      <c r="C27" s="466"/>
      <c r="D27" s="466"/>
      <c r="E27" s="466"/>
      <c r="F27" s="466"/>
      <c r="G27" s="466"/>
      <c r="H27" s="466"/>
      <c r="I27" s="466"/>
      <c r="J27" s="466"/>
      <c r="K27" s="466"/>
      <c r="L27" s="466"/>
    </row>
    <row r="28" spans="1:12" ht="15" customHeight="1" x14ac:dyDescent="0.2">
      <c r="A28" s="209" t="s">
        <v>137</v>
      </c>
      <c r="B28" s="149"/>
      <c r="C28" s="149"/>
      <c r="D28" s="297"/>
      <c r="E28" s="297"/>
      <c r="F28" s="297"/>
      <c r="G28" s="297"/>
      <c r="H28" s="297"/>
      <c r="I28" s="297"/>
      <c r="J28" s="297"/>
      <c r="K28" s="297"/>
      <c r="L28" s="297"/>
    </row>
    <row r="29" spans="1:12" ht="11.25" customHeight="1" x14ac:dyDescent="0.2">
      <c r="A29" s="465" t="s">
        <v>257</v>
      </c>
      <c r="B29" s="465"/>
      <c r="C29" s="465"/>
      <c r="D29" s="465"/>
      <c r="E29" s="465"/>
      <c r="F29" s="465"/>
      <c r="G29" s="465"/>
      <c r="H29" s="465"/>
      <c r="I29" s="465"/>
      <c r="J29" s="465"/>
      <c r="K29" s="465"/>
      <c r="L29" s="437"/>
    </row>
  </sheetData>
  <mergeCells count="3">
    <mergeCell ref="A29:K29"/>
    <mergeCell ref="A27:L27"/>
    <mergeCell ref="A1:L1"/>
  </mergeCells>
  <conditionalFormatting sqref="A29 D10:I12 A1:A26 M1:M4 B28:D28 A30:D1048576 B2:D4 B8:C8 B17:I17 B10:C13 B15:C16 B5:L6 B7:K7 B9:L9 B14:L14 N1:XFD1048576 M28:M1048576">
    <cfRule type="cellIs" dxfId="645" priority="121" operator="equal">
      <formula>0</formula>
    </cfRule>
    <cfRule type="cellIs" priority="122" operator="equal">
      <formula>0</formula>
    </cfRule>
  </conditionalFormatting>
  <conditionalFormatting sqref="D13:G13">
    <cfRule type="cellIs" dxfId="644" priority="119" operator="equal">
      <formula>0</formula>
    </cfRule>
    <cfRule type="cellIs" priority="120" operator="equal">
      <formula>0</formula>
    </cfRule>
  </conditionalFormatting>
  <conditionalFormatting sqref="A28">
    <cfRule type="cellIs" dxfId="643" priority="118" operator="equal">
      <formula>0</formula>
    </cfRule>
  </conditionalFormatting>
  <conditionalFormatting sqref="D15:D16">
    <cfRule type="cellIs" dxfId="642" priority="116" operator="equal">
      <formula>0</formula>
    </cfRule>
    <cfRule type="cellIs" priority="117" operator="equal">
      <formula>0</formula>
    </cfRule>
  </conditionalFormatting>
  <conditionalFormatting sqref="E2:E4 E28 E30:E1048576 F4:G4">
    <cfRule type="cellIs" dxfId="641" priority="114" operator="equal">
      <formula>0</formula>
    </cfRule>
    <cfRule type="cellIs" priority="115" operator="equal">
      <formula>0</formula>
    </cfRule>
  </conditionalFormatting>
  <conditionalFormatting sqref="E15:E16">
    <cfRule type="cellIs" dxfId="640" priority="112" operator="equal">
      <formula>0</formula>
    </cfRule>
    <cfRule type="cellIs" priority="113" operator="equal">
      <formula>0</formula>
    </cfRule>
  </conditionalFormatting>
  <conditionalFormatting sqref="D8:E8">
    <cfRule type="cellIs" dxfId="639" priority="110" operator="equal">
      <formula>0</formula>
    </cfRule>
    <cfRule type="cellIs" priority="111" operator="equal">
      <formula>0</formula>
    </cfRule>
  </conditionalFormatting>
  <conditionalFormatting sqref="G2:G3 G28 G30:G1048576">
    <cfRule type="cellIs" dxfId="638" priority="108" operator="equal">
      <formula>0</formula>
    </cfRule>
    <cfRule type="cellIs" priority="109" operator="equal">
      <formula>0</formula>
    </cfRule>
  </conditionalFormatting>
  <conditionalFormatting sqref="G15:G16">
    <cfRule type="cellIs" dxfId="637" priority="106" operator="equal">
      <formula>0</formula>
    </cfRule>
    <cfRule type="cellIs" priority="107" operator="equal">
      <formula>0</formula>
    </cfRule>
  </conditionalFormatting>
  <conditionalFormatting sqref="G8">
    <cfRule type="cellIs" dxfId="636" priority="104" operator="equal">
      <formula>0</formula>
    </cfRule>
    <cfRule type="cellIs" priority="105" operator="equal">
      <formula>0</formula>
    </cfRule>
  </conditionalFormatting>
  <conditionalFormatting sqref="A27">
    <cfRule type="cellIs" dxfId="635" priority="101" operator="equal">
      <formula>0</formula>
    </cfRule>
    <cfRule type="cellIs" priority="102" operator="equal">
      <formula>0</formula>
    </cfRule>
  </conditionalFormatting>
  <conditionalFormatting sqref="F2:F3 F28 F30:F1048576">
    <cfRule type="cellIs" dxfId="634" priority="97" operator="equal">
      <formula>0</formula>
    </cfRule>
    <cfRule type="cellIs" priority="98" operator="equal">
      <formula>0</formula>
    </cfRule>
  </conditionalFormatting>
  <conditionalFormatting sqref="F15:F16">
    <cfRule type="cellIs" dxfId="633" priority="95" operator="equal">
      <formula>0</formula>
    </cfRule>
    <cfRule type="cellIs" priority="96" operator="equal">
      <formula>0</formula>
    </cfRule>
  </conditionalFormatting>
  <conditionalFormatting sqref="F8">
    <cfRule type="cellIs" dxfId="632" priority="93" operator="equal">
      <formula>0</formula>
    </cfRule>
    <cfRule type="cellIs" priority="94" operator="equal">
      <formula>0</formula>
    </cfRule>
  </conditionalFormatting>
  <conditionalFormatting sqref="H13">
    <cfRule type="cellIs" dxfId="631" priority="89" operator="equal">
      <formula>0</formula>
    </cfRule>
    <cfRule type="cellIs" priority="90" operator="equal">
      <formula>0</formula>
    </cfRule>
  </conditionalFormatting>
  <conditionalFormatting sqref="H4">
    <cfRule type="cellIs" dxfId="630" priority="87" operator="equal">
      <formula>0</formula>
    </cfRule>
    <cfRule type="cellIs" priority="88" operator="equal">
      <formula>0</formula>
    </cfRule>
  </conditionalFormatting>
  <conditionalFormatting sqref="H2:H3 H28 H30:H1048576">
    <cfRule type="cellIs" dxfId="629" priority="83" operator="equal">
      <formula>0</formula>
    </cfRule>
    <cfRule type="cellIs" priority="84" operator="equal">
      <formula>0</formula>
    </cfRule>
  </conditionalFormatting>
  <conditionalFormatting sqref="H15:H16">
    <cfRule type="cellIs" dxfId="628" priority="81" operator="equal">
      <formula>0</formula>
    </cfRule>
    <cfRule type="cellIs" priority="82" operator="equal">
      <formula>0</formula>
    </cfRule>
  </conditionalFormatting>
  <conditionalFormatting sqref="H8">
    <cfRule type="cellIs" dxfId="627" priority="79" operator="equal">
      <formula>0</formula>
    </cfRule>
    <cfRule type="cellIs" priority="80" operator="equal">
      <formula>0</formula>
    </cfRule>
  </conditionalFormatting>
  <conditionalFormatting sqref="I13">
    <cfRule type="cellIs" dxfId="626" priority="73" operator="equal">
      <formula>0</formula>
    </cfRule>
    <cfRule type="cellIs" priority="74" operator="equal">
      <formula>0</formula>
    </cfRule>
  </conditionalFormatting>
  <conditionalFormatting sqref="I4">
    <cfRule type="cellIs" dxfId="625" priority="71" operator="equal">
      <formula>0</formula>
    </cfRule>
    <cfRule type="cellIs" priority="72" operator="equal">
      <formula>0</formula>
    </cfRule>
  </conditionalFormatting>
  <conditionalFormatting sqref="I2:I3 I28 I30:I1048576">
    <cfRule type="cellIs" dxfId="624" priority="67" operator="equal">
      <formula>0</formula>
    </cfRule>
    <cfRule type="cellIs" priority="68" operator="equal">
      <formula>0</formula>
    </cfRule>
  </conditionalFormatting>
  <conditionalFormatting sqref="I15:I16">
    <cfRule type="cellIs" dxfId="623" priority="65" operator="equal">
      <formula>0</formula>
    </cfRule>
    <cfRule type="cellIs" priority="66" operator="equal">
      <formula>0</formula>
    </cfRule>
  </conditionalFormatting>
  <conditionalFormatting sqref="I8">
    <cfRule type="cellIs" dxfId="622" priority="63" operator="equal">
      <formula>0</formula>
    </cfRule>
    <cfRule type="cellIs" priority="64" operator="equal">
      <formula>0</formula>
    </cfRule>
  </conditionalFormatting>
  <conditionalFormatting sqref="J10:J12 J17">
    <cfRule type="cellIs" dxfId="621" priority="59" operator="equal">
      <formula>0</formula>
    </cfRule>
    <cfRule type="cellIs" priority="60" operator="equal">
      <formula>0</formula>
    </cfRule>
  </conditionalFormatting>
  <conditionalFormatting sqref="J13">
    <cfRule type="cellIs" dxfId="620" priority="55" operator="equal">
      <formula>0</formula>
    </cfRule>
    <cfRule type="cellIs" priority="56" operator="equal">
      <formula>0</formula>
    </cfRule>
  </conditionalFormatting>
  <conditionalFormatting sqref="J4">
    <cfRule type="cellIs" dxfId="619" priority="53" operator="equal">
      <formula>0</formula>
    </cfRule>
    <cfRule type="cellIs" priority="54" operator="equal">
      <formula>0</formula>
    </cfRule>
  </conditionalFormatting>
  <conditionalFormatting sqref="J2:J3 J28 J30:J1048576">
    <cfRule type="cellIs" dxfId="618" priority="49" operator="equal">
      <formula>0</formula>
    </cfRule>
    <cfRule type="cellIs" priority="50" operator="equal">
      <formula>0</formula>
    </cfRule>
  </conditionalFormatting>
  <conditionalFormatting sqref="J15:J16">
    <cfRule type="cellIs" dxfId="617" priority="47" operator="equal">
      <formula>0</formula>
    </cfRule>
    <cfRule type="cellIs" priority="48" operator="equal">
      <formula>0</formula>
    </cfRule>
  </conditionalFormatting>
  <conditionalFormatting sqref="J8">
    <cfRule type="cellIs" dxfId="616" priority="45" operator="equal">
      <formula>0</formula>
    </cfRule>
    <cfRule type="cellIs" priority="46" operator="equal">
      <formula>0</formula>
    </cfRule>
  </conditionalFormatting>
  <conditionalFormatting sqref="K10:K12 K17">
    <cfRule type="cellIs" dxfId="615" priority="41" operator="equal">
      <formula>0</formula>
    </cfRule>
    <cfRule type="cellIs" priority="42" operator="equal">
      <formula>0</formula>
    </cfRule>
  </conditionalFormatting>
  <conditionalFormatting sqref="K13">
    <cfRule type="cellIs" dxfId="614" priority="37" operator="equal">
      <formula>0</formula>
    </cfRule>
    <cfRule type="cellIs" priority="38" operator="equal">
      <formula>0</formula>
    </cfRule>
  </conditionalFormatting>
  <conditionalFormatting sqref="K4">
    <cfRule type="cellIs" dxfId="613" priority="35" operator="equal">
      <formula>0</formula>
    </cfRule>
    <cfRule type="cellIs" priority="36" operator="equal">
      <formula>0</formula>
    </cfRule>
  </conditionalFormatting>
  <conditionalFormatting sqref="K2:K3 K28 K30:K1048576">
    <cfRule type="cellIs" dxfId="612" priority="33" operator="equal">
      <formula>0</formula>
    </cfRule>
    <cfRule type="cellIs" priority="34" operator="equal">
      <formula>0</formula>
    </cfRule>
  </conditionalFormatting>
  <conditionalFormatting sqref="K15:K16">
    <cfRule type="cellIs" dxfId="611" priority="31" operator="equal">
      <formula>0</formula>
    </cfRule>
    <cfRule type="cellIs" priority="32" operator="equal">
      <formula>0</formula>
    </cfRule>
  </conditionalFormatting>
  <conditionalFormatting sqref="K8">
    <cfRule type="cellIs" dxfId="610" priority="29" operator="equal">
      <formula>0</formula>
    </cfRule>
    <cfRule type="cellIs" priority="30" operator="equal">
      <formula>0</formula>
    </cfRule>
  </conditionalFormatting>
  <conditionalFormatting sqref="L7">
    <cfRule type="cellIs" dxfId="609" priority="21" operator="equal">
      <formula>0</formula>
    </cfRule>
    <cfRule type="cellIs" priority="22" operator="equal">
      <formula>0</formula>
    </cfRule>
  </conditionalFormatting>
  <conditionalFormatting sqref="L10:L12 L17">
    <cfRule type="cellIs" dxfId="608" priority="19" operator="equal">
      <formula>0</formula>
    </cfRule>
    <cfRule type="cellIs" priority="20" operator="equal">
      <formula>0</formula>
    </cfRule>
  </conditionalFormatting>
  <conditionalFormatting sqref="L13">
    <cfRule type="cellIs" dxfId="607" priority="17" operator="equal">
      <formula>0</formula>
    </cfRule>
    <cfRule type="cellIs" priority="18" operator="equal">
      <formula>0</formula>
    </cfRule>
  </conditionalFormatting>
  <conditionalFormatting sqref="L4">
    <cfRule type="cellIs" dxfId="606" priority="15" operator="equal">
      <formula>0</formula>
    </cfRule>
    <cfRule type="cellIs" priority="16" operator="equal">
      <formula>0</formula>
    </cfRule>
  </conditionalFormatting>
  <conditionalFormatting sqref="L2:L3 L28 L30:L1048576">
    <cfRule type="cellIs" dxfId="605" priority="13" operator="equal">
      <formula>0</formula>
    </cfRule>
    <cfRule type="cellIs" priority="14" operator="equal">
      <formula>0</formula>
    </cfRule>
  </conditionalFormatting>
  <conditionalFormatting sqref="L15:L16">
    <cfRule type="cellIs" dxfId="604" priority="11" operator="equal">
      <formula>0</formula>
    </cfRule>
    <cfRule type="cellIs" priority="12" operator="equal">
      <formula>0</formula>
    </cfRule>
  </conditionalFormatting>
  <conditionalFormatting sqref="L8">
    <cfRule type="cellIs" dxfId="603" priority="9" operator="equal">
      <formula>0</formula>
    </cfRule>
    <cfRule type="cellIs" priority="10" operator="equal">
      <formula>0</formula>
    </cfRule>
  </conditionalFormatting>
  <conditionalFormatting sqref="B18:I26">
    <cfRule type="cellIs" dxfId="602" priority="7" operator="equal">
      <formula>0</formula>
    </cfRule>
    <cfRule type="cellIs" priority="8" operator="equal">
      <formula>0</formula>
    </cfRule>
  </conditionalFormatting>
  <conditionalFormatting sqref="J18:J26">
    <cfRule type="cellIs" dxfId="601" priority="5" operator="equal">
      <formula>0</formula>
    </cfRule>
    <cfRule type="cellIs" priority="6" operator="equal">
      <formula>0</formula>
    </cfRule>
  </conditionalFormatting>
  <conditionalFormatting sqref="K18:K26">
    <cfRule type="cellIs" dxfId="600" priority="3" operator="equal">
      <formula>0</formula>
    </cfRule>
    <cfRule type="cellIs" priority="4" operator="equal">
      <formula>0</formula>
    </cfRule>
  </conditionalFormatting>
  <conditionalFormatting sqref="L18:L26">
    <cfRule type="cellIs" dxfId="599" priority="1" operator="equal">
      <formula>0</formula>
    </cfRule>
    <cfRule type="cellIs"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14">
    <tabColor indexed="26"/>
    <pageSetUpPr fitToPage="1"/>
  </sheetPr>
  <dimension ref="A1:N110"/>
  <sheetViews>
    <sheetView showGridLines="0" workbookViewId="0">
      <selection sqref="A1:M1"/>
    </sheetView>
  </sheetViews>
  <sheetFormatPr defaultColWidth="9.140625" defaultRowHeight="11.25" x14ac:dyDescent="0.2"/>
  <cols>
    <col min="1" max="1" width="2.28515625" style="128" customWidth="1"/>
    <col min="2" max="2" width="28.7109375" style="128" customWidth="1"/>
    <col min="3" max="13" width="6.42578125" style="128" customWidth="1"/>
    <col min="14" max="16384" width="9.140625" style="128"/>
  </cols>
  <sheetData>
    <row r="1" spans="1:14" s="235" customFormat="1" ht="28.5" customHeight="1" x14ac:dyDescent="0.2">
      <c r="A1" s="470" t="s">
        <v>206</v>
      </c>
      <c r="B1" s="470"/>
      <c r="C1" s="470"/>
      <c r="D1" s="470"/>
      <c r="E1" s="470"/>
      <c r="F1" s="470"/>
      <c r="G1" s="470"/>
      <c r="H1" s="470"/>
      <c r="I1" s="470"/>
      <c r="J1" s="470"/>
      <c r="K1" s="470"/>
      <c r="L1" s="470"/>
      <c r="M1" s="470"/>
    </row>
    <row r="2" spans="1:14" s="237" customFormat="1" ht="15" customHeight="1" x14ac:dyDescent="0.2">
      <c r="A2" s="276"/>
      <c r="B2" s="276"/>
      <c r="C2" s="276"/>
      <c r="D2" s="276"/>
      <c r="E2" s="277"/>
      <c r="F2" s="277"/>
      <c r="G2" s="277"/>
      <c r="H2" s="277"/>
      <c r="I2" s="277"/>
      <c r="J2" s="277"/>
      <c r="K2" s="277"/>
      <c r="L2" s="277"/>
      <c r="M2" s="277"/>
    </row>
    <row r="3" spans="1:14" s="114" customFormat="1" ht="15" customHeight="1" x14ac:dyDescent="0.2">
      <c r="A3" s="30" t="s">
        <v>43</v>
      </c>
      <c r="B3" s="21"/>
      <c r="D3" s="414"/>
      <c r="E3" s="414"/>
      <c r="F3" s="414"/>
      <c r="G3" s="414"/>
      <c r="H3" s="414"/>
      <c r="I3" s="414"/>
      <c r="J3" s="414"/>
      <c r="K3" s="414"/>
      <c r="L3" s="468" t="s">
        <v>69</v>
      </c>
      <c r="M3" s="468"/>
    </row>
    <row r="4" spans="1:14" s="114" customFormat="1" ht="28.5" customHeight="1" thickBot="1" x14ac:dyDescent="0.25">
      <c r="A4" s="105" t="s">
        <v>1</v>
      </c>
      <c r="B4" s="32"/>
      <c r="C4" s="6">
        <v>2012</v>
      </c>
      <c r="D4" s="6">
        <v>2013</v>
      </c>
      <c r="E4" s="6">
        <v>2014</v>
      </c>
      <c r="F4" s="6">
        <v>2015</v>
      </c>
      <c r="G4" s="6">
        <v>2016</v>
      </c>
      <c r="H4" s="6">
        <v>2017</v>
      </c>
      <c r="I4" s="6">
        <v>2018</v>
      </c>
      <c r="J4" s="6">
        <v>2019</v>
      </c>
      <c r="K4" s="6">
        <v>2020</v>
      </c>
      <c r="L4" s="6">
        <v>2021</v>
      </c>
      <c r="M4" s="6">
        <v>2022</v>
      </c>
    </row>
    <row r="5" spans="1:14" s="114" customFormat="1" ht="16.5" customHeight="1" thickTop="1" x14ac:dyDescent="0.25">
      <c r="A5" s="220" t="s">
        <v>44</v>
      </c>
      <c r="B5" s="196"/>
      <c r="C5" s="360">
        <v>915.01247006081212</v>
      </c>
      <c r="D5" s="360">
        <v>912.18298170177309</v>
      </c>
      <c r="E5" s="360">
        <v>909.49144915721399</v>
      </c>
      <c r="F5" s="360">
        <v>913.92544791377406</v>
      </c>
      <c r="G5" s="360">
        <v>924.9392153090821</v>
      </c>
      <c r="H5" s="360">
        <v>943.00107511786211</v>
      </c>
      <c r="I5" s="360">
        <v>970.41689676342503</v>
      </c>
      <c r="J5" s="360">
        <v>1005.08927925103</v>
      </c>
      <c r="K5" s="360">
        <v>1041.9948771786001</v>
      </c>
      <c r="L5" s="360">
        <v>1082.7724697513502</v>
      </c>
      <c r="M5" s="360">
        <v>1143.44558285689</v>
      </c>
      <c r="N5" s="238"/>
    </row>
    <row r="6" spans="1:14" s="114" customFormat="1" ht="16.5" customHeight="1" x14ac:dyDescent="0.25">
      <c r="A6" s="196" t="s">
        <v>74</v>
      </c>
      <c r="B6" s="312" t="s">
        <v>171</v>
      </c>
      <c r="C6" s="360">
        <v>709.31408527707606</v>
      </c>
      <c r="D6" s="360">
        <v>684.70209934705304</v>
      </c>
      <c r="E6" s="360">
        <v>687.92314514818202</v>
      </c>
      <c r="F6" s="360">
        <v>701.34431736112913</v>
      </c>
      <c r="G6" s="360">
        <v>726.48589810017302</v>
      </c>
      <c r="H6" s="360">
        <v>738.39001875293002</v>
      </c>
      <c r="I6" s="360">
        <v>773.21816728332806</v>
      </c>
      <c r="J6" s="360">
        <v>823.08134849192106</v>
      </c>
      <c r="K6" s="360">
        <v>823.11781650322496</v>
      </c>
      <c r="L6" s="360">
        <v>872.68203826163904</v>
      </c>
      <c r="M6" s="360">
        <v>916.19425957124201</v>
      </c>
      <c r="N6" s="238"/>
    </row>
    <row r="7" spans="1:14" s="114" customFormat="1" ht="12.75" customHeight="1" x14ac:dyDescent="0.25">
      <c r="A7" s="196" t="s">
        <v>75</v>
      </c>
      <c r="B7" s="312" t="s">
        <v>103</v>
      </c>
      <c r="C7" s="360">
        <v>909.41963441491703</v>
      </c>
      <c r="D7" s="360">
        <v>918.56127009883517</v>
      </c>
      <c r="E7" s="360">
        <v>934.73887812263411</v>
      </c>
      <c r="F7" s="360">
        <v>937.8072592368261</v>
      </c>
      <c r="G7" s="360">
        <v>958.09868165716898</v>
      </c>
      <c r="H7" s="360">
        <v>986.18185247921213</v>
      </c>
      <c r="I7" s="360">
        <v>1036.7307164880299</v>
      </c>
      <c r="J7" s="360">
        <v>1083.2395469646601</v>
      </c>
      <c r="K7" s="360">
        <v>1099.73007606333</v>
      </c>
      <c r="L7" s="360">
        <v>1159.4527605973801</v>
      </c>
      <c r="M7" s="360">
        <v>1221.0700789127602</v>
      </c>
      <c r="N7" s="238"/>
    </row>
    <row r="8" spans="1:14" s="114" customFormat="1" ht="12.75" customHeight="1" x14ac:dyDescent="0.25">
      <c r="A8" s="196" t="s">
        <v>76</v>
      </c>
      <c r="B8" s="312" t="s">
        <v>102</v>
      </c>
      <c r="C8" s="360">
        <v>836.46267618588308</v>
      </c>
      <c r="D8" s="360">
        <v>839.40630322254503</v>
      </c>
      <c r="E8" s="360">
        <v>844.00682901366599</v>
      </c>
      <c r="F8" s="360">
        <v>856.12305859116407</v>
      </c>
      <c r="G8" s="360">
        <v>870.08486223409204</v>
      </c>
      <c r="H8" s="360">
        <v>895.89243994149103</v>
      </c>
      <c r="I8" s="360">
        <v>929.15451693602415</v>
      </c>
      <c r="J8" s="360">
        <v>964.71261065318311</v>
      </c>
      <c r="K8" s="360">
        <v>1003.2084417479001</v>
      </c>
      <c r="L8" s="360">
        <v>1031.02559057797</v>
      </c>
      <c r="M8" s="360">
        <v>1095.17302564704</v>
      </c>
      <c r="N8" s="238"/>
    </row>
    <row r="9" spans="1:14" s="114" customFormat="1" ht="12.75" customHeight="1" x14ac:dyDescent="0.25">
      <c r="A9" s="104"/>
      <c r="B9" s="103" t="s">
        <v>89</v>
      </c>
      <c r="C9" s="362">
        <v>744.16280577029306</v>
      </c>
      <c r="D9" s="362">
        <v>745.48260773927905</v>
      </c>
      <c r="E9" s="362">
        <v>747.79988837161</v>
      </c>
      <c r="F9" s="362">
        <v>760.186250342888</v>
      </c>
      <c r="G9" s="362">
        <v>770.616938796054</v>
      </c>
      <c r="H9" s="362">
        <v>796.37709078210014</v>
      </c>
      <c r="I9" s="362">
        <v>822.89722434986197</v>
      </c>
      <c r="J9" s="362">
        <v>849.91338132269607</v>
      </c>
      <c r="K9" s="362">
        <v>888.37123778614705</v>
      </c>
      <c r="L9" s="362">
        <v>926.13292123717213</v>
      </c>
      <c r="M9" s="362">
        <v>966.1297341221391</v>
      </c>
      <c r="N9" s="238"/>
    </row>
    <row r="10" spans="1:14" s="114" customFormat="1" ht="12.75" customHeight="1" x14ac:dyDescent="0.25">
      <c r="A10" s="104"/>
      <c r="B10" s="103" t="s">
        <v>90</v>
      </c>
      <c r="C10" s="362">
        <v>1097.20380053083</v>
      </c>
      <c r="D10" s="362">
        <v>1105.9654889750902</v>
      </c>
      <c r="E10" s="362">
        <v>1112.4550821847902</v>
      </c>
      <c r="F10" s="362">
        <v>1115.2389760081701</v>
      </c>
      <c r="G10" s="362">
        <v>1122.6081762887602</v>
      </c>
      <c r="H10" s="362">
        <v>1131.4299424294802</v>
      </c>
      <c r="I10" s="362">
        <v>1135.9904179213402</v>
      </c>
      <c r="J10" s="362">
        <v>1167.4897741364002</v>
      </c>
      <c r="K10" s="362">
        <v>1197.16324772243</v>
      </c>
      <c r="L10" s="362">
        <v>1222.7309902330501</v>
      </c>
      <c r="M10" s="362">
        <v>1271.0404950494999</v>
      </c>
      <c r="N10" s="238"/>
    </row>
    <row r="11" spans="1:14" s="114" customFormat="1" ht="12.75" customHeight="1" x14ac:dyDescent="0.25">
      <c r="A11" s="104"/>
      <c r="B11" s="103" t="s">
        <v>91</v>
      </c>
      <c r="C11" s="362">
        <v>1789.22683823529</v>
      </c>
      <c r="D11" s="362">
        <v>1759.9572453703699</v>
      </c>
      <c r="E11" s="362">
        <v>1885.93009569378</v>
      </c>
      <c r="F11" s="362">
        <v>1764.3263179916303</v>
      </c>
      <c r="G11" s="362">
        <v>1660.5453456221198</v>
      </c>
      <c r="H11" s="362">
        <v>1624.73822368421</v>
      </c>
      <c r="I11" s="362">
        <v>1717.6155432372502</v>
      </c>
      <c r="J11" s="362">
        <v>1691.7986784141001</v>
      </c>
      <c r="K11" s="362">
        <v>1765.3826879271101</v>
      </c>
      <c r="L11" s="362">
        <v>1800.0368246445501</v>
      </c>
      <c r="M11" s="362">
        <v>1855.1481162790701</v>
      </c>
      <c r="N11" s="238"/>
    </row>
    <row r="12" spans="1:14" s="114" customFormat="1" ht="12.75" customHeight="1" x14ac:dyDescent="0.25">
      <c r="A12" s="104"/>
      <c r="B12" s="103" t="s">
        <v>0</v>
      </c>
      <c r="C12" s="362">
        <v>682.25763422869807</v>
      </c>
      <c r="D12" s="362">
        <v>681.72285655241603</v>
      </c>
      <c r="E12" s="362">
        <v>696.6769219690641</v>
      </c>
      <c r="F12" s="362">
        <v>712.82458521531805</v>
      </c>
      <c r="G12" s="362">
        <v>732.98156169086201</v>
      </c>
      <c r="H12" s="362">
        <v>762.1355849363631</v>
      </c>
      <c r="I12" s="362">
        <v>794.24474282715209</v>
      </c>
      <c r="J12" s="362">
        <v>817.69371947496904</v>
      </c>
      <c r="K12" s="362">
        <v>854.641722904056</v>
      </c>
      <c r="L12" s="362">
        <v>891.41382400622501</v>
      </c>
      <c r="M12" s="362">
        <v>952.77412615920809</v>
      </c>
      <c r="N12" s="238"/>
    </row>
    <row r="13" spans="1:14" s="114" customFormat="1" ht="12.75" customHeight="1" x14ac:dyDescent="0.25">
      <c r="A13" s="104"/>
      <c r="B13" s="103" t="s">
        <v>92</v>
      </c>
      <c r="C13" s="362">
        <v>583.49531784998408</v>
      </c>
      <c r="D13" s="362">
        <v>583.81836841243603</v>
      </c>
      <c r="E13" s="362">
        <v>599.73445213559603</v>
      </c>
      <c r="F13" s="362">
        <v>608.79661717434601</v>
      </c>
      <c r="G13" s="362">
        <v>635.15391652421204</v>
      </c>
      <c r="H13" s="362">
        <v>666.45286769125107</v>
      </c>
      <c r="I13" s="362">
        <v>698.050648746354</v>
      </c>
      <c r="J13" s="362">
        <v>728.51413141845399</v>
      </c>
      <c r="K13" s="362">
        <v>764.32329641974002</v>
      </c>
      <c r="L13" s="362">
        <v>802.15335783207604</v>
      </c>
      <c r="M13" s="362">
        <v>853.14016650938515</v>
      </c>
      <c r="N13" s="238"/>
    </row>
    <row r="14" spans="1:14" s="114" customFormat="1" ht="12.75" customHeight="1" x14ac:dyDescent="0.25">
      <c r="A14" s="104"/>
      <c r="B14" s="103" t="s">
        <v>145</v>
      </c>
      <c r="C14" s="362">
        <v>606.16544097952897</v>
      </c>
      <c r="D14" s="362">
        <v>613.50423190680306</v>
      </c>
      <c r="E14" s="362">
        <v>630.90954630563203</v>
      </c>
      <c r="F14" s="362">
        <v>649.506344269897</v>
      </c>
      <c r="G14" s="362">
        <v>672.78776394183308</v>
      </c>
      <c r="H14" s="362">
        <v>698.03883868611103</v>
      </c>
      <c r="I14" s="362">
        <v>730.56010916179298</v>
      </c>
      <c r="J14" s="362">
        <v>766.70750168123698</v>
      </c>
      <c r="K14" s="362">
        <v>797.306551369472</v>
      </c>
      <c r="L14" s="362">
        <v>835.99386360414007</v>
      </c>
      <c r="M14" s="362">
        <v>888.03818296823999</v>
      </c>
      <c r="N14" s="238"/>
    </row>
    <row r="15" spans="1:14" s="114" customFormat="1" ht="12.75" customHeight="1" x14ac:dyDescent="0.25">
      <c r="A15" s="104"/>
      <c r="B15" s="103" t="s">
        <v>146</v>
      </c>
      <c r="C15" s="362">
        <v>801.81164399956504</v>
      </c>
      <c r="D15" s="362">
        <v>813.29641401521508</v>
      </c>
      <c r="E15" s="362">
        <v>825.69172027586205</v>
      </c>
      <c r="F15" s="362">
        <v>833.73854588667405</v>
      </c>
      <c r="G15" s="362">
        <v>857.44896297100706</v>
      </c>
      <c r="H15" s="362">
        <v>875.60552987538597</v>
      </c>
      <c r="I15" s="362">
        <v>900.189299785755</v>
      </c>
      <c r="J15" s="362">
        <v>932.61174470780804</v>
      </c>
      <c r="K15" s="362">
        <v>964.04637914691909</v>
      </c>
      <c r="L15" s="362">
        <v>1002.66086644806</v>
      </c>
      <c r="M15" s="362">
        <v>1055.1126334652802</v>
      </c>
      <c r="N15" s="238"/>
    </row>
    <row r="16" spans="1:14" s="114" customFormat="1" ht="12.75" customHeight="1" x14ac:dyDescent="0.25">
      <c r="A16" s="104"/>
      <c r="B16" s="103" t="s">
        <v>147</v>
      </c>
      <c r="C16" s="362">
        <v>1109.00273121074</v>
      </c>
      <c r="D16" s="362">
        <v>1110.8820545572601</v>
      </c>
      <c r="E16" s="362">
        <v>1117.3790922811602</v>
      </c>
      <c r="F16" s="362">
        <v>1130.68489179891</v>
      </c>
      <c r="G16" s="362">
        <v>1110.49469515485</v>
      </c>
      <c r="H16" s="362">
        <v>1117.5847156422801</v>
      </c>
      <c r="I16" s="362">
        <v>1125.6973887832698</v>
      </c>
      <c r="J16" s="362">
        <v>1161.6459808978</v>
      </c>
      <c r="K16" s="362">
        <v>1197.7736998205298</v>
      </c>
      <c r="L16" s="362">
        <v>1228.2606555233901</v>
      </c>
      <c r="M16" s="362">
        <v>1265.7799982025699</v>
      </c>
      <c r="N16" s="238"/>
    </row>
    <row r="17" spans="1:14" s="114" customFormat="1" ht="12.75" customHeight="1" x14ac:dyDescent="0.25">
      <c r="A17" s="104"/>
      <c r="B17" s="103" t="s">
        <v>148</v>
      </c>
      <c r="C17" s="362">
        <v>873.89827780429607</v>
      </c>
      <c r="D17" s="362">
        <v>868.12809397944204</v>
      </c>
      <c r="E17" s="362">
        <v>875.21054320987707</v>
      </c>
      <c r="F17" s="362">
        <v>877.75376784483615</v>
      </c>
      <c r="G17" s="362">
        <v>889.46193170731704</v>
      </c>
      <c r="H17" s="362">
        <v>901.83862139716712</v>
      </c>
      <c r="I17" s="362">
        <v>927.75820975216595</v>
      </c>
      <c r="J17" s="362">
        <v>956.10982142857108</v>
      </c>
      <c r="K17" s="362">
        <v>983.08659268629299</v>
      </c>
      <c r="L17" s="362">
        <v>1019.64044198895</v>
      </c>
      <c r="M17" s="362">
        <v>1057.6977303128399</v>
      </c>
      <c r="N17" s="238"/>
    </row>
    <row r="18" spans="1:14" s="114" customFormat="1" ht="12.75" customHeight="1" x14ac:dyDescent="0.25">
      <c r="A18" s="104"/>
      <c r="B18" s="103" t="s">
        <v>149</v>
      </c>
      <c r="C18" s="362">
        <v>2705.3212022471903</v>
      </c>
      <c r="D18" s="362">
        <v>2561.3685378067103</v>
      </c>
      <c r="E18" s="362">
        <v>2533.4298898216202</v>
      </c>
      <c r="F18" s="362">
        <v>2513.30450704225</v>
      </c>
      <c r="G18" s="362">
        <v>2545.6039140401099</v>
      </c>
      <c r="H18" s="362">
        <v>2544.47100928074</v>
      </c>
      <c r="I18" s="362">
        <v>2515.4563194850803</v>
      </c>
      <c r="J18" s="362">
        <v>2600.0677244772401</v>
      </c>
      <c r="K18" s="362">
        <v>2574.1896028645801</v>
      </c>
      <c r="L18" s="362">
        <v>2791.9539082278498</v>
      </c>
      <c r="M18" s="362">
        <v>2786.0646955245797</v>
      </c>
      <c r="N18" s="238"/>
    </row>
    <row r="19" spans="1:14" s="114" customFormat="1" ht="12.75" customHeight="1" x14ac:dyDescent="0.25">
      <c r="A19" s="104"/>
      <c r="B19" s="103" t="s">
        <v>150</v>
      </c>
      <c r="C19" s="362">
        <v>1303.7961942388499</v>
      </c>
      <c r="D19" s="362">
        <v>1313.00508644501</v>
      </c>
      <c r="E19" s="362">
        <v>1300.85385606215</v>
      </c>
      <c r="F19" s="362">
        <v>1305.9977107704701</v>
      </c>
      <c r="G19" s="362">
        <v>1318.4886512370301</v>
      </c>
      <c r="H19" s="362">
        <v>1323.6062579491302</v>
      </c>
      <c r="I19" s="362">
        <v>1352.6211790017201</v>
      </c>
      <c r="J19" s="362">
        <v>1414.3268440168799</v>
      </c>
      <c r="K19" s="362">
        <v>1437.4447417609399</v>
      </c>
      <c r="L19" s="362">
        <v>1451.02369230769</v>
      </c>
      <c r="M19" s="362">
        <v>1520.7054074960902</v>
      </c>
      <c r="N19" s="238"/>
    </row>
    <row r="20" spans="1:14" s="114" customFormat="1" ht="12.75" customHeight="1" x14ac:dyDescent="0.25">
      <c r="A20" s="104"/>
      <c r="B20" s="103" t="s">
        <v>159</v>
      </c>
      <c r="C20" s="362">
        <v>1553.32970737198</v>
      </c>
      <c r="D20" s="362">
        <v>1546.16641826056</v>
      </c>
      <c r="E20" s="362">
        <v>1544.24269712471</v>
      </c>
      <c r="F20" s="362">
        <v>1572.8072606800299</v>
      </c>
      <c r="G20" s="362">
        <v>1549.6539053348101</v>
      </c>
      <c r="H20" s="362">
        <v>1591.87534904669</v>
      </c>
      <c r="I20" s="362">
        <v>1623.5206735112902</v>
      </c>
      <c r="J20" s="362">
        <v>1723.9145340453902</v>
      </c>
      <c r="K20" s="362">
        <v>1677.7043697066401</v>
      </c>
      <c r="L20" s="362">
        <v>1735.6341055542198</v>
      </c>
      <c r="M20" s="362">
        <v>1813.0944428069402</v>
      </c>
      <c r="N20" s="238"/>
    </row>
    <row r="21" spans="1:14" s="114" customFormat="1" ht="12.75" customHeight="1" x14ac:dyDescent="0.25">
      <c r="A21" s="104"/>
      <c r="B21" s="103" t="s">
        <v>151</v>
      </c>
      <c r="C21" s="362">
        <v>904.24493161705607</v>
      </c>
      <c r="D21" s="362">
        <v>899.35499133355006</v>
      </c>
      <c r="E21" s="362">
        <v>910.81160006260404</v>
      </c>
      <c r="F21" s="362">
        <v>914.196550952405</v>
      </c>
      <c r="G21" s="362">
        <v>938.00287152560304</v>
      </c>
      <c r="H21" s="362">
        <v>950.36595997498398</v>
      </c>
      <c r="I21" s="362">
        <v>986.69937535918007</v>
      </c>
      <c r="J21" s="362">
        <v>1019.55024515687</v>
      </c>
      <c r="K21" s="362">
        <v>1036.41927381916</v>
      </c>
      <c r="L21" s="362">
        <v>1069.66002615039</v>
      </c>
      <c r="M21" s="362">
        <v>1122.1446303238301</v>
      </c>
      <c r="N21" s="238"/>
    </row>
    <row r="22" spans="1:14" s="114" customFormat="1" ht="12.75" customHeight="1" x14ac:dyDescent="0.25">
      <c r="A22" s="104"/>
      <c r="B22" s="103" t="s">
        <v>158</v>
      </c>
      <c r="C22" s="362">
        <v>875.08232725595906</v>
      </c>
      <c r="D22" s="362">
        <v>870.04002174153413</v>
      </c>
      <c r="E22" s="362">
        <v>869.22902129817408</v>
      </c>
      <c r="F22" s="362">
        <v>877.27897822024204</v>
      </c>
      <c r="G22" s="362">
        <v>883.02576193029506</v>
      </c>
      <c r="H22" s="362">
        <v>902.94016794210302</v>
      </c>
      <c r="I22" s="362">
        <v>929.27615496927103</v>
      </c>
      <c r="J22" s="362">
        <v>961.81531588540815</v>
      </c>
      <c r="K22" s="362">
        <v>981.73562648979214</v>
      </c>
      <c r="L22" s="362">
        <v>1022.36305834679</v>
      </c>
      <c r="M22" s="362">
        <v>1077.86796970977</v>
      </c>
      <c r="N22" s="238"/>
    </row>
    <row r="23" spans="1:14" s="114" customFormat="1" ht="12.75" customHeight="1" x14ac:dyDescent="0.25">
      <c r="A23" s="104"/>
      <c r="B23" s="103" t="s">
        <v>93</v>
      </c>
      <c r="C23" s="362">
        <v>1021.6042002479901</v>
      </c>
      <c r="D23" s="362">
        <v>1020.6317871611101</v>
      </c>
      <c r="E23" s="362">
        <v>996.45728761198609</v>
      </c>
      <c r="F23" s="362">
        <v>998.43266447859207</v>
      </c>
      <c r="G23" s="362">
        <v>1016.8276994957001</v>
      </c>
      <c r="H23" s="362">
        <v>1027.24659300184</v>
      </c>
      <c r="I23" s="362">
        <v>1078.2111374963399</v>
      </c>
      <c r="J23" s="362">
        <v>1099.46732833237</v>
      </c>
      <c r="K23" s="362">
        <v>1137.96941756141</v>
      </c>
      <c r="L23" s="362">
        <v>1170.1587342135499</v>
      </c>
      <c r="M23" s="362">
        <v>1214.0187072035101</v>
      </c>
      <c r="N23" s="238"/>
    </row>
    <row r="24" spans="1:14" s="114" customFormat="1" ht="12.75" customHeight="1" x14ac:dyDescent="0.25">
      <c r="A24" s="104"/>
      <c r="B24" s="103" t="s">
        <v>156</v>
      </c>
      <c r="C24" s="362">
        <v>850.34830979133199</v>
      </c>
      <c r="D24" s="362">
        <v>850.8965815854101</v>
      </c>
      <c r="E24" s="362">
        <v>855.254484135486</v>
      </c>
      <c r="F24" s="362">
        <v>868.97740442808595</v>
      </c>
      <c r="G24" s="362">
        <v>878.58516045052704</v>
      </c>
      <c r="H24" s="362">
        <v>908.92311364932311</v>
      </c>
      <c r="I24" s="362">
        <v>938.81589135029913</v>
      </c>
      <c r="J24" s="362">
        <v>972.99640528471707</v>
      </c>
      <c r="K24" s="362">
        <v>992.93233894694106</v>
      </c>
      <c r="L24" s="362">
        <v>1023.4543792184101</v>
      </c>
      <c r="M24" s="362">
        <v>1082.54260660767</v>
      </c>
      <c r="N24" s="238"/>
    </row>
    <row r="25" spans="1:14" s="114" customFormat="1" ht="12.75" customHeight="1" x14ac:dyDescent="0.25">
      <c r="A25" s="104"/>
      <c r="B25" s="103" t="s">
        <v>157</v>
      </c>
      <c r="C25" s="362">
        <v>1199.1037039990902</v>
      </c>
      <c r="D25" s="362">
        <v>1065.5452440743102</v>
      </c>
      <c r="E25" s="362">
        <v>1080.3844427952999</v>
      </c>
      <c r="F25" s="362">
        <v>1123.7301117979698</v>
      </c>
      <c r="G25" s="362">
        <v>1131.2853947532001</v>
      </c>
      <c r="H25" s="362">
        <v>1145.3599357696603</v>
      </c>
      <c r="I25" s="362">
        <v>1182.5429940892</v>
      </c>
      <c r="J25" s="362">
        <v>1225.20360364927</v>
      </c>
      <c r="K25" s="362">
        <v>1256.7542053375801</v>
      </c>
      <c r="L25" s="362">
        <v>1289.67456177402</v>
      </c>
      <c r="M25" s="362">
        <v>1419.9042983766601</v>
      </c>
      <c r="N25" s="238"/>
    </row>
    <row r="26" spans="1:14" s="114" customFormat="1" ht="12.75" customHeight="1" x14ac:dyDescent="0.25">
      <c r="A26" s="104"/>
      <c r="B26" s="103" t="s">
        <v>152</v>
      </c>
      <c r="C26" s="362">
        <v>977.74065492789407</v>
      </c>
      <c r="D26" s="362">
        <v>1085.5700692743701</v>
      </c>
      <c r="E26" s="362">
        <v>1109.3528373438901</v>
      </c>
      <c r="F26" s="362">
        <v>1162.2738377683002</v>
      </c>
      <c r="G26" s="362">
        <v>1170.6393176470601</v>
      </c>
      <c r="H26" s="362">
        <v>1200.6727941663901</v>
      </c>
      <c r="I26" s="362">
        <v>1233.3232857763201</v>
      </c>
      <c r="J26" s="362">
        <v>1198.5609940591298</v>
      </c>
      <c r="K26" s="362">
        <v>1354.5462913203799</v>
      </c>
      <c r="L26" s="362">
        <v>1275.7023690706503</v>
      </c>
      <c r="M26" s="362">
        <v>1459.5242730764801</v>
      </c>
      <c r="N26" s="238"/>
    </row>
    <row r="27" spans="1:14" s="114" customFormat="1" ht="12.75" customHeight="1" x14ac:dyDescent="0.25">
      <c r="A27" s="104"/>
      <c r="B27" s="103" t="s">
        <v>160</v>
      </c>
      <c r="C27" s="362">
        <v>940.94041107547309</v>
      </c>
      <c r="D27" s="362">
        <v>950.59441063898805</v>
      </c>
      <c r="E27" s="362">
        <v>954.11421175030614</v>
      </c>
      <c r="F27" s="362">
        <v>972.05847528672098</v>
      </c>
      <c r="G27" s="362">
        <v>980.18542078625205</v>
      </c>
      <c r="H27" s="362">
        <v>1003.4101681003</v>
      </c>
      <c r="I27" s="362">
        <v>1029.41380417598</v>
      </c>
      <c r="J27" s="362">
        <v>1068.51643259502</v>
      </c>
      <c r="K27" s="362">
        <v>1092.0818190887901</v>
      </c>
      <c r="L27" s="362">
        <v>1136.2188323958301</v>
      </c>
      <c r="M27" s="362">
        <v>1190.88698442079</v>
      </c>
      <c r="N27" s="238"/>
    </row>
    <row r="28" spans="1:14" s="114" customFormat="1" ht="12.75" customHeight="1" x14ac:dyDescent="0.25">
      <c r="A28" s="104"/>
      <c r="B28" s="103" t="s">
        <v>153</v>
      </c>
      <c r="C28" s="362">
        <v>1032.9870175670301</v>
      </c>
      <c r="D28" s="362">
        <v>1047.35692536029</v>
      </c>
      <c r="E28" s="362">
        <v>1063.5722617507499</v>
      </c>
      <c r="F28" s="362">
        <v>1073.56708731044</v>
      </c>
      <c r="G28" s="362">
        <v>1049.9116008867602</v>
      </c>
      <c r="H28" s="362">
        <v>1054.6660495894898</v>
      </c>
      <c r="I28" s="362">
        <v>1044.3209998284499</v>
      </c>
      <c r="J28" s="362">
        <v>1086.7650210096101</v>
      </c>
      <c r="K28" s="362">
        <v>1134.38482717018</v>
      </c>
      <c r="L28" s="362">
        <v>1142.0657405930101</v>
      </c>
      <c r="M28" s="362">
        <v>1254.9097514135001</v>
      </c>
      <c r="N28" s="238"/>
    </row>
    <row r="29" spans="1:14" s="114" customFormat="1" ht="12.75" customHeight="1" x14ac:dyDescent="0.25">
      <c r="A29" s="104"/>
      <c r="B29" s="103" t="s">
        <v>161</v>
      </c>
      <c r="C29" s="362">
        <v>895.88049443207103</v>
      </c>
      <c r="D29" s="362">
        <v>906.19088360237913</v>
      </c>
      <c r="E29" s="362">
        <v>901.95459920634903</v>
      </c>
      <c r="F29" s="362">
        <v>926.64785436550005</v>
      </c>
      <c r="G29" s="362">
        <v>912.65740670461707</v>
      </c>
      <c r="H29" s="362">
        <v>921.7137096321261</v>
      </c>
      <c r="I29" s="362">
        <v>954.79884276729604</v>
      </c>
      <c r="J29" s="362">
        <v>975.38671116225498</v>
      </c>
      <c r="K29" s="362">
        <v>1012.4521403508801</v>
      </c>
      <c r="L29" s="362">
        <v>1029.72671857864</v>
      </c>
      <c r="M29" s="362">
        <v>1083.5494925587202</v>
      </c>
      <c r="N29" s="238"/>
    </row>
    <row r="30" spans="1:14" s="126" customFormat="1" ht="12.75" customHeight="1" x14ac:dyDescent="0.25">
      <c r="A30" s="104"/>
      <c r="B30" s="103" t="s">
        <v>154</v>
      </c>
      <c r="C30" s="362">
        <v>646.85553878245605</v>
      </c>
      <c r="D30" s="362">
        <v>648.85981976311712</v>
      </c>
      <c r="E30" s="362">
        <v>658.69950700768902</v>
      </c>
      <c r="F30" s="362">
        <v>664.91436373138208</v>
      </c>
      <c r="G30" s="362">
        <v>682.17721257811706</v>
      </c>
      <c r="H30" s="362">
        <v>708.0599681013141</v>
      </c>
      <c r="I30" s="362">
        <v>739.02352319879299</v>
      </c>
      <c r="J30" s="362">
        <v>765.79981030456099</v>
      </c>
      <c r="K30" s="362">
        <v>795.33894851701211</v>
      </c>
      <c r="L30" s="362">
        <v>827.91118560023801</v>
      </c>
      <c r="M30" s="362">
        <v>883.72038905973307</v>
      </c>
      <c r="N30" s="238"/>
    </row>
    <row r="31" spans="1:14" s="114" customFormat="1" ht="12.75" customHeight="1" x14ac:dyDescent="0.25">
      <c r="A31" s="104"/>
      <c r="B31" s="103" t="s">
        <v>155</v>
      </c>
      <c r="C31" s="362">
        <v>784.50699154147208</v>
      </c>
      <c r="D31" s="362">
        <v>800.21457832881299</v>
      </c>
      <c r="E31" s="362">
        <v>805.14943063152703</v>
      </c>
      <c r="F31" s="362">
        <v>806.94724778141108</v>
      </c>
      <c r="G31" s="362">
        <v>836.75159808185606</v>
      </c>
      <c r="H31" s="362">
        <v>853.78274845856413</v>
      </c>
      <c r="I31" s="362">
        <v>885.17014072847712</v>
      </c>
      <c r="J31" s="362">
        <v>927.34376799232302</v>
      </c>
      <c r="K31" s="362">
        <v>948.198809749921</v>
      </c>
      <c r="L31" s="362">
        <v>983.08517220396698</v>
      </c>
      <c r="M31" s="362">
        <v>1051.73816244471</v>
      </c>
      <c r="N31" s="238"/>
    </row>
    <row r="32" spans="1:14" s="114" customFormat="1" ht="12.75" customHeight="1" x14ac:dyDescent="0.25">
      <c r="A32" s="104"/>
      <c r="B32" s="103" t="s">
        <v>162</v>
      </c>
      <c r="C32" s="362">
        <v>1055.4868888374601</v>
      </c>
      <c r="D32" s="362">
        <v>1056.1796607088802</v>
      </c>
      <c r="E32" s="362">
        <v>1037.4138561088</v>
      </c>
      <c r="F32" s="362">
        <v>1019.24032866188</v>
      </c>
      <c r="G32" s="362">
        <v>1023.9281146676001</v>
      </c>
      <c r="H32" s="362">
        <v>1044.2840356874301</v>
      </c>
      <c r="I32" s="362">
        <v>1080.9278644950402</v>
      </c>
      <c r="J32" s="362">
        <v>1107.0173100141999</v>
      </c>
      <c r="K32" s="362">
        <v>1124.9941768088802</v>
      </c>
      <c r="L32" s="362">
        <v>1167.3800842877401</v>
      </c>
      <c r="M32" s="362">
        <v>1210.1091304347801</v>
      </c>
      <c r="N32" s="238"/>
    </row>
    <row r="33" spans="1:14" s="114" customFormat="1" ht="16.5" customHeight="1" x14ac:dyDescent="0.25">
      <c r="A33" s="196" t="s">
        <v>77</v>
      </c>
      <c r="B33" s="312" t="s">
        <v>163</v>
      </c>
      <c r="C33" s="360">
        <v>2347.4893993855603</v>
      </c>
      <c r="D33" s="360">
        <v>2395.9176109432201</v>
      </c>
      <c r="E33" s="360">
        <v>2065.0708853992601</v>
      </c>
      <c r="F33" s="360">
        <v>2091.50311708861</v>
      </c>
      <c r="G33" s="360">
        <v>2075.6353677801499</v>
      </c>
      <c r="H33" s="360">
        <v>2070.1446386908601</v>
      </c>
      <c r="I33" s="360">
        <v>2080.65154713436</v>
      </c>
      <c r="J33" s="360">
        <v>2086.9000282131701</v>
      </c>
      <c r="K33" s="360">
        <v>2128.4663371176298</v>
      </c>
      <c r="L33" s="360">
        <v>2156.6853935813501</v>
      </c>
      <c r="M33" s="360">
        <v>2243.08646440129</v>
      </c>
      <c r="N33" s="238"/>
    </row>
    <row r="34" spans="1:14" s="114" customFormat="1" ht="12.75" customHeight="1" x14ac:dyDescent="0.25">
      <c r="A34" s="196" t="s">
        <v>78</v>
      </c>
      <c r="B34" s="312" t="s">
        <v>172</v>
      </c>
      <c r="C34" s="360">
        <v>879.21199829738896</v>
      </c>
      <c r="D34" s="360">
        <v>880.62721842149199</v>
      </c>
      <c r="E34" s="360">
        <v>885.35339179967298</v>
      </c>
      <c r="F34" s="360">
        <v>893.71437909950009</v>
      </c>
      <c r="G34" s="360">
        <v>883.84341588340908</v>
      </c>
      <c r="H34" s="360">
        <v>891.48590289564402</v>
      </c>
      <c r="I34" s="360">
        <v>920.04443925944702</v>
      </c>
      <c r="J34" s="360">
        <v>936.66852291208306</v>
      </c>
      <c r="K34" s="360">
        <v>970.37218146718101</v>
      </c>
      <c r="L34" s="360">
        <v>989.78848389665507</v>
      </c>
      <c r="M34" s="360">
        <v>1034.7815110133999</v>
      </c>
      <c r="N34" s="238"/>
    </row>
    <row r="35" spans="1:14" s="114" customFormat="1" ht="12.75" customHeight="1" x14ac:dyDescent="0.25">
      <c r="A35" s="196" t="s">
        <v>79</v>
      </c>
      <c r="B35" s="312" t="s">
        <v>80</v>
      </c>
      <c r="C35" s="360">
        <v>806.69803934794004</v>
      </c>
      <c r="D35" s="360">
        <v>805.13499129282297</v>
      </c>
      <c r="E35" s="360">
        <v>800.210134121686</v>
      </c>
      <c r="F35" s="360">
        <v>796.21899502653002</v>
      </c>
      <c r="G35" s="360">
        <v>798.871905025052</v>
      </c>
      <c r="H35" s="360">
        <v>808.62405783048507</v>
      </c>
      <c r="I35" s="360">
        <v>824.75819202702405</v>
      </c>
      <c r="J35" s="360">
        <v>853.91631065988611</v>
      </c>
      <c r="K35" s="360">
        <v>880.76837590518107</v>
      </c>
      <c r="L35" s="360">
        <v>934.51280997494007</v>
      </c>
      <c r="M35" s="360">
        <v>973.22021681295314</v>
      </c>
      <c r="N35" s="238"/>
    </row>
    <row r="36" spans="1:14" s="114" customFormat="1" ht="12.75" customHeight="1" x14ac:dyDescent="0.25">
      <c r="A36" s="196" t="s">
        <v>81</v>
      </c>
      <c r="B36" s="312" t="s">
        <v>173</v>
      </c>
      <c r="C36" s="360">
        <v>865.27399656330908</v>
      </c>
      <c r="D36" s="360">
        <v>861.46923289776305</v>
      </c>
      <c r="E36" s="360">
        <v>862.67048918128114</v>
      </c>
      <c r="F36" s="360">
        <v>867.89261905765204</v>
      </c>
      <c r="G36" s="360">
        <v>881.90021078892607</v>
      </c>
      <c r="H36" s="360">
        <v>900.402191994124</v>
      </c>
      <c r="I36" s="360">
        <v>924.91415517005908</v>
      </c>
      <c r="J36" s="360">
        <v>959.33335282434405</v>
      </c>
      <c r="K36" s="360">
        <v>989.90563296268704</v>
      </c>
      <c r="L36" s="360">
        <v>1031.8456251120601</v>
      </c>
      <c r="M36" s="360">
        <v>1075.6046225387602</v>
      </c>
      <c r="N36" s="238"/>
    </row>
    <row r="37" spans="1:14" s="114" customFormat="1" ht="12.75" customHeight="1" x14ac:dyDescent="0.25">
      <c r="A37" s="196" t="s">
        <v>54</v>
      </c>
      <c r="B37" s="312" t="s">
        <v>94</v>
      </c>
      <c r="C37" s="360">
        <v>995.08957381331709</v>
      </c>
      <c r="D37" s="360">
        <v>990.1964324080991</v>
      </c>
      <c r="E37" s="360">
        <v>977.21577401380512</v>
      </c>
      <c r="F37" s="360">
        <v>988.24594925141707</v>
      </c>
      <c r="G37" s="360">
        <v>994.98019956187204</v>
      </c>
      <c r="H37" s="360">
        <v>1002.6356806408501</v>
      </c>
      <c r="I37" s="360">
        <v>1033.97434618229</v>
      </c>
      <c r="J37" s="360">
        <v>1071.3695109096002</v>
      </c>
      <c r="K37" s="360">
        <v>1033.2504809453701</v>
      </c>
      <c r="L37" s="360">
        <v>1056.1173564088701</v>
      </c>
      <c r="M37" s="360">
        <v>1184.2369983634701</v>
      </c>
      <c r="N37" s="238"/>
    </row>
    <row r="38" spans="1:14" s="114" customFormat="1" ht="12.75" customHeight="1" x14ac:dyDescent="0.25">
      <c r="A38" s="196" t="s">
        <v>10</v>
      </c>
      <c r="B38" s="312" t="s">
        <v>164</v>
      </c>
      <c r="C38" s="360">
        <v>665.14247539857013</v>
      </c>
      <c r="D38" s="360">
        <v>663.49358903478503</v>
      </c>
      <c r="E38" s="360">
        <v>669.99232723917498</v>
      </c>
      <c r="F38" s="360">
        <v>673.94495034677914</v>
      </c>
      <c r="G38" s="360">
        <v>690.54060548259508</v>
      </c>
      <c r="H38" s="360">
        <v>713.45454855878506</v>
      </c>
      <c r="I38" s="360">
        <v>739.37179505964298</v>
      </c>
      <c r="J38" s="360">
        <v>764.07750352494998</v>
      </c>
      <c r="K38" s="360">
        <v>780.14158453833704</v>
      </c>
      <c r="L38" s="360">
        <v>822.385398330062</v>
      </c>
      <c r="M38" s="360">
        <v>872.72265913876606</v>
      </c>
      <c r="N38" s="238"/>
    </row>
    <row r="39" spans="1:14" s="114" customFormat="1" ht="12.75" customHeight="1" x14ac:dyDescent="0.25">
      <c r="A39" s="196" t="s">
        <v>82</v>
      </c>
      <c r="B39" s="312" t="s">
        <v>170</v>
      </c>
      <c r="C39" s="360">
        <v>1523.06483792322</v>
      </c>
      <c r="D39" s="360">
        <v>1515.3957406658599</v>
      </c>
      <c r="E39" s="360">
        <v>1500.69470452417</v>
      </c>
      <c r="F39" s="360">
        <v>1488.7321388029702</v>
      </c>
      <c r="G39" s="360">
        <v>1520.0864750285102</v>
      </c>
      <c r="H39" s="360">
        <v>1522.7872626272399</v>
      </c>
      <c r="I39" s="360">
        <v>1562.8561622751499</v>
      </c>
      <c r="J39" s="360">
        <v>1614.9740241059401</v>
      </c>
      <c r="K39" s="360">
        <v>1668.1161779340503</v>
      </c>
      <c r="L39" s="360">
        <v>1748.1088944124501</v>
      </c>
      <c r="M39" s="360">
        <v>1915.45167650083</v>
      </c>
      <c r="N39" s="238"/>
    </row>
    <row r="40" spans="1:14" s="237" customFormat="1" ht="12.75" customHeight="1" x14ac:dyDescent="0.25">
      <c r="A40" s="196" t="s">
        <v>83</v>
      </c>
      <c r="B40" s="312" t="s">
        <v>165</v>
      </c>
      <c r="C40" s="360">
        <v>1580.93139130435</v>
      </c>
      <c r="D40" s="360">
        <v>1577.8276242433899</v>
      </c>
      <c r="E40" s="360">
        <v>1572.9612425125501</v>
      </c>
      <c r="F40" s="360">
        <v>1571.1204680148201</v>
      </c>
      <c r="G40" s="360">
        <v>1585.2929752966002</v>
      </c>
      <c r="H40" s="360">
        <v>1592.4439893747901</v>
      </c>
      <c r="I40" s="360">
        <v>1601.1210134726703</v>
      </c>
      <c r="J40" s="360">
        <v>1632.2589263661</v>
      </c>
      <c r="K40" s="360">
        <v>1651.3015192094701</v>
      </c>
      <c r="L40" s="360">
        <v>1674.12368130901</v>
      </c>
      <c r="M40" s="360">
        <v>1705.2331345150601</v>
      </c>
      <c r="N40" s="238"/>
    </row>
    <row r="41" spans="1:14" s="237" customFormat="1" ht="12.75" customHeight="1" x14ac:dyDescent="0.25">
      <c r="A41" s="196" t="s">
        <v>84</v>
      </c>
      <c r="B41" s="312" t="s">
        <v>104</v>
      </c>
      <c r="C41" s="360">
        <v>974.00191556895709</v>
      </c>
      <c r="D41" s="360">
        <v>958.98461345422197</v>
      </c>
      <c r="E41" s="360">
        <v>951.85174810070009</v>
      </c>
      <c r="F41" s="360">
        <v>945.13983036707509</v>
      </c>
      <c r="G41" s="360">
        <v>969.55322791001004</v>
      </c>
      <c r="H41" s="360">
        <v>978.98750000000007</v>
      </c>
      <c r="I41" s="360">
        <v>1001.04499947028</v>
      </c>
      <c r="J41" s="360">
        <v>1045.9610219236199</v>
      </c>
      <c r="K41" s="360">
        <v>1091.6445527877802</v>
      </c>
      <c r="L41" s="360">
        <v>1129.1853103318101</v>
      </c>
      <c r="M41" s="360">
        <v>1185.3302392222101</v>
      </c>
      <c r="N41" s="238"/>
    </row>
    <row r="42" spans="1:14" s="237" customFormat="1" ht="12.75" customHeight="1" x14ac:dyDescent="0.25">
      <c r="A42" s="196" t="s">
        <v>55</v>
      </c>
      <c r="B42" s="312" t="s">
        <v>174</v>
      </c>
      <c r="C42" s="360">
        <v>1203.5435557061401</v>
      </c>
      <c r="D42" s="360">
        <v>1193.0417860733301</v>
      </c>
      <c r="E42" s="360">
        <v>1170.24744384978</v>
      </c>
      <c r="F42" s="360">
        <v>1171.06011686806</v>
      </c>
      <c r="G42" s="360">
        <v>1183.3937842045102</v>
      </c>
      <c r="H42" s="360">
        <v>1225.5762643666399</v>
      </c>
      <c r="I42" s="360">
        <v>1249.7838320242101</v>
      </c>
      <c r="J42" s="360">
        <v>1288.0862269404499</v>
      </c>
      <c r="K42" s="360">
        <v>1335.14220475722</v>
      </c>
      <c r="L42" s="360">
        <v>1403.13461277088</v>
      </c>
      <c r="M42" s="360">
        <v>1491.9657939461799</v>
      </c>
      <c r="N42" s="238"/>
    </row>
    <row r="43" spans="1:14" s="237" customFormat="1" ht="12.75" customHeight="1" x14ac:dyDescent="0.25">
      <c r="A43" s="196" t="s">
        <v>86</v>
      </c>
      <c r="B43" s="312" t="s">
        <v>168</v>
      </c>
      <c r="C43" s="360">
        <v>778.43652847668909</v>
      </c>
      <c r="D43" s="360">
        <v>767.09408516154303</v>
      </c>
      <c r="E43" s="360">
        <v>772.15337029394504</v>
      </c>
      <c r="F43" s="360">
        <v>768.27087521479302</v>
      </c>
      <c r="G43" s="360">
        <v>772.58567131477002</v>
      </c>
      <c r="H43" s="360">
        <v>787.929825874416</v>
      </c>
      <c r="I43" s="360">
        <v>807.44326051546705</v>
      </c>
      <c r="J43" s="360">
        <v>842.4761816352601</v>
      </c>
      <c r="K43" s="360">
        <v>864.18440446708109</v>
      </c>
      <c r="L43" s="360">
        <v>916.97032858433511</v>
      </c>
      <c r="M43" s="360">
        <v>970.39278583200996</v>
      </c>
      <c r="N43" s="238"/>
    </row>
    <row r="44" spans="1:14" s="237" customFormat="1" ht="12.75" customHeight="1" x14ac:dyDescent="0.25">
      <c r="A44" s="196" t="s">
        <v>87</v>
      </c>
      <c r="B44" s="312" t="s">
        <v>169</v>
      </c>
      <c r="C44" s="360">
        <v>898.74943544951009</v>
      </c>
      <c r="D44" s="360">
        <v>874.368605257441</v>
      </c>
      <c r="E44" s="360">
        <v>880.98849613859306</v>
      </c>
      <c r="F44" s="360">
        <v>849.19945606252611</v>
      </c>
      <c r="G44" s="360">
        <v>848.71251706395014</v>
      </c>
      <c r="H44" s="360">
        <v>866.69458366854406</v>
      </c>
      <c r="I44" s="360">
        <v>895.15834533073905</v>
      </c>
      <c r="J44" s="360">
        <v>950.41182258984611</v>
      </c>
      <c r="K44" s="360">
        <v>990.79099972459414</v>
      </c>
      <c r="L44" s="360">
        <v>1027.5082074060199</v>
      </c>
      <c r="M44" s="360">
        <v>1035.50470390484</v>
      </c>
      <c r="N44" s="238"/>
    </row>
    <row r="45" spans="1:14" s="237" customFormat="1" ht="12.75" customHeight="1" x14ac:dyDescent="0.25">
      <c r="A45" s="196" t="s">
        <v>95</v>
      </c>
      <c r="B45" s="312" t="s">
        <v>85</v>
      </c>
      <c r="C45" s="360">
        <v>1129.3833492752599</v>
      </c>
      <c r="D45" s="360">
        <v>1137.0320941376101</v>
      </c>
      <c r="E45" s="360">
        <v>1119.5386512001601</v>
      </c>
      <c r="F45" s="360">
        <v>1118.43869186047</v>
      </c>
      <c r="G45" s="360">
        <v>1121.57449204406</v>
      </c>
      <c r="H45" s="360">
        <v>1136.2709303330901</v>
      </c>
      <c r="I45" s="360">
        <v>1161.1423260459401</v>
      </c>
      <c r="J45" s="360">
        <v>1219.7930119299501</v>
      </c>
      <c r="K45" s="360">
        <v>1259.2832209786602</v>
      </c>
      <c r="L45" s="360">
        <v>1296.7184035308401</v>
      </c>
      <c r="M45" s="360">
        <v>1348.7300260772402</v>
      </c>
      <c r="N45" s="238"/>
    </row>
    <row r="46" spans="1:14" s="237" customFormat="1" ht="12.75" customHeight="1" x14ac:dyDescent="0.25">
      <c r="A46" s="196" t="s">
        <v>88</v>
      </c>
      <c r="B46" s="312" t="s">
        <v>140</v>
      </c>
      <c r="C46" s="360">
        <v>814.83935037014112</v>
      </c>
      <c r="D46" s="360">
        <v>820.32154632946106</v>
      </c>
      <c r="E46" s="360">
        <v>821.86181171729697</v>
      </c>
      <c r="F46" s="360">
        <v>833.43913617824001</v>
      </c>
      <c r="G46" s="360">
        <v>851.35971351443413</v>
      </c>
      <c r="H46" s="360">
        <v>871.00278517655204</v>
      </c>
      <c r="I46" s="360">
        <v>891.94092989525302</v>
      </c>
      <c r="J46" s="360">
        <v>923.59450725392105</v>
      </c>
      <c r="K46" s="360">
        <v>942.71178632846113</v>
      </c>
      <c r="L46" s="360">
        <v>974.57898527437214</v>
      </c>
      <c r="M46" s="360">
        <v>1004.81363273947</v>
      </c>
      <c r="N46" s="238"/>
    </row>
    <row r="47" spans="1:14" s="237" customFormat="1" ht="12.75" customHeight="1" x14ac:dyDescent="0.25">
      <c r="A47" s="196" t="s">
        <v>96</v>
      </c>
      <c r="B47" s="312" t="s">
        <v>166</v>
      </c>
      <c r="C47" s="360">
        <v>1516.9304159477399</v>
      </c>
      <c r="D47" s="360">
        <v>1457.94635679315</v>
      </c>
      <c r="E47" s="360">
        <v>1383.3723070947699</v>
      </c>
      <c r="F47" s="360">
        <v>1514.3955796677601</v>
      </c>
      <c r="G47" s="360">
        <v>1537.2510891254701</v>
      </c>
      <c r="H47" s="360">
        <v>1612.8990528532502</v>
      </c>
      <c r="I47" s="360">
        <v>1607.9499511987101</v>
      </c>
      <c r="J47" s="360">
        <v>1645.6621931894101</v>
      </c>
      <c r="K47" s="360">
        <v>1838.9745813040101</v>
      </c>
      <c r="L47" s="360">
        <v>1780.1012672638201</v>
      </c>
      <c r="M47" s="360">
        <v>1789.8588604859799</v>
      </c>
      <c r="N47" s="238"/>
    </row>
    <row r="48" spans="1:14" s="237" customFormat="1" ht="12.75" customHeight="1" x14ac:dyDescent="0.25">
      <c r="A48" s="196" t="s">
        <v>97</v>
      </c>
      <c r="B48" s="312" t="s">
        <v>105</v>
      </c>
      <c r="C48" s="360">
        <v>845.17285477785504</v>
      </c>
      <c r="D48" s="360">
        <v>843.58706719739598</v>
      </c>
      <c r="E48" s="360">
        <v>847.60340294025912</v>
      </c>
      <c r="F48" s="360">
        <v>847.05432379474996</v>
      </c>
      <c r="G48" s="360">
        <v>857.44158379820499</v>
      </c>
      <c r="H48" s="360">
        <v>877.33948986960002</v>
      </c>
      <c r="I48" s="360">
        <v>901.61593273478707</v>
      </c>
      <c r="J48" s="360">
        <v>932.374981835178</v>
      </c>
      <c r="K48" s="360">
        <v>987.51096645240398</v>
      </c>
      <c r="L48" s="360">
        <v>1012.5876791584501</v>
      </c>
      <c r="M48" s="360">
        <v>1053.4306588592303</v>
      </c>
      <c r="N48" s="238"/>
    </row>
    <row r="49" spans="1:14" s="237" customFormat="1" ht="12.75" customHeight="1" x14ac:dyDescent="0.25">
      <c r="A49" s="36" t="s">
        <v>98</v>
      </c>
      <c r="B49" s="37" t="s">
        <v>167</v>
      </c>
      <c r="C49" s="364">
        <v>1975.48822222222</v>
      </c>
      <c r="D49" s="364">
        <v>1810.3555555555602</v>
      </c>
      <c r="E49" s="364">
        <v>1772.7097435897401</v>
      </c>
      <c r="F49" s="364">
        <v>1910.540375</v>
      </c>
      <c r="G49" s="364">
        <v>2028.9570967741902</v>
      </c>
      <c r="H49" s="364">
        <v>1986.43304878049</v>
      </c>
      <c r="I49" s="364">
        <v>2136.1323333333298</v>
      </c>
      <c r="J49" s="364">
        <v>2160.3618947368404</v>
      </c>
      <c r="K49" s="364">
        <v>1978.9849090909102</v>
      </c>
      <c r="L49" s="364">
        <v>1886.5118749999999</v>
      </c>
      <c r="M49" s="364">
        <v>3156.8388888888899</v>
      </c>
      <c r="N49" s="238"/>
    </row>
    <row r="50" spans="1:14" s="237" customFormat="1" ht="15" customHeight="1" x14ac:dyDescent="0.25">
      <c r="A50" s="21" t="s">
        <v>137</v>
      </c>
      <c r="B50" s="139"/>
      <c r="C50" s="96"/>
      <c r="D50" s="96"/>
      <c r="E50" s="191"/>
      <c r="F50" s="96"/>
      <c r="G50" s="96"/>
      <c r="H50" s="96"/>
      <c r="I50" s="96"/>
      <c r="J50" s="96"/>
      <c r="K50" s="96"/>
      <c r="L50" s="96"/>
      <c r="M50" s="96"/>
      <c r="N50" s="238"/>
    </row>
    <row r="51" spans="1:14" s="237" customFormat="1" ht="11.25" customHeight="1" x14ac:dyDescent="0.2">
      <c r="B51" s="469" t="s">
        <v>131</v>
      </c>
      <c r="C51" s="469"/>
      <c r="D51" s="469"/>
      <c r="E51" s="469"/>
      <c r="F51" s="469"/>
      <c r="G51" s="469"/>
      <c r="H51" s="469"/>
      <c r="I51" s="469"/>
      <c r="J51" s="469"/>
      <c r="K51" s="469"/>
      <c r="L51" s="469"/>
      <c r="M51" s="438"/>
    </row>
    <row r="52" spans="1:14" s="237" customFormat="1" ht="14.25" x14ac:dyDescent="0.25">
      <c r="B52" s="239"/>
      <c r="C52" s="240"/>
      <c r="D52" s="240"/>
      <c r="N52" s="238"/>
    </row>
    <row r="53" spans="1:14" s="237" customFormat="1" ht="14.25" x14ac:dyDescent="0.25">
      <c r="C53" s="240"/>
      <c r="D53" s="240"/>
      <c r="N53" s="238"/>
    </row>
    <row r="54" spans="1:14" s="237" customFormat="1" ht="14.25" x14ac:dyDescent="0.25">
      <c r="C54" s="240"/>
      <c r="D54" s="240"/>
      <c r="N54" s="238"/>
    </row>
    <row r="55" spans="1:14" s="237" customFormat="1" ht="14.25" x14ac:dyDescent="0.25">
      <c r="C55" s="240"/>
      <c r="D55" s="240"/>
      <c r="N55" s="238"/>
    </row>
    <row r="56" spans="1:14" s="237" customFormat="1" ht="14.25" x14ac:dyDescent="0.25">
      <c r="C56" s="240"/>
      <c r="D56" s="240"/>
      <c r="N56" s="238"/>
    </row>
    <row r="57" spans="1:14" s="237" customFormat="1" ht="14.25" x14ac:dyDescent="0.25">
      <c r="C57" s="240"/>
      <c r="D57" s="240"/>
      <c r="N57" s="238"/>
    </row>
    <row r="58" spans="1:14" s="237" customFormat="1" ht="14.25" x14ac:dyDescent="0.25">
      <c r="C58" s="240"/>
      <c r="D58" s="240"/>
      <c r="N58" s="238"/>
    </row>
    <row r="59" spans="1:14" s="237" customFormat="1" ht="14.25" x14ac:dyDescent="0.25">
      <c r="C59" s="128"/>
      <c r="D59" s="128"/>
      <c r="N59" s="238"/>
    </row>
    <row r="60" spans="1:14" ht="14.25" x14ac:dyDescent="0.25">
      <c r="N60" s="238"/>
    </row>
    <row r="61" spans="1:14" ht="14.25" x14ac:dyDescent="0.25">
      <c r="N61" s="238"/>
    </row>
    <row r="62" spans="1:14" ht="14.25" x14ac:dyDescent="0.25">
      <c r="N62" s="238"/>
    </row>
    <row r="63" spans="1:14" ht="14.25" x14ac:dyDescent="0.25">
      <c r="N63" s="238"/>
    </row>
    <row r="64" spans="1:14" ht="14.25" x14ac:dyDescent="0.25">
      <c r="N64" s="238"/>
    </row>
    <row r="65" spans="14:14" ht="14.25" x14ac:dyDescent="0.25">
      <c r="N65" s="238"/>
    </row>
    <row r="66" spans="14:14" ht="14.25" x14ac:dyDescent="0.25">
      <c r="N66" s="238"/>
    </row>
    <row r="67" spans="14:14" ht="14.25" x14ac:dyDescent="0.25">
      <c r="N67" s="238"/>
    </row>
    <row r="68" spans="14:14" ht="14.25" x14ac:dyDescent="0.25">
      <c r="N68" s="238"/>
    </row>
    <row r="69" spans="14:14" ht="14.25" x14ac:dyDescent="0.25">
      <c r="N69" s="238"/>
    </row>
    <row r="70" spans="14:14" ht="14.25" x14ac:dyDescent="0.25">
      <c r="N70" s="238"/>
    </row>
    <row r="71" spans="14:14" ht="14.25" x14ac:dyDescent="0.25">
      <c r="N71" s="238"/>
    </row>
    <row r="72" spans="14:14" ht="14.25" x14ac:dyDescent="0.25">
      <c r="N72" s="238"/>
    </row>
    <row r="73" spans="14:14" ht="14.25" x14ac:dyDescent="0.25">
      <c r="N73" s="238"/>
    </row>
    <row r="74" spans="14:14" ht="14.25" x14ac:dyDescent="0.25">
      <c r="N74" s="238"/>
    </row>
    <row r="75" spans="14:14" ht="14.25" x14ac:dyDescent="0.25">
      <c r="N75" s="238"/>
    </row>
    <row r="76" spans="14:14" ht="14.25" x14ac:dyDescent="0.25">
      <c r="N76" s="238"/>
    </row>
    <row r="77" spans="14:14" ht="14.25" x14ac:dyDescent="0.25">
      <c r="N77" s="238"/>
    </row>
    <row r="78" spans="14:14" ht="14.25" x14ac:dyDescent="0.25">
      <c r="N78" s="238"/>
    </row>
    <row r="79" spans="14:14" ht="14.25" x14ac:dyDescent="0.25">
      <c r="N79" s="238"/>
    </row>
    <row r="80" spans="14:14" ht="14.25" x14ac:dyDescent="0.25">
      <c r="N80" s="238"/>
    </row>
    <row r="81" spans="14:14" ht="14.25" x14ac:dyDescent="0.25">
      <c r="N81" s="238"/>
    </row>
    <row r="82" spans="14:14" ht="14.25" x14ac:dyDescent="0.25">
      <c r="N82" s="238"/>
    </row>
    <row r="83" spans="14:14" ht="14.25" x14ac:dyDescent="0.25">
      <c r="N83" s="238"/>
    </row>
    <row r="84" spans="14:14" ht="14.25" x14ac:dyDescent="0.25">
      <c r="N84" s="238"/>
    </row>
    <row r="85" spans="14:14" ht="14.25" x14ac:dyDescent="0.25">
      <c r="N85" s="238"/>
    </row>
    <row r="86" spans="14:14" ht="14.25" x14ac:dyDescent="0.25">
      <c r="N86" s="238"/>
    </row>
    <row r="87" spans="14:14" ht="14.25" x14ac:dyDescent="0.25">
      <c r="N87" s="238"/>
    </row>
    <row r="88" spans="14:14" ht="14.25" x14ac:dyDescent="0.25">
      <c r="N88" s="238"/>
    </row>
    <row r="89" spans="14:14" ht="14.25" x14ac:dyDescent="0.25">
      <c r="N89" s="238"/>
    </row>
    <row r="90" spans="14:14" ht="14.25" x14ac:dyDescent="0.25">
      <c r="N90" s="238"/>
    </row>
    <row r="91" spans="14:14" ht="14.25" x14ac:dyDescent="0.25">
      <c r="N91" s="238"/>
    </row>
    <row r="92" spans="14:14" ht="14.25" x14ac:dyDescent="0.25">
      <c r="N92" s="238"/>
    </row>
    <row r="93" spans="14:14" ht="14.25" x14ac:dyDescent="0.25">
      <c r="N93" s="238"/>
    </row>
    <row r="94" spans="14:14" ht="14.25" x14ac:dyDescent="0.25">
      <c r="N94" s="238"/>
    </row>
    <row r="95" spans="14:14" ht="14.25" x14ac:dyDescent="0.25">
      <c r="N95" s="238"/>
    </row>
    <row r="96" spans="14:14" ht="14.25" x14ac:dyDescent="0.25">
      <c r="N96" s="238"/>
    </row>
    <row r="97" spans="14:14" ht="14.25" x14ac:dyDescent="0.25">
      <c r="N97" s="238"/>
    </row>
    <row r="98" spans="14:14" ht="14.25" x14ac:dyDescent="0.25">
      <c r="N98" s="238"/>
    </row>
    <row r="99" spans="14:14" ht="14.25" x14ac:dyDescent="0.25">
      <c r="N99" s="238"/>
    </row>
    <row r="100" spans="14:14" ht="14.25" x14ac:dyDescent="0.25">
      <c r="N100" s="238"/>
    </row>
    <row r="101" spans="14:14" ht="14.25" x14ac:dyDescent="0.25">
      <c r="N101" s="238"/>
    </row>
    <row r="102" spans="14:14" ht="14.25" x14ac:dyDescent="0.25">
      <c r="N102" s="238"/>
    </row>
    <row r="103" spans="14:14" ht="14.25" x14ac:dyDescent="0.25">
      <c r="N103" s="238"/>
    </row>
    <row r="104" spans="14:14" ht="14.25" x14ac:dyDescent="0.25">
      <c r="N104" s="238"/>
    </row>
    <row r="105" spans="14:14" ht="14.25" x14ac:dyDescent="0.25">
      <c r="N105" s="238"/>
    </row>
    <row r="106" spans="14:14" ht="14.25" x14ac:dyDescent="0.25">
      <c r="N106" s="238"/>
    </row>
    <row r="107" spans="14:14" ht="14.25" x14ac:dyDescent="0.25">
      <c r="N107" s="238"/>
    </row>
    <row r="108" spans="14:14" ht="14.25" x14ac:dyDescent="0.25">
      <c r="N108" s="238"/>
    </row>
    <row r="109" spans="14:14" ht="14.25" x14ac:dyDescent="0.25">
      <c r="N109" s="238"/>
    </row>
    <row r="110" spans="14:14" ht="14.25" x14ac:dyDescent="0.25">
      <c r="N110" s="238"/>
    </row>
  </sheetData>
  <mergeCells count="3">
    <mergeCell ref="L3:M3"/>
    <mergeCell ref="B51:L51"/>
    <mergeCell ref="A1:M1"/>
  </mergeCells>
  <conditionalFormatting sqref="L3 A1 A51:B51 F50 E5:E50 A5:B5 A3:B3 N5:N50 A2:E2 A52:E1048576 B50:C50 A4:E4 C5:D49 N52:N1048576 O5:XFD1048576 N1:XFD4">
    <cfRule type="cellIs" dxfId="598" priority="35" operator="equal">
      <formula>0</formula>
    </cfRule>
  </conditionalFormatting>
  <conditionalFormatting sqref="D50">
    <cfRule type="cellIs" dxfId="597" priority="34" operator="equal">
      <formula>0</formula>
    </cfRule>
  </conditionalFormatting>
  <conditionalFormatting sqref="A50">
    <cfRule type="cellIs" dxfId="596" priority="33" operator="equal">
      <formula>0</formula>
    </cfRule>
  </conditionalFormatting>
  <conditionalFormatting sqref="F2 F52:F1048576 F4:H4">
    <cfRule type="cellIs" dxfId="595" priority="32" operator="equal">
      <formula>0</formula>
    </cfRule>
  </conditionalFormatting>
  <conditionalFormatting sqref="F5:H49">
    <cfRule type="cellIs" dxfId="594" priority="30" operator="equal">
      <formula>0</formula>
    </cfRule>
  </conditionalFormatting>
  <conditionalFormatting sqref="H50">
    <cfRule type="cellIs" dxfId="593" priority="29" operator="equal">
      <formula>0</formula>
    </cfRule>
  </conditionalFormatting>
  <conditionalFormatting sqref="H2 H52:H1048576">
    <cfRule type="cellIs" dxfId="592" priority="28" operator="equal">
      <formula>0</formula>
    </cfRule>
  </conditionalFormatting>
  <conditionalFormatting sqref="G50">
    <cfRule type="cellIs" dxfId="591" priority="26" operator="equal">
      <formula>0</formula>
    </cfRule>
  </conditionalFormatting>
  <conditionalFormatting sqref="G2 G52:G1048576">
    <cfRule type="cellIs" dxfId="590" priority="25" operator="equal">
      <formula>0</formula>
    </cfRule>
  </conditionalFormatting>
  <conditionalFormatting sqref="I4">
    <cfRule type="cellIs" dxfId="589" priority="23" operator="equal">
      <formula>0</formula>
    </cfRule>
  </conditionalFormatting>
  <conditionalFormatting sqref="I5:I49">
    <cfRule type="cellIs" dxfId="588" priority="22" operator="equal">
      <formula>0</formula>
    </cfRule>
  </conditionalFormatting>
  <conditionalFormatting sqref="I50">
    <cfRule type="cellIs" dxfId="587" priority="21" operator="equal">
      <formula>0</formula>
    </cfRule>
  </conditionalFormatting>
  <conditionalFormatting sqref="I2 I52:I1048576">
    <cfRule type="cellIs" dxfId="586" priority="20" operator="equal">
      <formula>0</formula>
    </cfRule>
  </conditionalFormatting>
  <conditionalFormatting sqref="J4">
    <cfRule type="cellIs" dxfId="585" priority="19" operator="equal">
      <formula>0</formula>
    </cfRule>
  </conditionalFormatting>
  <conditionalFormatting sqref="J5:J49">
    <cfRule type="cellIs" dxfId="584" priority="18" operator="equal">
      <formula>0</formula>
    </cfRule>
  </conditionalFormatting>
  <conditionalFormatting sqref="J50">
    <cfRule type="cellIs" dxfId="583" priority="17" operator="equal">
      <formula>0</formula>
    </cfRule>
  </conditionalFormatting>
  <conditionalFormatting sqref="J2 J52:J1048576">
    <cfRule type="cellIs" dxfId="582" priority="16" operator="equal">
      <formula>0</formula>
    </cfRule>
  </conditionalFormatting>
  <conditionalFormatting sqref="K4">
    <cfRule type="cellIs" dxfId="581" priority="12" operator="equal">
      <formula>0</formula>
    </cfRule>
  </conditionalFormatting>
  <conditionalFormatting sqref="K5:K49">
    <cfRule type="cellIs" dxfId="580" priority="11" operator="equal">
      <formula>0</formula>
    </cfRule>
  </conditionalFormatting>
  <conditionalFormatting sqref="K50">
    <cfRule type="cellIs" dxfId="579" priority="10" operator="equal">
      <formula>0</formula>
    </cfRule>
  </conditionalFormatting>
  <conditionalFormatting sqref="K2 K52:K1048576">
    <cfRule type="cellIs" dxfId="578" priority="9" operator="equal">
      <formula>0</formula>
    </cfRule>
  </conditionalFormatting>
  <conditionalFormatting sqref="L4">
    <cfRule type="cellIs" dxfId="577" priority="8" operator="equal">
      <formula>0</formula>
    </cfRule>
  </conditionalFormatting>
  <conditionalFormatting sqref="L5:L49">
    <cfRule type="cellIs" dxfId="576" priority="7" operator="equal">
      <formula>0</formula>
    </cfRule>
  </conditionalFormatting>
  <conditionalFormatting sqref="L50">
    <cfRule type="cellIs" dxfId="575" priority="6" operator="equal">
      <formula>0</formula>
    </cfRule>
  </conditionalFormatting>
  <conditionalFormatting sqref="L2 L52:L1048576">
    <cfRule type="cellIs" dxfId="574" priority="5" operator="equal">
      <formula>0</formula>
    </cfRule>
  </conditionalFormatting>
  <conditionalFormatting sqref="M4">
    <cfRule type="cellIs" dxfId="573" priority="4" operator="equal">
      <formula>0</formula>
    </cfRule>
  </conditionalFormatting>
  <conditionalFormatting sqref="M5:M49">
    <cfRule type="cellIs" dxfId="572" priority="3" operator="equal">
      <formula>0</formula>
    </cfRule>
  </conditionalFormatting>
  <conditionalFormatting sqref="M50">
    <cfRule type="cellIs" dxfId="571" priority="2" operator="equal">
      <formula>0</formula>
    </cfRule>
  </conditionalFormatting>
  <conditionalFormatting sqref="M2 M52:M1048576">
    <cfRule type="cellIs" dxfId="57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 xml:space="preserve">&amp;C&amp;G
</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1">
    <tabColor indexed="26"/>
    <pageSetUpPr fitToPage="1"/>
  </sheetPr>
  <dimension ref="A1:GA43"/>
  <sheetViews>
    <sheetView showGridLines="0" workbookViewId="0">
      <selection sqref="A1:M1"/>
    </sheetView>
  </sheetViews>
  <sheetFormatPr defaultColWidth="9.140625" defaultRowHeight="17.25" customHeight="1" x14ac:dyDescent="0.2"/>
  <cols>
    <col min="1" max="1" width="14.7109375" style="128" customWidth="1"/>
    <col min="2" max="2" width="2.42578125" style="128" customWidth="1"/>
    <col min="3" max="13" width="6.42578125" style="128" customWidth="1"/>
    <col min="14" max="14" width="9.140625" style="132"/>
    <col min="15" max="183" width="9.140625" style="128"/>
    <col min="184" max="16384" width="9.140625" style="29"/>
  </cols>
  <sheetData>
    <row r="1" spans="1:14" s="133" customFormat="1" ht="28.5" customHeight="1" x14ac:dyDescent="0.2">
      <c r="A1" s="471" t="s">
        <v>207</v>
      </c>
      <c r="B1" s="471"/>
      <c r="C1" s="471"/>
      <c r="D1" s="471"/>
      <c r="E1" s="471"/>
      <c r="F1" s="471"/>
      <c r="G1" s="471"/>
      <c r="H1" s="471"/>
      <c r="I1" s="471"/>
      <c r="J1" s="471"/>
      <c r="K1" s="471"/>
      <c r="L1" s="471"/>
      <c r="M1" s="471"/>
      <c r="N1" s="241"/>
    </row>
    <row r="2" spans="1:14" s="134" customFormat="1" ht="15" customHeight="1" x14ac:dyDescent="0.2">
      <c r="A2" s="274"/>
      <c r="B2" s="274"/>
      <c r="C2" s="275"/>
      <c r="D2" s="275"/>
      <c r="E2" s="275"/>
      <c r="F2" s="275"/>
      <c r="G2" s="275"/>
      <c r="H2" s="275"/>
      <c r="I2" s="275"/>
      <c r="J2" s="275"/>
      <c r="K2" s="275"/>
      <c r="L2" s="275"/>
      <c r="M2" s="275"/>
      <c r="N2" s="136"/>
    </row>
    <row r="3" spans="1:14" s="237" customFormat="1" ht="15" customHeight="1" x14ac:dyDescent="0.2">
      <c r="A3" s="242" t="s">
        <v>14</v>
      </c>
      <c r="B3" s="243"/>
      <c r="C3" s="221"/>
      <c r="D3" s="318"/>
      <c r="E3" s="318"/>
      <c r="F3" s="318"/>
      <c r="G3" s="318"/>
      <c r="H3" s="318"/>
      <c r="I3" s="318"/>
      <c r="J3" s="318"/>
      <c r="K3" s="318"/>
      <c r="L3" s="318"/>
      <c r="M3" s="318" t="s">
        <v>69</v>
      </c>
      <c r="N3" s="239"/>
    </row>
    <row r="4" spans="1:14" s="248" customFormat="1" ht="28.5" customHeight="1" thickBot="1" x14ac:dyDescent="0.25">
      <c r="A4" s="246"/>
      <c r="B4" s="246"/>
      <c r="C4" s="229">
        <v>2012</v>
      </c>
      <c r="D4" s="229">
        <v>2013</v>
      </c>
      <c r="E4" s="229">
        <v>2014</v>
      </c>
      <c r="F4" s="229">
        <v>2015</v>
      </c>
      <c r="G4" s="229">
        <v>2016</v>
      </c>
      <c r="H4" s="229">
        <v>2017</v>
      </c>
      <c r="I4" s="229">
        <v>2018</v>
      </c>
      <c r="J4" s="229">
        <v>2019</v>
      </c>
      <c r="K4" s="229">
        <v>2020</v>
      </c>
      <c r="L4" s="229">
        <v>2021</v>
      </c>
      <c r="M4" s="229">
        <v>2022</v>
      </c>
      <c r="N4" s="247"/>
    </row>
    <row r="5" spans="1:14" s="250" customFormat="1" ht="16.5" customHeight="1" thickTop="1" x14ac:dyDescent="0.2">
      <c r="A5" s="236" t="s">
        <v>12</v>
      </c>
      <c r="B5" s="424" t="s">
        <v>46</v>
      </c>
      <c r="C5" s="365">
        <v>915.01247006081212</v>
      </c>
      <c r="D5" s="365">
        <v>912.18298170177309</v>
      </c>
      <c r="E5" s="365">
        <v>909.49144915721399</v>
      </c>
      <c r="F5" s="365">
        <v>913.92544791377406</v>
      </c>
      <c r="G5" s="365">
        <v>924.9392153090821</v>
      </c>
      <c r="H5" s="365">
        <v>943.00107511786211</v>
      </c>
      <c r="I5" s="365">
        <v>970.41689676342503</v>
      </c>
      <c r="J5" s="365">
        <v>1005.08927925103</v>
      </c>
      <c r="K5" s="365">
        <v>1041.9948771786001</v>
      </c>
      <c r="L5" s="365">
        <v>1082.7724697513502</v>
      </c>
      <c r="M5" s="365">
        <v>1143.44558285689</v>
      </c>
      <c r="N5" s="249"/>
    </row>
    <row r="6" spans="1:14" s="250" customFormat="1" ht="12.75" customHeight="1" x14ac:dyDescent="0.2">
      <c r="A6" s="226"/>
      <c r="B6" s="424" t="s">
        <v>54</v>
      </c>
      <c r="C6" s="366">
        <v>999.85354294571812</v>
      </c>
      <c r="D6" s="366">
        <v>993.79266174939096</v>
      </c>
      <c r="E6" s="366">
        <v>985.0215081163841</v>
      </c>
      <c r="F6" s="366">
        <v>990.04668016967901</v>
      </c>
      <c r="G6" s="366">
        <v>997.37861815735698</v>
      </c>
      <c r="H6" s="366">
        <v>1012.2476626665</v>
      </c>
      <c r="I6" s="366">
        <v>1039.08171517903</v>
      </c>
      <c r="J6" s="366">
        <v>1073.8189900697198</v>
      </c>
      <c r="K6" s="366">
        <v>1109.2123384778902</v>
      </c>
      <c r="L6" s="366">
        <v>1152.2390834169501</v>
      </c>
      <c r="M6" s="366">
        <v>1217.3282728682302</v>
      </c>
    </row>
    <row r="7" spans="1:14" s="250" customFormat="1" ht="12.75" customHeight="1" x14ac:dyDescent="0.2">
      <c r="A7" s="226"/>
      <c r="B7" s="424" t="s">
        <v>55</v>
      </c>
      <c r="C7" s="366">
        <v>814.53727639534998</v>
      </c>
      <c r="D7" s="366">
        <v>816.21122210111105</v>
      </c>
      <c r="E7" s="366">
        <v>820.25300466774809</v>
      </c>
      <c r="F7" s="366">
        <v>824.99170229471508</v>
      </c>
      <c r="G7" s="366">
        <v>840.26183463405107</v>
      </c>
      <c r="H7" s="366">
        <v>861.16674363485106</v>
      </c>
      <c r="I7" s="366">
        <v>888.55773746998204</v>
      </c>
      <c r="J7" s="366">
        <v>922.62610151052809</v>
      </c>
      <c r="K7" s="366">
        <v>960.26781704583709</v>
      </c>
      <c r="L7" s="366">
        <v>999.32524311817906</v>
      </c>
      <c r="M7" s="366">
        <v>1054.3618671065601</v>
      </c>
    </row>
    <row r="8" spans="1:14" s="250" customFormat="1" ht="16.5" customHeight="1" x14ac:dyDescent="0.2">
      <c r="A8" s="251" t="s">
        <v>33</v>
      </c>
      <c r="B8" s="424" t="s">
        <v>46</v>
      </c>
      <c r="C8" s="366">
        <v>693.31185570240609</v>
      </c>
      <c r="D8" s="366">
        <v>690.07430705391198</v>
      </c>
      <c r="E8" s="366">
        <v>697.48168929055805</v>
      </c>
      <c r="F8" s="366">
        <v>695.67367591467712</v>
      </c>
      <c r="G8" s="366">
        <v>713.54126968340199</v>
      </c>
      <c r="H8" s="366">
        <v>735.679468743759</v>
      </c>
      <c r="I8" s="366">
        <v>760.65776867203306</v>
      </c>
      <c r="J8" s="366">
        <v>790.54723985008206</v>
      </c>
      <c r="K8" s="366">
        <v>825.97969469202405</v>
      </c>
      <c r="L8" s="366">
        <v>863.77465019702913</v>
      </c>
      <c r="M8" s="366">
        <v>911.12045839158804</v>
      </c>
    </row>
    <row r="9" spans="1:14" s="250" customFormat="1" ht="12.75" customHeight="1" x14ac:dyDescent="0.2">
      <c r="A9" s="244"/>
      <c r="B9" s="258" t="s">
        <v>54</v>
      </c>
      <c r="C9" s="367">
        <v>736.19934826013503</v>
      </c>
      <c r="D9" s="367">
        <v>729.63203435265405</v>
      </c>
      <c r="E9" s="367">
        <v>734.808976478658</v>
      </c>
      <c r="F9" s="367">
        <v>733.43432987844596</v>
      </c>
      <c r="G9" s="367">
        <v>748.821942208623</v>
      </c>
      <c r="H9" s="367">
        <v>771.25515143538109</v>
      </c>
      <c r="I9" s="367">
        <v>796.7421066945011</v>
      </c>
      <c r="J9" s="367">
        <v>828.52939903441109</v>
      </c>
      <c r="K9" s="367">
        <v>863.85977602528305</v>
      </c>
      <c r="L9" s="367">
        <v>904.44217497760508</v>
      </c>
      <c r="M9" s="367">
        <v>953.95112178957299</v>
      </c>
    </row>
    <row r="10" spans="1:14" s="250" customFormat="1" ht="12.75" customHeight="1" x14ac:dyDescent="0.2">
      <c r="A10" s="244"/>
      <c r="B10" s="258" t="s">
        <v>55</v>
      </c>
      <c r="C10" s="367">
        <v>649.98606976793599</v>
      </c>
      <c r="D10" s="367">
        <v>649.97596026779502</v>
      </c>
      <c r="E10" s="367">
        <v>659.622867029487</v>
      </c>
      <c r="F10" s="367">
        <v>658.302502977372</v>
      </c>
      <c r="G10" s="367">
        <v>678.13976436969108</v>
      </c>
      <c r="H10" s="367">
        <v>699.92112094796107</v>
      </c>
      <c r="I10" s="367">
        <v>724.18522094550508</v>
      </c>
      <c r="J10" s="367">
        <v>751.94890766688002</v>
      </c>
      <c r="K10" s="367">
        <v>786.53123932845608</v>
      </c>
      <c r="L10" s="367">
        <v>821.85543182517711</v>
      </c>
      <c r="M10" s="367">
        <v>867.15913803407113</v>
      </c>
    </row>
    <row r="11" spans="1:14" s="252" customFormat="1" ht="16.5" customHeight="1" x14ac:dyDescent="0.2">
      <c r="A11" s="251" t="s">
        <v>34</v>
      </c>
      <c r="B11" s="424" t="s">
        <v>46</v>
      </c>
      <c r="C11" s="366">
        <v>795.92183281039206</v>
      </c>
      <c r="D11" s="366">
        <v>793.7234990133901</v>
      </c>
      <c r="E11" s="366">
        <v>790.6252304090691</v>
      </c>
      <c r="F11" s="366">
        <v>788.89388262987904</v>
      </c>
      <c r="G11" s="366">
        <v>798.57252191573104</v>
      </c>
      <c r="H11" s="366">
        <v>812.56938319060998</v>
      </c>
      <c r="I11" s="366">
        <v>834.51416875644895</v>
      </c>
      <c r="J11" s="366">
        <v>857.670854264985</v>
      </c>
      <c r="K11" s="366">
        <v>896.13545252880601</v>
      </c>
      <c r="L11" s="366">
        <v>929.35751386718005</v>
      </c>
      <c r="M11" s="366">
        <v>974.76846697108306</v>
      </c>
    </row>
    <row r="12" spans="1:14" s="250" customFormat="1" ht="12.75" customHeight="1" x14ac:dyDescent="0.2">
      <c r="A12" s="244"/>
      <c r="B12" s="258" t="s">
        <v>54</v>
      </c>
      <c r="C12" s="367">
        <v>837.09259699746508</v>
      </c>
      <c r="D12" s="367">
        <v>834.25557693375902</v>
      </c>
      <c r="E12" s="367">
        <v>825.55547477010612</v>
      </c>
      <c r="F12" s="367">
        <v>821.50347255434406</v>
      </c>
      <c r="G12" s="367">
        <v>829.86318660262009</v>
      </c>
      <c r="H12" s="367">
        <v>841.87029740522803</v>
      </c>
      <c r="I12" s="367">
        <v>865.08429761791808</v>
      </c>
      <c r="J12" s="367">
        <v>887.68198984598007</v>
      </c>
      <c r="K12" s="367">
        <v>925.22925578559602</v>
      </c>
      <c r="L12" s="367">
        <v>958.852885053813</v>
      </c>
      <c r="M12" s="367">
        <v>1007.99076031973</v>
      </c>
    </row>
    <row r="13" spans="1:14" s="250" customFormat="1" ht="12.75" customHeight="1" x14ac:dyDescent="0.2">
      <c r="A13" s="244"/>
      <c r="B13" s="258" t="s">
        <v>55</v>
      </c>
      <c r="C13" s="367">
        <v>746.56635720330405</v>
      </c>
      <c r="D13" s="367">
        <v>745.49183666724502</v>
      </c>
      <c r="E13" s="367">
        <v>749.07706881611398</v>
      </c>
      <c r="F13" s="367">
        <v>750.570683115419</v>
      </c>
      <c r="G13" s="367">
        <v>761.68285225787008</v>
      </c>
      <c r="H13" s="367">
        <v>778.32055090708309</v>
      </c>
      <c r="I13" s="367">
        <v>798.62737728295701</v>
      </c>
      <c r="J13" s="367">
        <v>822.24333398098906</v>
      </c>
      <c r="K13" s="367">
        <v>860.72346046357404</v>
      </c>
      <c r="L13" s="367">
        <v>893.93071562309797</v>
      </c>
      <c r="M13" s="367">
        <v>935.47206999838909</v>
      </c>
    </row>
    <row r="14" spans="1:14" s="252" customFormat="1" ht="16.5" customHeight="1" x14ac:dyDescent="0.2">
      <c r="A14" s="251" t="s">
        <v>35</v>
      </c>
      <c r="B14" s="424" t="s">
        <v>46</v>
      </c>
      <c r="C14" s="366">
        <v>840.06820612425304</v>
      </c>
      <c r="D14" s="366">
        <v>840.64158277675506</v>
      </c>
      <c r="E14" s="366">
        <v>838.91064820041106</v>
      </c>
      <c r="F14" s="366">
        <v>838.98482803786305</v>
      </c>
      <c r="G14" s="366">
        <v>845.97069283957501</v>
      </c>
      <c r="H14" s="366">
        <v>862.17567944250902</v>
      </c>
      <c r="I14" s="366">
        <v>883.97252478750011</v>
      </c>
      <c r="J14" s="366">
        <v>910.61409141543209</v>
      </c>
      <c r="K14" s="366">
        <v>952.24268663926</v>
      </c>
      <c r="L14" s="366">
        <v>984.81111876110401</v>
      </c>
      <c r="M14" s="366">
        <v>1032.0465702932402</v>
      </c>
    </row>
    <row r="15" spans="1:14" s="250" customFormat="1" ht="12.75" customHeight="1" x14ac:dyDescent="0.2">
      <c r="A15" s="244"/>
      <c r="B15" s="258" t="s">
        <v>54</v>
      </c>
      <c r="C15" s="367">
        <v>897.24773638381396</v>
      </c>
      <c r="D15" s="367">
        <v>897.70389029488706</v>
      </c>
      <c r="E15" s="367">
        <v>890.38186553809896</v>
      </c>
      <c r="F15" s="367">
        <v>891.44122112605908</v>
      </c>
      <c r="G15" s="367">
        <v>893.10493603343002</v>
      </c>
      <c r="H15" s="367">
        <v>906.12006787774601</v>
      </c>
      <c r="I15" s="367">
        <v>926.56559101640903</v>
      </c>
      <c r="J15" s="367">
        <v>954.96205512071106</v>
      </c>
      <c r="K15" s="367">
        <v>993.21672718574303</v>
      </c>
      <c r="L15" s="367">
        <v>1028.7310996247299</v>
      </c>
      <c r="M15" s="367">
        <v>1076.5259293333302</v>
      </c>
    </row>
    <row r="16" spans="1:14" s="250" customFormat="1" ht="12.75" customHeight="1" x14ac:dyDescent="0.2">
      <c r="A16" s="244"/>
      <c r="B16" s="258" t="s">
        <v>55</v>
      </c>
      <c r="C16" s="367">
        <v>767.17754657682099</v>
      </c>
      <c r="D16" s="367">
        <v>768.59569750198602</v>
      </c>
      <c r="E16" s="367">
        <v>774.25775618344403</v>
      </c>
      <c r="F16" s="367">
        <v>774.28209054779404</v>
      </c>
      <c r="G16" s="367">
        <v>787.12240586899111</v>
      </c>
      <c r="H16" s="367">
        <v>806.76656168263412</v>
      </c>
      <c r="I16" s="367">
        <v>830.30633200211207</v>
      </c>
      <c r="J16" s="367">
        <v>854.04331631069408</v>
      </c>
      <c r="K16" s="367">
        <v>897.28857162335601</v>
      </c>
      <c r="L16" s="367">
        <v>927.62213326426308</v>
      </c>
      <c r="M16" s="367">
        <v>974.1746947124941</v>
      </c>
    </row>
    <row r="17" spans="1:14" s="252" customFormat="1" ht="16.5" customHeight="1" x14ac:dyDescent="0.2">
      <c r="A17" s="251" t="s">
        <v>36</v>
      </c>
      <c r="B17" s="424" t="s">
        <v>46</v>
      </c>
      <c r="C17" s="366">
        <v>920.82799670903</v>
      </c>
      <c r="D17" s="366">
        <v>910.92982655011099</v>
      </c>
      <c r="E17" s="366">
        <v>903.33510394310599</v>
      </c>
      <c r="F17" s="366">
        <v>904.24866040185395</v>
      </c>
      <c r="G17" s="366">
        <v>910.56325660407811</v>
      </c>
      <c r="H17" s="366">
        <v>922.47393003106106</v>
      </c>
      <c r="I17" s="366">
        <v>946.80066018519005</v>
      </c>
      <c r="J17" s="366">
        <v>977.50319491004802</v>
      </c>
      <c r="K17" s="366">
        <v>1017.98088552506</v>
      </c>
      <c r="L17" s="366">
        <v>1054.0593528976001</v>
      </c>
      <c r="M17" s="366">
        <v>1098.66452570255</v>
      </c>
    </row>
    <row r="18" spans="1:14" s="250" customFormat="1" ht="12.75" customHeight="1" x14ac:dyDescent="0.2">
      <c r="A18" s="244"/>
      <c r="B18" s="258" t="s">
        <v>54</v>
      </c>
      <c r="C18" s="367">
        <v>1017.1927624921</v>
      </c>
      <c r="D18" s="367">
        <v>1004.6429292331201</v>
      </c>
      <c r="E18" s="367">
        <v>991.71206035773616</v>
      </c>
      <c r="F18" s="367">
        <v>987.49159460529506</v>
      </c>
      <c r="G18" s="367">
        <v>989.95062003626902</v>
      </c>
      <c r="H18" s="367">
        <v>996.30340793190203</v>
      </c>
      <c r="I18" s="367">
        <v>1017.0269873918301</v>
      </c>
      <c r="J18" s="367">
        <v>1046.4867239314801</v>
      </c>
      <c r="K18" s="367">
        <v>1089.04044772969</v>
      </c>
      <c r="L18" s="367">
        <v>1127.1992334828799</v>
      </c>
      <c r="M18" s="367">
        <v>1172.64478133949</v>
      </c>
    </row>
    <row r="19" spans="1:14" s="250" customFormat="1" ht="12.75" customHeight="1" x14ac:dyDescent="0.2">
      <c r="A19" s="244"/>
      <c r="B19" s="258" t="s">
        <v>55</v>
      </c>
      <c r="C19" s="367">
        <v>809.306602837323</v>
      </c>
      <c r="D19" s="367">
        <v>804.37717204321405</v>
      </c>
      <c r="E19" s="367">
        <v>802.78299162961207</v>
      </c>
      <c r="F19" s="367">
        <v>808.54396430496502</v>
      </c>
      <c r="G19" s="367">
        <v>819.03912660493108</v>
      </c>
      <c r="H19" s="367">
        <v>836.376819426098</v>
      </c>
      <c r="I19" s="367">
        <v>864.1846170897511</v>
      </c>
      <c r="J19" s="367">
        <v>893.65473605270608</v>
      </c>
      <c r="K19" s="367">
        <v>929.72703687307012</v>
      </c>
      <c r="L19" s="367">
        <v>964.25267119545299</v>
      </c>
      <c r="M19" s="367">
        <v>1008.10902448864</v>
      </c>
    </row>
    <row r="20" spans="1:14" s="252" customFormat="1" ht="16.5" customHeight="1" x14ac:dyDescent="0.2">
      <c r="A20" s="251" t="s">
        <v>37</v>
      </c>
      <c r="B20" s="424" t="s">
        <v>46</v>
      </c>
      <c r="C20" s="366">
        <v>970.74764928367301</v>
      </c>
      <c r="D20" s="366">
        <v>958.95680328579203</v>
      </c>
      <c r="E20" s="366">
        <v>957.53812930352717</v>
      </c>
      <c r="F20" s="366">
        <v>959.45902998610006</v>
      </c>
      <c r="G20" s="366">
        <v>963.53191502701202</v>
      </c>
      <c r="H20" s="366">
        <v>989.73076858311811</v>
      </c>
      <c r="I20" s="366">
        <v>1013.6629595584101</v>
      </c>
      <c r="J20" s="366">
        <v>1043.70757266379</v>
      </c>
      <c r="K20" s="366">
        <v>1085.35750154833</v>
      </c>
      <c r="L20" s="366">
        <v>1135.0468820963602</v>
      </c>
      <c r="M20" s="366">
        <v>1181.8915247346499</v>
      </c>
    </row>
    <row r="21" spans="1:14" s="250" customFormat="1" ht="12.75" customHeight="1" x14ac:dyDescent="0.2">
      <c r="A21" s="244"/>
      <c r="B21" s="258" t="s">
        <v>54</v>
      </c>
      <c r="C21" s="367">
        <v>1093.27177615302</v>
      </c>
      <c r="D21" s="367">
        <v>1073.5194932107902</v>
      </c>
      <c r="E21" s="367">
        <v>1065.4761454785701</v>
      </c>
      <c r="F21" s="367">
        <v>1066.4717616094301</v>
      </c>
      <c r="G21" s="367">
        <v>1063.5657982854302</v>
      </c>
      <c r="H21" s="367">
        <v>1088.33539654775</v>
      </c>
      <c r="I21" s="367">
        <v>1110.9952151623302</v>
      </c>
      <c r="J21" s="367">
        <v>1137.7042740743802</v>
      </c>
      <c r="K21" s="367">
        <v>1178.5121045250301</v>
      </c>
      <c r="L21" s="367">
        <v>1235.8029416531001</v>
      </c>
      <c r="M21" s="367">
        <v>1280.6740151694701</v>
      </c>
    </row>
    <row r="22" spans="1:14" s="250" customFormat="1" ht="12.75" customHeight="1" x14ac:dyDescent="0.2">
      <c r="A22" s="244"/>
      <c r="B22" s="258" t="s">
        <v>55</v>
      </c>
      <c r="C22" s="367">
        <v>833.46375253317001</v>
      </c>
      <c r="D22" s="367">
        <v>831.29678377179403</v>
      </c>
      <c r="E22" s="367">
        <v>837.07039967473804</v>
      </c>
      <c r="F22" s="367">
        <v>841.61591051155301</v>
      </c>
      <c r="G22" s="367">
        <v>853.07869251987404</v>
      </c>
      <c r="H22" s="367">
        <v>878.06978345892503</v>
      </c>
      <c r="I22" s="367">
        <v>902.82039167260507</v>
      </c>
      <c r="J22" s="367">
        <v>935.48449025776006</v>
      </c>
      <c r="K22" s="367">
        <v>977.04796424322603</v>
      </c>
      <c r="L22" s="367">
        <v>1019.5098345161201</v>
      </c>
      <c r="M22" s="367">
        <v>1066.7248411068399</v>
      </c>
    </row>
    <row r="23" spans="1:14" s="252" customFormat="1" ht="16.5" customHeight="1" x14ac:dyDescent="0.2">
      <c r="A23" s="251" t="s">
        <v>38</v>
      </c>
      <c r="B23" s="424" t="s">
        <v>46</v>
      </c>
      <c r="C23" s="366">
        <v>1130.61492767204</v>
      </c>
      <c r="D23" s="366">
        <v>1094.1421918813198</v>
      </c>
      <c r="E23" s="366">
        <v>1085.9124623800701</v>
      </c>
      <c r="F23" s="366">
        <v>1091.4796823349602</v>
      </c>
      <c r="G23" s="366">
        <v>1084.1753787172001</v>
      </c>
      <c r="H23" s="366">
        <v>1059.05759475374</v>
      </c>
      <c r="I23" s="366">
        <v>1100.59208861412</v>
      </c>
      <c r="J23" s="366">
        <v>1141.5032989376202</v>
      </c>
      <c r="K23" s="366">
        <v>1166.09786123238</v>
      </c>
      <c r="L23" s="366">
        <v>1205.96843960402</v>
      </c>
      <c r="M23" s="366">
        <v>1287.1607030735001</v>
      </c>
    </row>
    <row r="24" spans="1:14" s="250" customFormat="1" ht="12.75" customHeight="1" x14ac:dyDescent="0.2">
      <c r="A24" s="244"/>
      <c r="B24" s="258" t="s">
        <v>54</v>
      </c>
      <c r="C24" s="367">
        <v>1270.5372532188799</v>
      </c>
      <c r="D24" s="367">
        <v>1210.1168761449599</v>
      </c>
      <c r="E24" s="367">
        <v>1197.25743206318</v>
      </c>
      <c r="F24" s="367">
        <v>1201.1814373707102</v>
      </c>
      <c r="G24" s="367">
        <v>1185.8387117903901</v>
      </c>
      <c r="H24" s="367">
        <v>1134.3776324140999</v>
      </c>
      <c r="I24" s="367">
        <v>1171.61339243614</v>
      </c>
      <c r="J24" s="367">
        <v>1215.1559866202199</v>
      </c>
      <c r="K24" s="367">
        <v>1239.3201434497103</v>
      </c>
      <c r="L24" s="367">
        <v>1286.4722339952802</v>
      </c>
      <c r="M24" s="367">
        <v>1366.18548296583</v>
      </c>
    </row>
    <row r="25" spans="1:14" s="250" customFormat="1" ht="12.75" customHeight="1" x14ac:dyDescent="0.2">
      <c r="A25" s="244"/>
      <c r="B25" s="258" t="s">
        <v>55</v>
      </c>
      <c r="C25" s="367">
        <v>949.71238912762306</v>
      </c>
      <c r="D25" s="367">
        <v>945.54015880143709</v>
      </c>
      <c r="E25" s="367">
        <v>939.78535308953303</v>
      </c>
      <c r="F25" s="367">
        <v>947.27940564301798</v>
      </c>
      <c r="G25" s="367">
        <v>955.10095252762505</v>
      </c>
      <c r="H25" s="367">
        <v>960.53591307149907</v>
      </c>
      <c r="I25" s="367">
        <v>1006.8762333407</v>
      </c>
      <c r="J25" s="367">
        <v>1045.4539704026799</v>
      </c>
      <c r="K25" s="367">
        <v>1069.5490738173501</v>
      </c>
      <c r="L25" s="367">
        <v>1101.6537861911402</v>
      </c>
      <c r="M25" s="367">
        <v>1184.3673787540401</v>
      </c>
    </row>
    <row r="26" spans="1:14" s="253" customFormat="1" ht="16.5" customHeight="1" x14ac:dyDescent="0.2">
      <c r="A26" s="251" t="s">
        <v>39</v>
      </c>
      <c r="B26" s="424" t="s">
        <v>46</v>
      </c>
      <c r="C26" s="366">
        <v>1091.2504342150901</v>
      </c>
      <c r="D26" s="366">
        <v>1147.32405771867</v>
      </c>
      <c r="E26" s="366">
        <v>1128.0194436891002</v>
      </c>
      <c r="F26" s="366">
        <v>1086.8480126392399</v>
      </c>
      <c r="G26" s="366">
        <v>1182.74747581366</v>
      </c>
      <c r="H26" s="366">
        <v>1143.5510007537903</v>
      </c>
      <c r="I26" s="366">
        <v>1150.8954903890601</v>
      </c>
      <c r="J26" s="366">
        <v>1141.4004104114799</v>
      </c>
      <c r="K26" s="366">
        <v>1208.0981263021501</v>
      </c>
      <c r="L26" s="366">
        <v>1237.38361673702</v>
      </c>
      <c r="M26" s="366">
        <v>1300.4003608595799</v>
      </c>
      <c r="N26" s="252"/>
    </row>
    <row r="27" spans="1:14" s="240" customFormat="1" ht="12.75" customHeight="1" x14ac:dyDescent="0.2">
      <c r="A27" s="244"/>
      <c r="B27" s="258" t="s">
        <v>54</v>
      </c>
      <c r="C27" s="367">
        <v>1172.81920769267</v>
      </c>
      <c r="D27" s="367">
        <v>1247.7281097069699</v>
      </c>
      <c r="E27" s="367">
        <v>1220.42574815428</v>
      </c>
      <c r="F27" s="367">
        <v>1160.83291148946</v>
      </c>
      <c r="G27" s="367">
        <v>1317.1513448713899</v>
      </c>
      <c r="H27" s="367">
        <v>1252.2941014333001</v>
      </c>
      <c r="I27" s="367">
        <v>1246.0422190720601</v>
      </c>
      <c r="J27" s="367">
        <v>1202.8477356226699</v>
      </c>
      <c r="K27" s="367">
        <v>1257.2170677955</v>
      </c>
      <c r="L27" s="367">
        <v>1300.1367537956799</v>
      </c>
      <c r="M27" s="367">
        <v>1371.5311628766201</v>
      </c>
      <c r="N27" s="250"/>
    </row>
    <row r="28" spans="1:14" s="240" customFormat="1" ht="12.75" customHeight="1" x14ac:dyDescent="0.2">
      <c r="A28" s="244"/>
      <c r="B28" s="258" t="s">
        <v>55</v>
      </c>
      <c r="C28" s="367">
        <v>973.56629150978608</v>
      </c>
      <c r="D28" s="367">
        <v>999.44958809370405</v>
      </c>
      <c r="E28" s="367">
        <v>999.75322995231204</v>
      </c>
      <c r="F28" s="367">
        <v>980.93180849690111</v>
      </c>
      <c r="G28" s="367">
        <v>997.523062832135</v>
      </c>
      <c r="H28" s="367">
        <v>1000.6850428639001</v>
      </c>
      <c r="I28" s="367">
        <v>1023.2140712044201</v>
      </c>
      <c r="J28" s="367">
        <v>1058.8673817727101</v>
      </c>
      <c r="K28" s="367">
        <v>1139.6494392921202</v>
      </c>
      <c r="L28" s="367">
        <v>1156.7850298446999</v>
      </c>
      <c r="M28" s="367">
        <v>1208.8389468302701</v>
      </c>
      <c r="N28" s="250"/>
    </row>
    <row r="29" spans="1:14" s="253" customFormat="1" ht="16.5" customHeight="1" x14ac:dyDescent="0.2">
      <c r="A29" s="251" t="s">
        <v>40</v>
      </c>
      <c r="B29" s="424" t="s">
        <v>46</v>
      </c>
      <c r="C29" s="366">
        <v>1172.3180161164</v>
      </c>
      <c r="D29" s="366">
        <v>1151.8365840696401</v>
      </c>
      <c r="E29" s="366">
        <v>1115.2940955402703</v>
      </c>
      <c r="F29" s="366">
        <v>1264.1772525083902</v>
      </c>
      <c r="G29" s="366">
        <v>1171.4301519436601</v>
      </c>
      <c r="H29" s="366">
        <v>1277.65872503892</v>
      </c>
      <c r="I29" s="366">
        <v>1320.5272824818801</v>
      </c>
      <c r="J29" s="366">
        <v>1368.9630997081701</v>
      </c>
      <c r="K29" s="366">
        <v>1439.36823377836</v>
      </c>
      <c r="L29" s="366">
        <v>1365.36138240689</v>
      </c>
      <c r="M29" s="366">
        <v>1409.7251118875101</v>
      </c>
      <c r="N29" s="252"/>
    </row>
    <row r="30" spans="1:14" s="240" customFormat="1" ht="12.75" customHeight="1" x14ac:dyDescent="0.2">
      <c r="A30" s="244"/>
      <c r="B30" s="258" t="s">
        <v>54</v>
      </c>
      <c r="C30" s="367">
        <v>1277.8724927514102</v>
      </c>
      <c r="D30" s="367">
        <v>1269.4173987503802</v>
      </c>
      <c r="E30" s="367">
        <v>1205.6507611741201</v>
      </c>
      <c r="F30" s="367">
        <v>1409.3389387943498</v>
      </c>
      <c r="G30" s="367">
        <v>1254.27726598646</v>
      </c>
      <c r="H30" s="367">
        <v>1459.8711657255801</v>
      </c>
      <c r="I30" s="367">
        <v>1496.0758481824701</v>
      </c>
      <c r="J30" s="367">
        <v>1568.84458195611</v>
      </c>
      <c r="K30" s="367">
        <v>1640.27532520981</v>
      </c>
      <c r="L30" s="367">
        <v>1475.9192764622301</v>
      </c>
      <c r="M30" s="367">
        <v>1507.2290250370299</v>
      </c>
      <c r="N30" s="250"/>
    </row>
    <row r="31" spans="1:14" s="240" customFormat="1" ht="12.75" customHeight="1" x14ac:dyDescent="0.2">
      <c r="A31" s="244"/>
      <c r="B31" s="258" t="s">
        <v>55</v>
      </c>
      <c r="C31" s="367">
        <v>1022.46187455993</v>
      </c>
      <c r="D31" s="367">
        <v>988.76041553560196</v>
      </c>
      <c r="E31" s="367">
        <v>984.82678177527305</v>
      </c>
      <c r="F31" s="367">
        <v>1056.57064141867</v>
      </c>
      <c r="G31" s="367">
        <v>1045.44556238934</v>
      </c>
      <c r="H31" s="367">
        <v>1012.3146207293501</v>
      </c>
      <c r="I31" s="367">
        <v>1057.85610730547</v>
      </c>
      <c r="J31" s="367">
        <v>1071.11790351231</v>
      </c>
      <c r="K31" s="367">
        <v>1139.6161757033399</v>
      </c>
      <c r="L31" s="367">
        <v>1203.0928902621401</v>
      </c>
      <c r="M31" s="367">
        <v>1260.81534843841</v>
      </c>
      <c r="N31" s="250"/>
    </row>
    <row r="32" spans="1:14" s="253" customFormat="1" ht="16.5" customHeight="1" x14ac:dyDescent="0.2">
      <c r="A32" s="251" t="s">
        <v>41</v>
      </c>
      <c r="B32" s="424" t="s">
        <v>46</v>
      </c>
      <c r="C32" s="366">
        <v>1097.6542684477299</v>
      </c>
      <c r="D32" s="366">
        <v>1080.5183205906301</v>
      </c>
      <c r="E32" s="366">
        <v>1119.7143646269501</v>
      </c>
      <c r="F32" s="366">
        <v>1109.2668524492601</v>
      </c>
      <c r="G32" s="366">
        <v>1149.4178326112099</v>
      </c>
      <c r="H32" s="366">
        <v>1180.82247203315</v>
      </c>
      <c r="I32" s="366">
        <v>1182.5932927646902</v>
      </c>
      <c r="J32" s="366">
        <v>1200.5933016435001</v>
      </c>
      <c r="K32" s="366">
        <v>1251.80055121584</v>
      </c>
      <c r="L32" s="366">
        <v>1327.5738912446002</v>
      </c>
      <c r="M32" s="366">
        <v>1385.8180089628299</v>
      </c>
      <c r="N32" s="252"/>
    </row>
    <row r="33" spans="1:14" s="240" customFormat="1" ht="12.75" customHeight="1" x14ac:dyDescent="0.2">
      <c r="A33" s="244"/>
      <c r="B33" s="258" t="s">
        <v>54</v>
      </c>
      <c r="C33" s="367">
        <v>1182.9806422514102</v>
      </c>
      <c r="D33" s="367">
        <v>1148.6066834787</v>
      </c>
      <c r="E33" s="367">
        <v>1195.87437231897</v>
      </c>
      <c r="F33" s="367">
        <v>1185.71625988451</v>
      </c>
      <c r="G33" s="367">
        <v>1221.53503307655</v>
      </c>
      <c r="H33" s="367">
        <v>1243.3235570332001</v>
      </c>
      <c r="I33" s="367">
        <v>1238.5215170169602</v>
      </c>
      <c r="J33" s="367">
        <v>1261.4583677650699</v>
      </c>
      <c r="K33" s="367">
        <v>1317.3187985842601</v>
      </c>
      <c r="L33" s="367">
        <v>1419.94317808489</v>
      </c>
      <c r="M33" s="367">
        <v>1486.1527116881502</v>
      </c>
      <c r="N33" s="250"/>
    </row>
    <row r="34" spans="1:14" s="240" customFormat="1" ht="12.75" customHeight="1" x14ac:dyDescent="0.2">
      <c r="A34" s="244"/>
      <c r="B34" s="258" t="s">
        <v>55</v>
      </c>
      <c r="C34" s="367">
        <v>979.46621914705804</v>
      </c>
      <c r="D34" s="367">
        <v>982.76906250625098</v>
      </c>
      <c r="E34" s="367">
        <v>1009.24343868469</v>
      </c>
      <c r="F34" s="367">
        <v>1000.88188317076</v>
      </c>
      <c r="G34" s="367">
        <v>1048.1743317652401</v>
      </c>
      <c r="H34" s="367">
        <v>1089.8937953406601</v>
      </c>
      <c r="I34" s="367">
        <v>1099.2217505606202</v>
      </c>
      <c r="J34" s="367">
        <v>1110.5301875858599</v>
      </c>
      <c r="K34" s="367">
        <v>1155.97579645311</v>
      </c>
      <c r="L34" s="367">
        <v>1190.43169241025</v>
      </c>
      <c r="M34" s="367">
        <v>1241.0909409947601</v>
      </c>
      <c r="N34" s="250"/>
    </row>
    <row r="35" spans="1:14" s="253" customFormat="1" ht="16.5" customHeight="1" x14ac:dyDescent="0.2">
      <c r="A35" s="251" t="s">
        <v>42</v>
      </c>
      <c r="B35" s="424" t="s">
        <v>46</v>
      </c>
      <c r="C35" s="366">
        <v>1157.2010543588701</v>
      </c>
      <c r="D35" s="366">
        <v>1187.7532396326201</v>
      </c>
      <c r="E35" s="366">
        <v>1154.2357581312299</v>
      </c>
      <c r="F35" s="366">
        <v>1151.37035740238</v>
      </c>
      <c r="G35" s="366">
        <v>1156.6270943990098</v>
      </c>
      <c r="H35" s="366">
        <v>1124.5919278230301</v>
      </c>
      <c r="I35" s="366">
        <v>1175.0582166939103</v>
      </c>
      <c r="J35" s="366">
        <v>1241.5219759204899</v>
      </c>
      <c r="K35" s="366">
        <v>1278.2509985224201</v>
      </c>
      <c r="L35" s="366">
        <v>1314.5898750681499</v>
      </c>
      <c r="M35" s="366">
        <v>1406.2596916146401</v>
      </c>
      <c r="N35" s="252"/>
    </row>
    <row r="36" spans="1:14" s="240" customFormat="1" ht="12.75" customHeight="1" x14ac:dyDescent="0.2">
      <c r="A36" s="244"/>
      <c r="B36" s="258" t="s">
        <v>54</v>
      </c>
      <c r="C36" s="367">
        <v>1265.15645413027</v>
      </c>
      <c r="D36" s="367">
        <v>1293.8937824480101</v>
      </c>
      <c r="E36" s="367">
        <v>1227.71016267033</v>
      </c>
      <c r="F36" s="367">
        <v>1228.1999997963501</v>
      </c>
      <c r="G36" s="367">
        <v>1227.8993699892601</v>
      </c>
      <c r="H36" s="367">
        <v>1183.95011907361</v>
      </c>
      <c r="I36" s="367">
        <v>1255.7263957049402</v>
      </c>
      <c r="J36" s="367">
        <v>1326.2246773305801</v>
      </c>
      <c r="K36" s="367">
        <v>1368.40034237788</v>
      </c>
      <c r="L36" s="367">
        <v>1400.9047499114999</v>
      </c>
      <c r="M36" s="367">
        <v>1474.3856345307001</v>
      </c>
      <c r="N36" s="250"/>
    </row>
    <row r="37" spans="1:14" s="240" customFormat="1" ht="12.75" customHeight="1" x14ac:dyDescent="0.2">
      <c r="A37" s="254"/>
      <c r="B37" s="258" t="s">
        <v>55</v>
      </c>
      <c r="C37" s="367">
        <v>1023.9925668171201</v>
      </c>
      <c r="D37" s="367">
        <v>1056.2651435847399</v>
      </c>
      <c r="E37" s="367">
        <v>1062.15201382086</v>
      </c>
      <c r="F37" s="367">
        <v>1057.8654435274</v>
      </c>
      <c r="G37" s="367">
        <v>1067.4058566994299</v>
      </c>
      <c r="H37" s="367">
        <v>1055.1113503530898</v>
      </c>
      <c r="I37" s="367">
        <v>1080.19393023876</v>
      </c>
      <c r="J37" s="367">
        <v>1142.7784693163301</v>
      </c>
      <c r="K37" s="367">
        <v>1165.7933530047201</v>
      </c>
      <c r="L37" s="367">
        <v>1209.8841069529699</v>
      </c>
      <c r="M37" s="367">
        <v>1320.19041142694</v>
      </c>
      <c r="N37" s="250"/>
    </row>
    <row r="38" spans="1:14" s="253" customFormat="1" ht="16.5" customHeight="1" x14ac:dyDescent="0.2">
      <c r="A38" s="255" t="s">
        <v>73</v>
      </c>
      <c r="B38" s="424" t="s">
        <v>46</v>
      </c>
      <c r="C38" s="366">
        <v>1025.5917487991098</v>
      </c>
      <c r="D38" s="366">
        <v>1008.98544289221</v>
      </c>
      <c r="E38" s="366">
        <v>989.69053348913405</v>
      </c>
      <c r="F38" s="366">
        <v>1012.1766182170501</v>
      </c>
      <c r="G38" s="366">
        <v>1011.2808915493399</v>
      </c>
      <c r="H38" s="366">
        <v>1042.5139126941801</v>
      </c>
      <c r="I38" s="366">
        <v>1087.9007445219302</v>
      </c>
      <c r="J38" s="366">
        <v>1152.03691500786</v>
      </c>
      <c r="K38" s="366">
        <v>1110.1810508902399</v>
      </c>
      <c r="L38" s="366">
        <v>1200.89341730002</v>
      </c>
      <c r="M38" s="366">
        <v>1319.0122851366202</v>
      </c>
      <c r="N38" s="252"/>
    </row>
    <row r="39" spans="1:14" s="240" customFormat="1" ht="12.75" customHeight="1" x14ac:dyDescent="0.2">
      <c r="A39" s="254"/>
      <c r="B39" s="258" t="s">
        <v>54</v>
      </c>
      <c r="C39" s="367">
        <v>1127.56244502103</v>
      </c>
      <c r="D39" s="367">
        <v>1106.8647419163801</v>
      </c>
      <c r="E39" s="367">
        <v>1071.92472702142</v>
      </c>
      <c r="F39" s="367">
        <v>1102.02725196909</v>
      </c>
      <c r="G39" s="367">
        <v>1094.9513228969599</v>
      </c>
      <c r="H39" s="367">
        <v>1110.8924296359398</v>
      </c>
      <c r="I39" s="367">
        <v>1163.3364928373101</v>
      </c>
      <c r="J39" s="367">
        <v>1239.6304019278</v>
      </c>
      <c r="K39" s="367">
        <v>1174.1981879437101</v>
      </c>
      <c r="L39" s="367">
        <v>1274.7043584137803</v>
      </c>
      <c r="M39" s="367">
        <v>1447.7178795530801</v>
      </c>
      <c r="N39" s="250"/>
    </row>
    <row r="40" spans="1:14" s="240" customFormat="1" ht="12.75" customHeight="1" x14ac:dyDescent="0.2">
      <c r="A40" s="256"/>
      <c r="B40" s="257" t="s">
        <v>55</v>
      </c>
      <c r="C40" s="368">
        <v>918.42306533547401</v>
      </c>
      <c r="D40" s="368">
        <v>913.22451478816902</v>
      </c>
      <c r="E40" s="368">
        <v>903.13834965007504</v>
      </c>
      <c r="F40" s="368">
        <v>922.63721855768904</v>
      </c>
      <c r="G40" s="368">
        <v>932.17217396961701</v>
      </c>
      <c r="H40" s="368">
        <v>971.10103871185595</v>
      </c>
      <c r="I40" s="368">
        <v>1008.5943894504501</v>
      </c>
      <c r="J40" s="368">
        <v>1063.0116970993301</v>
      </c>
      <c r="K40" s="368">
        <v>1053.2640135625902</v>
      </c>
      <c r="L40" s="368">
        <v>1132.0729967458701</v>
      </c>
      <c r="M40" s="368">
        <v>1194.08503178511</v>
      </c>
      <c r="N40" s="250"/>
    </row>
    <row r="41" spans="1:14" s="237" customFormat="1" ht="14.25" customHeight="1" x14ac:dyDescent="0.2">
      <c r="A41" s="21" t="s">
        <v>137</v>
      </c>
      <c r="B41" s="258"/>
      <c r="C41" s="249"/>
      <c r="D41" s="249"/>
      <c r="F41" s="249"/>
      <c r="G41" s="249"/>
      <c r="H41" s="249"/>
      <c r="I41" s="249"/>
      <c r="J41" s="249"/>
      <c r="K41" s="249"/>
      <c r="L41" s="249"/>
      <c r="M41" s="249"/>
      <c r="N41" s="239"/>
    </row>
    <row r="42" spans="1:14" s="237" customFormat="1" ht="29.25" customHeight="1" x14ac:dyDescent="0.2">
      <c r="A42" s="472" t="s">
        <v>130</v>
      </c>
      <c r="B42" s="472"/>
      <c r="C42" s="472"/>
      <c r="D42" s="472"/>
      <c r="E42" s="472"/>
      <c r="F42" s="472"/>
      <c r="G42" s="472"/>
      <c r="H42" s="472"/>
      <c r="I42" s="472"/>
      <c r="J42" s="472"/>
      <c r="K42" s="472"/>
      <c r="L42" s="472"/>
      <c r="M42" s="472"/>
      <c r="N42" s="239"/>
    </row>
    <row r="43" spans="1:14" s="134" customFormat="1" ht="17.25" customHeight="1" x14ac:dyDescent="0.2">
      <c r="A43" s="135"/>
      <c r="B43" s="135"/>
      <c r="N43" s="136"/>
    </row>
  </sheetData>
  <mergeCells count="2">
    <mergeCell ref="A1:M1"/>
    <mergeCell ref="A42:M42"/>
  </mergeCells>
  <conditionalFormatting sqref="A42 E2 D3 A1 E43:E1048576 F41 N6:N16 A2:C4 A43:C1048576 B41:C41 A5:H40 N1:N4 N17:XFD1048576 O1:XFD16">
    <cfRule type="cellIs" dxfId="569" priority="54" operator="equal">
      <formula>0</formula>
    </cfRule>
  </conditionalFormatting>
  <conditionalFormatting sqref="D2 D43:D1048576 D41 D4:E4">
    <cfRule type="cellIs" dxfId="568" priority="53" operator="equal">
      <formula>0</formula>
    </cfRule>
  </conditionalFormatting>
  <conditionalFormatting sqref="A41">
    <cfRule type="cellIs" dxfId="567" priority="52" operator="equal">
      <formula>0</formula>
    </cfRule>
  </conditionalFormatting>
  <conditionalFormatting sqref="F2 F43:F1048576">
    <cfRule type="cellIs" dxfId="566" priority="51" operator="equal">
      <formula>0</formula>
    </cfRule>
  </conditionalFormatting>
  <conditionalFormatting sqref="F4:H4">
    <cfRule type="cellIs" dxfId="565" priority="50" operator="equal">
      <formula>0</formula>
    </cfRule>
  </conditionalFormatting>
  <conditionalFormatting sqref="H41">
    <cfRule type="cellIs" dxfId="564" priority="48" operator="equal">
      <formula>0</formula>
    </cfRule>
  </conditionalFormatting>
  <conditionalFormatting sqref="H2 H43:H1048576">
    <cfRule type="cellIs" dxfId="563" priority="47" operator="equal">
      <formula>0</formula>
    </cfRule>
  </conditionalFormatting>
  <conditionalFormatting sqref="N5">
    <cfRule type="cellIs" dxfId="562" priority="44" operator="equal">
      <formula>0</formula>
    </cfRule>
  </conditionalFormatting>
  <conditionalFormatting sqref="G41">
    <cfRule type="cellIs" dxfId="561" priority="40" operator="equal">
      <formula>0</formula>
    </cfRule>
  </conditionalFormatting>
  <conditionalFormatting sqref="G2 G43:G1048576">
    <cfRule type="cellIs" dxfId="560" priority="39" operator="equal">
      <formula>0</formula>
    </cfRule>
  </conditionalFormatting>
  <conditionalFormatting sqref="I8:I40">
    <cfRule type="cellIs" dxfId="559" priority="35" operator="equal">
      <formula>0</formula>
    </cfRule>
  </conditionalFormatting>
  <conditionalFormatting sqref="I4">
    <cfRule type="cellIs" dxfId="558" priority="34" operator="equal">
      <formula>0</formula>
    </cfRule>
  </conditionalFormatting>
  <conditionalFormatting sqref="I5:I7">
    <cfRule type="cellIs" dxfId="557" priority="33" operator="equal">
      <formula>0</formula>
    </cfRule>
  </conditionalFormatting>
  <conditionalFormatting sqref="I41">
    <cfRule type="cellIs" dxfId="556" priority="32" operator="equal">
      <formula>0</formula>
    </cfRule>
  </conditionalFormatting>
  <conditionalFormatting sqref="I2 I43:I1048576">
    <cfRule type="cellIs" dxfId="555" priority="31" operator="equal">
      <formula>0</formula>
    </cfRule>
  </conditionalFormatting>
  <conditionalFormatting sqref="J8:J40">
    <cfRule type="cellIs" dxfId="554" priority="30" operator="equal">
      <formula>0</formula>
    </cfRule>
  </conditionalFormatting>
  <conditionalFormatting sqref="J4">
    <cfRule type="cellIs" dxfId="553" priority="29" operator="equal">
      <formula>0</formula>
    </cfRule>
  </conditionalFormatting>
  <conditionalFormatting sqref="J5:J7">
    <cfRule type="cellIs" dxfId="552" priority="28" operator="equal">
      <formula>0</formula>
    </cfRule>
  </conditionalFormatting>
  <conditionalFormatting sqref="J41">
    <cfRule type="cellIs" dxfId="551" priority="27" operator="equal">
      <formula>0</formula>
    </cfRule>
  </conditionalFormatting>
  <conditionalFormatting sqref="J2 J43:J1048576">
    <cfRule type="cellIs" dxfId="550" priority="26" operator="equal">
      <formula>0</formula>
    </cfRule>
  </conditionalFormatting>
  <conditionalFormatting sqref="K8:K40">
    <cfRule type="cellIs" dxfId="549" priority="24" operator="equal">
      <formula>0</formula>
    </cfRule>
  </conditionalFormatting>
  <conditionalFormatting sqref="K4">
    <cfRule type="cellIs" dxfId="548" priority="23" operator="equal">
      <formula>0</formula>
    </cfRule>
  </conditionalFormatting>
  <conditionalFormatting sqref="K5:K7">
    <cfRule type="cellIs" dxfId="547" priority="22" operator="equal">
      <formula>0</formula>
    </cfRule>
  </conditionalFormatting>
  <conditionalFormatting sqref="K41">
    <cfRule type="cellIs" dxfId="546" priority="21" operator="equal">
      <formula>0</formula>
    </cfRule>
  </conditionalFormatting>
  <conditionalFormatting sqref="K2 K43:K1048576">
    <cfRule type="cellIs" dxfId="545" priority="20" operator="equal">
      <formula>0</formula>
    </cfRule>
  </conditionalFormatting>
  <conditionalFormatting sqref="J3">
    <cfRule type="cellIs" dxfId="544" priority="19" operator="equal">
      <formula>0</formula>
    </cfRule>
  </conditionalFormatting>
  <conditionalFormatting sqref="K3">
    <cfRule type="cellIs" dxfId="543" priority="18" operator="equal">
      <formula>0</formula>
    </cfRule>
  </conditionalFormatting>
  <conditionalFormatting sqref="L8:L40">
    <cfRule type="cellIs" dxfId="542" priority="12" operator="equal">
      <formula>0</formula>
    </cfRule>
  </conditionalFormatting>
  <conditionalFormatting sqref="L4">
    <cfRule type="cellIs" dxfId="541" priority="11" operator="equal">
      <formula>0</formula>
    </cfRule>
  </conditionalFormatting>
  <conditionalFormatting sqref="L5:L7">
    <cfRule type="cellIs" dxfId="540" priority="10" operator="equal">
      <formula>0</formula>
    </cfRule>
  </conditionalFormatting>
  <conditionalFormatting sqref="L41">
    <cfRule type="cellIs" dxfId="539" priority="9" operator="equal">
      <formula>0</formula>
    </cfRule>
  </conditionalFormatting>
  <conditionalFormatting sqref="L2 L43:L1048576">
    <cfRule type="cellIs" dxfId="538" priority="8" operator="equal">
      <formula>0</formula>
    </cfRule>
  </conditionalFormatting>
  <conditionalFormatting sqref="L3">
    <cfRule type="cellIs" dxfId="537" priority="7" operator="equal">
      <formula>0</formula>
    </cfRule>
  </conditionalFormatting>
  <conditionalFormatting sqref="M8:M40">
    <cfRule type="cellIs" dxfId="536" priority="6" operator="equal">
      <formula>0</formula>
    </cfRule>
  </conditionalFormatting>
  <conditionalFormatting sqref="M4">
    <cfRule type="cellIs" dxfId="535" priority="5" operator="equal">
      <formula>0</formula>
    </cfRule>
  </conditionalFormatting>
  <conditionalFormatting sqref="M5:M7">
    <cfRule type="cellIs" dxfId="534" priority="4" operator="equal">
      <formula>0</formula>
    </cfRule>
  </conditionalFormatting>
  <conditionalFormatting sqref="M41">
    <cfRule type="cellIs" dxfId="533" priority="3" operator="equal">
      <formula>0</formula>
    </cfRule>
  </conditionalFormatting>
  <conditionalFormatting sqref="M2 M43:M1048576">
    <cfRule type="cellIs" dxfId="532" priority="2" operator="equal">
      <formula>0</formula>
    </cfRule>
  </conditionalFormatting>
  <conditionalFormatting sqref="M3">
    <cfRule type="cellIs" dxfId="531"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tabColor indexed="43"/>
  </sheetPr>
  <dimension ref="A1:EO41"/>
  <sheetViews>
    <sheetView showGridLines="0" workbookViewId="0"/>
  </sheetViews>
  <sheetFormatPr defaultRowHeight="12.75" x14ac:dyDescent="0.2"/>
  <cols>
    <col min="1" max="1" width="151.85546875" style="2" customWidth="1"/>
  </cols>
  <sheetData>
    <row r="1" spans="1:8" ht="15.75" x14ac:dyDescent="0.25">
      <c r="A1" s="1" t="s">
        <v>11</v>
      </c>
    </row>
    <row r="2" spans="1:8" s="203" customFormat="1" ht="13.5" customHeight="1" x14ac:dyDescent="0.2">
      <c r="A2" s="201" t="s">
        <v>134</v>
      </c>
      <c r="B2" s="202"/>
      <c r="C2" s="202"/>
      <c r="D2" s="202"/>
      <c r="E2" s="202"/>
      <c r="F2" s="202"/>
      <c r="G2" s="202"/>
      <c r="H2" s="202"/>
    </row>
    <row r="3" spans="1:8" s="157" customFormat="1" x14ac:dyDescent="0.2">
      <c r="A3" s="307" t="s">
        <v>216</v>
      </c>
    </row>
    <row r="4" spans="1:8" s="157" customFormat="1" x14ac:dyDescent="0.2">
      <c r="A4" s="307" t="s">
        <v>192</v>
      </c>
    </row>
    <row r="5" spans="1:8" s="157" customFormat="1" x14ac:dyDescent="0.2">
      <c r="A5" s="307" t="s">
        <v>217</v>
      </c>
    </row>
    <row r="6" spans="1:8" s="157" customFormat="1" x14ac:dyDescent="0.2">
      <c r="A6" s="307" t="s">
        <v>290</v>
      </c>
    </row>
    <row r="7" spans="1:8" s="157" customFormat="1" x14ac:dyDescent="0.2">
      <c r="A7" s="307" t="s">
        <v>218</v>
      </c>
    </row>
    <row r="8" spans="1:8" s="157" customFormat="1" x14ac:dyDescent="0.2">
      <c r="A8" s="307" t="s">
        <v>195</v>
      </c>
    </row>
    <row r="9" spans="1:8" s="102" customFormat="1" x14ac:dyDescent="0.2">
      <c r="A9" s="307" t="s">
        <v>219</v>
      </c>
    </row>
    <row r="10" spans="1:8" s="157" customFormat="1" x14ac:dyDescent="0.2">
      <c r="A10" s="307" t="s">
        <v>319</v>
      </c>
    </row>
    <row r="11" spans="1:8" s="309" customFormat="1" x14ac:dyDescent="0.2">
      <c r="A11" s="308" t="s">
        <v>220</v>
      </c>
    </row>
    <row r="12" spans="1:8" s="309" customFormat="1" x14ac:dyDescent="0.2">
      <c r="A12" s="308" t="s">
        <v>198</v>
      </c>
    </row>
    <row r="13" spans="1:8" s="309" customFormat="1" x14ac:dyDescent="0.2">
      <c r="A13" s="308" t="s">
        <v>199</v>
      </c>
    </row>
    <row r="14" spans="1:8" s="309" customFormat="1" x14ac:dyDescent="0.2">
      <c r="A14" s="308" t="s">
        <v>313</v>
      </c>
    </row>
    <row r="15" spans="1:8" s="309" customFormat="1" x14ac:dyDescent="0.2">
      <c r="A15" s="308" t="s">
        <v>221</v>
      </c>
    </row>
    <row r="16" spans="1:8" s="309" customFormat="1" x14ac:dyDescent="0.2">
      <c r="A16" s="308" t="s">
        <v>201</v>
      </c>
    </row>
    <row r="17" spans="1:145" s="309" customFormat="1" x14ac:dyDescent="0.2">
      <c r="A17" s="308" t="s">
        <v>202</v>
      </c>
    </row>
    <row r="18" spans="1:145" s="309" customFormat="1" x14ac:dyDescent="0.2">
      <c r="A18" s="308" t="s">
        <v>320</v>
      </c>
    </row>
    <row r="19" spans="1:145" s="309" customFormat="1" x14ac:dyDescent="0.2">
      <c r="A19" s="308" t="s">
        <v>203</v>
      </c>
    </row>
    <row r="20" spans="1:145" s="309" customFormat="1" x14ac:dyDescent="0.2">
      <c r="A20" s="308" t="s">
        <v>204</v>
      </c>
    </row>
    <row r="21" spans="1:145" s="309" customFormat="1" x14ac:dyDescent="0.2">
      <c r="A21" s="308" t="s">
        <v>251</v>
      </c>
    </row>
    <row r="22" spans="1:145" s="310" customFormat="1" x14ac:dyDescent="0.2">
      <c r="A22" s="310" t="s">
        <v>222</v>
      </c>
      <c r="B22" s="311"/>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B22" s="311"/>
      <c r="EC22" s="311"/>
      <c r="ED22" s="311"/>
      <c r="EE22" s="311"/>
      <c r="EF22" s="311"/>
      <c r="EG22" s="311"/>
      <c r="EH22" s="311"/>
      <c r="EI22" s="311"/>
      <c r="EJ22" s="311"/>
      <c r="EK22" s="311"/>
      <c r="EL22" s="311"/>
      <c r="EM22" s="311"/>
      <c r="EN22" s="311"/>
      <c r="EO22" s="311"/>
    </row>
    <row r="23" spans="1:145" s="309" customFormat="1" x14ac:dyDescent="0.2">
      <c r="A23" s="310" t="s">
        <v>223</v>
      </c>
    </row>
    <row r="24" spans="1:145" s="309" customFormat="1" x14ac:dyDescent="0.2">
      <c r="A24" s="310" t="s">
        <v>224</v>
      </c>
    </row>
    <row r="25" spans="1:145" s="309" customFormat="1" x14ac:dyDescent="0.2">
      <c r="A25" s="310" t="s">
        <v>225</v>
      </c>
    </row>
    <row r="26" spans="1:145" s="309" customFormat="1" x14ac:dyDescent="0.2">
      <c r="A26" s="310" t="s">
        <v>321</v>
      </c>
    </row>
    <row r="27" spans="1:145" s="309" customFormat="1" x14ac:dyDescent="0.2">
      <c r="A27" s="310" t="s">
        <v>226</v>
      </c>
    </row>
    <row r="28" spans="1:145" s="309" customFormat="1" x14ac:dyDescent="0.2">
      <c r="A28" s="310" t="s">
        <v>227</v>
      </c>
    </row>
    <row r="29" spans="1:145" s="309" customFormat="1" x14ac:dyDescent="0.2">
      <c r="A29" s="310" t="s">
        <v>250</v>
      </c>
    </row>
    <row r="30" spans="1:145" s="102" customFormat="1" ht="16.5" customHeight="1" x14ac:dyDescent="0.2">
      <c r="A30" s="298" t="s">
        <v>228</v>
      </c>
    </row>
    <row r="31" spans="1:145" s="102" customFormat="1" x14ac:dyDescent="0.2">
      <c r="A31" s="298" t="s">
        <v>256</v>
      </c>
    </row>
    <row r="32" spans="1:145" s="102" customFormat="1" x14ac:dyDescent="0.2">
      <c r="A32" s="298" t="s">
        <v>229</v>
      </c>
    </row>
    <row r="33" spans="1:8" s="102" customFormat="1" x14ac:dyDescent="0.2">
      <c r="A33" s="298" t="s">
        <v>230</v>
      </c>
    </row>
    <row r="34" spans="1:8" s="102" customFormat="1" x14ac:dyDescent="0.2">
      <c r="A34" s="298" t="s">
        <v>231</v>
      </c>
    </row>
    <row r="35" spans="1:8" s="102" customFormat="1" x14ac:dyDescent="0.2">
      <c r="A35" s="298" t="s">
        <v>322</v>
      </c>
    </row>
    <row r="36" spans="1:8" s="102" customFormat="1" x14ac:dyDescent="0.2">
      <c r="A36" s="298" t="s">
        <v>232</v>
      </c>
    </row>
    <row r="37" spans="1:8" s="102" customFormat="1" x14ac:dyDescent="0.2">
      <c r="A37" s="298" t="s">
        <v>233</v>
      </c>
    </row>
    <row r="38" spans="1:8" s="157" customFormat="1" x14ac:dyDescent="0.2">
      <c r="A38" s="298" t="s">
        <v>234</v>
      </c>
    </row>
    <row r="39" spans="1:8" s="157" customFormat="1" x14ac:dyDescent="0.2">
      <c r="A39" s="298" t="s">
        <v>249</v>
      </c>
    </row>
    <row r="40" spans="1:8" s="203" customFormat="1" ht="13.5" customHeight="1" x14ac:dyDescent="0.2">
      <c r="A40" s="445" t="s">
        <v>135</v>
      </c>
      <c r="B40" s="205"/>
      <c r="C40" s="205"/>
      <c r="D40" s="205"/>
      <c r="E40" s="205"/>
      <c r="F40" s="205"/>
      <c r="G40" s="205"/>
      <c r="H40" s="205"/>
    </row>
    <row r="41" spans="1:8" s="203" customFormat="1" ht="13.5" customHeight="1" x14ac:dyDescent="0.2">
      <c r="A41" s="204" t="s">
        <v>136</v>
      </c>
      <c r="B41" s="205"/>
      <c r="C41" s="205"/>
      <c r="D41" s="205"/>
      <c r="E41" s="205"/>
      <c r="F41" s="205"/>
      <c r="G41" s="205"/>
      <c r="H41" s="205"/>
    </row>
  </sheetData>
  <phoneticPr fontId="17" type="noConversion"/>
  <hyperlinks>
    <hyperlink ref="A3" location="'q1'!A1" display="Quadro 1 - Empresas por atividade económica (CAE-Rev. 3) " xr:uid="{00000000-0004-0000-0200-000000000000}"/>
    <hyperlink ref="A4" location="'q2'!A1" display="Quadro 2 - Empresas por dimensão" xr:uid="{00000000-0004-0000-0200-000001000000}"/>
    <hyperlink ref="A5" location="'q3'!A1" display="Quadro 3 - Empresas por distrito" xr:uid="{00000000-0004-0000-0200-000002000000}"/>
    <hyperlink ref="A7" location="'q4'!A1" display="Quadro 4 - Estabelecimentos por atividade económica (CAE-Rev. 3) " xr:uid="{00000000-0004-0000-0200-000003000000}"/>
    <hyperlink ref="A8" location="'q5'!A1" display="Quadro 5 - Estabelecimentos por dimensão" xr:uid="{00000000-0004-0000-0200-000004000000}"/>
    <hyperlink ref="A9" location="'q6'!A1" display="Quadro 6 - Estabelecimentos por distrito" xr:uid="{00000000-0004-0000-0200-000005000000}"/>
    <hyperlink ref="A11" location="'q7'!A1" display="Quadro 7 - Pessoas ao serviço nos estabelecimentos por atividade económica (CAE-Rev. 3)" xr:uid="{00000000-0004-0000-0200-000006000000}"/>
    <hyperlink ref="A12" location="'q8'!A1" display="Quadro 8 - Pessoas ao serviço nos estabelecimentos por dimensão" xr:uid="{00000000-0004-0000-0200-000007000000}"/>
    <hyperlink ref="A13" location="'q9'!A1" display="Quadro 9 - Pessoas ao serviço nos estabelecimentos por distrito" xr:uid="{00000000-0004-0000-0200-000008000000}"/>
    <hyperlink ref="A15" location="'q10'!A1" display="Quadro 10 - Trabalhadores por conta de outrem ao serviço nos estabelecimentos por atividade económica (CAE-Rev. 3)" xr:uid="{00000000-0004-0000-0200-000009000000}"/>
    <hyperlink ref="A16" location="'q11'!A1" display="Quadro 11 - Trabalhadores por conta de outrem ao serviço nos estabelecimentos por dimensão e sexo" xr:uid="{00000000-0004-0000-0200-00000A000000}"/>
    <hyperlink ref="A17" location="'q12'!A1" display="Quadro 12 - Trabalhadores por conta de outrem ao serviço nos estabelecimentos por distrito" xr:uid="{00000000-0004-0000-0200-00000B000000}"/>
    <hyperlink ref="A19" location="'q13'!Área_de_Impressão" display="Quadro 13 - Trabalhadores por conta de outrem ao serviço nos estabelecimentos por grupo etário e sexo" xr:uid="{00000000-0004-0000-0200-00000C000000}"/>
    <hyperlink ref="A20" location="'q14'!Área_de_Impressão" display="Quadro 14 - Trabalhadores por conta de outrem ao serviço nos estabelecimentos por nível de qualificação e sexo" xr:uid="{00000000-0004-0000-0200-00000D000000}"/>
    <hyperlink ref="A21" location="'q15'!A1" display="Quadro 15 - Trabalhadores por conta de outrem ao serviço nos estabelecimentos abrangidos por Instrumentos de Regulamentação Coletiva de Trabalho (IRCT)" xr:uid="{00000000-0004-0000-0200-00000E000000}"/>
    <hyperlink ref="A22" location="'q16'!A1" display="Quadro 16 - Trabalhadores por conta de outrem ao serviço nos estabelecimentos por escalão de remuneração mensal base " xr:uid="{00000000-0004-0000-0200-00000F000000}"/>
    <hyperlink ref="A23" location="'q17'!A1" display="Quadro 17 - Remuneração média mensal base por atividade económica do estabelecimento (CAE-Rev. 3)" xr:uid="{00000000-0004-0000-0200-000010000000}"/>
    <hyperlink ref="A24" location="'q18'!A1" display="Quadro 18- Remuneração média mensal base por dimensão do estabelecimento e sexo" xr:uid="{00000000-0004-0000-0200-000011000000}"/>
    <hyperlink ref="A25" location="'q19'!A1" display="Quadro 19 - Remuneração média mensal base por distrito do estabelecimento" xr:uid="{00000000-0004-0000-0200-000012000000}"/>
    <hyperlink ref="A27" location="'q20'!A1" display="Quadro 20 - Remuneração média mensal base por grupo etário e sexo" xr:uid="{00000000-0004-0000-0200-000013000000}"/>
    <hyperlink ref="A28" location="'q21'!A1" display="Quadro 21 - Remuneração média mensal base por nível de qualificação e sexo" xr:uid="{00000000-0004-0000-0200-000014000000}"/>
    <hyperlink ref="A32" location="'q25'!A1" display="Quadro 25 - Remuneração média mensal ganho por atividade económica do estabelecimento (CAE-Rev. 3)" xr:uid="{00000000-0004-0000-0200-000015000000}"/>
    <hyperlink ref="A33" location="'q26'!A1" display="Quadro 26 - Remuneração média mensal ganho por dimensão do estabelecimento e sexo" xr:uid="{00000000-0004-0000-0200-000016000000}"/>
    <hyperlink ref="A34" location="'q27'!A1" display="Quadro 27 - Remuneração média mensal ganho por distrito do estabelecimento " xr:uid="{00000000-0004-0000-0200-000017000000}"/>
    <hyperlink ref="A36" location="'q28'!A1" display="Quadro 28- Remuneração média mensal ganho por grupo etário e sexo" xr:uid="{00000000-0004-0000-0200-000018000000}"/>
    <hyperlink ref="A37" location="'q29'!A1" display="Quadro 29 - Remuneração média mensal ganho por nível de qualificação e sexo" xr:uid="{00000000-0004-0000-0200-000019000000}"/>
    <hyperlink ref="A39" location="'q31'!A1" display="Quadro 31 - Remuneração média mensal ganho por Instrumento de Regulamentação Coletiva de Trabalho (IRCT)" xr:uid="{00000000-0004-0000-0200-00001A000000}"/>
    <hyperlink ref="A31" location="'q24 '!A1" display="Quadro 24 - Ganho mensal mediano e limiar de baixos salários" xr:uid="{00000000-0004-0000-0200-00001B000000}"/>
    <hyperlink ref="A29" location="'q22'!A1" display="Quadro 22 - Remuneração média mensal base por Instrumento de Regulamentação Coletiva de Trabalho) (IRCT)" xr:uid="{00000000-0004-0000-0200-00001C000000}"/>
    <hyperlink ref="A30" location="'q23'!A1" display="Quadro 23 - Trabalhadores por conta de outrem ao serviço nos estabelecimentos por escalão de remuneração mensal ganho" xr:uid="{00000000-0004-0000-0200-00001D000000}"/>
    <hyperlink ref="A2:H2" location="Introdução!Área_de_Impressão" display="Introdução" xr:uid="{00000000-0004-0000-0200-00001E000000}"/>
    <hyperlink ref="A41:H41" location="Nomenclaturas!Área_de_Impressão" display="Metodologia" xr:uid="{00000000-0004-0000-0200-00001F000000}"/>
    <hyperlink ref="A40:H40" location="Conceitos1!Área_de_Impressão" display="Conceitos" xr:uid="{00000000-0004-0000-0200-000020000000}"/>
    <hyperlink ref="A38" location="'q30'!A1" display="Quadro 30 - Indicadores de remuneração base e ganho e respetivos trabalhadores por conta de outrem (TCO) por nível de habilitação" xr:uid="{00000000-0004-0000-0200-000021000000}"/>
    <hyperlink ref="A6" location="q3.1!A1" display="Quadro 3.1 - Empresas por Região NUTS II e Sub Região NUTS III (2024)" xr:uid="{C3073206-DD6D-40B3-859A-A5070254841E}"/>
    <hyperlink ref="A10" location="q6.1!A1" display="Quadro 6.1 - Estabelecimentos por Região NUTS II e Sub Região NUTS III (2024)" xr:uid="{6D4DCC64-20C6-4DE4-A1E0-70128F343C06}"/>
    <hyperlink ref="A14" location="q9.1!A1" display="Quadro 9.1 - Pessoas ao serviço nos estabelecimentos por Região NUTS II e Sub Região NUTS III (2024)" xr:uid="{7644EBE0-4BB3-4309-AE9C-C99CE19E900C}"/>
    <hyperlink ref="A18" location="q12.1!A1" display="Quadro 12.1 - Trabalhadores por conta de outrem ao serviço nos estabelecimentos por Região NUTS II e Sub Região NUTS III (2024)" xr:uid="{499719E6-1B06-4570-9550-428D21F24F90}"/>
    <hyperlink ref="A26" location="q19.1!A1" display="Quadro 19.1 - Remuneração média mensal base por Região NUTS II e Sub Região NUTS III (2024) do estabelecimento" xr:uid="{DF6AF00F-2655-4D00-99EA-E440FCFE7982}"/>
    <hyperlink ref="A35" location="q27.1!A1" display="Quadro 27.1 - Remuneração média mensal ganho por Região NUTS II e Sub Região NUTS III (2024) do estabelecimento " xr:uid="{8598EE61-6F61-4537-930E-65A01A6B0D1F}"/>
    <hyperlink ref="A40" location="Conceitos1!A1" display="Conceitos" xr:uid="{54C713B7-47E3-475E-B6A7-E492B26DA04F}"/>
  </hyperlinks>
  <printOptions horizontalCentered="1"/>
  <pageMargins left="0.11811023622047245" right="0.11811023622047245" top="2.0078740157480315" bottom="0.98425196850393704" header="0" footer="0"/>
  <pageSetup paperSize="9" scale="7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2">
    <tabColor indexed="26"/>
    <pageSetUpPr fitToPage="1"/>
  </sheetPr>
  <dimension ref="A1:GD25"/>
  <sheetViews>
    <sheetView showGridLines="0" workbookViewId="0">
      <selection sqref="A1:L1"/>
    </sheetView>
  </sheetViews>
  <sheetFormatPr defaultColWidth="9.140625" defaultRowHeight="15.75" customHeight="1" x14ac:dyDescent="0.2"/>
  <cols>
    <col min="1" max="1" width="17.140625" style="80" customWidth="1"/>
    <col min="2" max="3" width="6.42578125" style="85" customWidth="1"/>
    <col min="4" max="12" width="6.42578125" style="80" customWidth="1"/>
    <col min="13" max="186" width="9.140625" style="80"/>
    <col min="187" max="16384" width="9.140625" style="8"/>
  </cols>
  <sheetData>
    <row r="1" spans="1:12" s="87" customFormat="1" ht="28.5" customHeight="1" x14ac:dyDescent="0.2">
      <c r="A1" s="471" t="s">
        <v>208</v>
      </c>
      <c r="B1" s="471"/>
      <c r="C1" s="471"/>
      <c r="D1" s="471"/>
      <c r="E1" s="471"/>
      <c r="F1" s="471"/>
      <c r="G1" s="471"/>
      <c r="H1" s="471"/>
      <c r="I1" s="471"/>
      <c r="J1" s="471"/>
      <c r="K1" s="471"/>
      <c r="L1" s="471"/>
    </row>
    <row r="2" spans="1:12" s="4" customFormat="1" ht="15" customHeight="1" x14ac:dyDescent="0.2">
      <c r="A2" s="278"/>
      <c r="B2" s="279"/>
      <c r="C2" s="279"/>
      <c r="D2" s="167"/>
      <c r="E2" s="167"/>
      <c r="F2" s="167"/>
      <c r="G2" s="167"/>
      <c r="H2" s="167"/>
      <c r="I2" s="167"/>
      <c r="J2" s="167"/>
      <c r="K2" s="167"/>
      <c r="L2" s="167"/>
    </row>
    <row r="3" spans="1:12" s="4" customFormat="1" ht="15" customHeight="1" x14ac:dyDescent="0.2">
      <c r="A3" s="13" t="s">
        <v>14</v>
      </c>
      <c r="B3" s="221"/>
      <c r="D3" s="318"/>
      <c r="E3" s="318"/>
      <c r="F3" s="318"/>
      <c r="G3" s="318"/>
      <c r="H3" s="318"/>
      <c r="I3" s="318"/>
      <c r="J3" s="318"/>
      <c r="K3" s="318"/>
      <c r="L3" s="318" t="s">
        <v>69</v>
      </c>
    </row>
    <row r="4" spans="1:12" s="4" customFormat="1"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2" s="4" customFormat="1" ht="20.25" customHeight="1" thickTop="1" x14ac:dyDescent="0.2">
      <c r="A5" s="17" t="s">
        <v>12</v>
      </c>
      <c r="B5" s="369">
        <v>915.01247006081212</v>
      </c>
      <c r="C5" s="369">
        <v>912.18298170177309</v>
      </c>
      <c r="D5" s="369">
        <v>909.49144915721399</v>
      </c>
      <c r="E5" s="369">
        <v>913.92544791377406</v>
      </c>
      <c r="F5" s="369">
        <v>924.9392153090821</v>
      </c>
      <c r="G5" s="369">
        <v>943.00107511786211</v>
      </c>
      <c r="H5" s="369">
        <v>970.41689676342503</v>
      </c>
      <c r="I5" s="369">
        <v>1005.08927925103</v>
      </c>
      <c r="J5" s="369">
        <v>1041.9948771786001</v>
      </c>
      <c r="K5" s="369">
        <v>1082.7724697513502</v>
      </c>
      <c r="L5" s="369">
        <v>1143.44558285689</v>
      </c>
    </row>
    <row r="6" spans="1:12" s="4" customFormat="1" ht="20.25" customHeight="1" x14ac:dyDescent="0.2">
      <c r="A6" s="17" t="s">
        <v>15</v>
      </c>
      <c r="B6" s="371">
        <v>814.04086857411801</v>
      </c>
      <c r="C6" s="371">
        <v>814.32212032682708</v>
      </c>
      <c r="D6" s="371">
        <v>822.65482247798707</v>
      </c>
      <c r="E6" s="371">
        <v>833.47621656852607</v>
      </c>
      <c r="F6" s="371">
        <v>848.24619959365202</v>
      </c>
      <c r="G6" s="371">
        <v>866.16639225268409</v>
      </c>
      <c r="H6" s="371">
        <v>898.44652733664407</v>
      </c>
      <c r="I6" s="371">
        <v>933.567989602804</v>
      </c>
      <c r="J6" s="371">
        <v>962.64234393580011</v>
      </c>
      <c r="K6" s="371">
        <v>993.47741240526011</v>
      </c>
      <c r="L6" s="371">
        <v>1052.7972743375899</v>
      </c>
    </row>
    <row r="7" spans="1:12" s="4" customFormat="1" ht="15" customHeight="1" x14ac:dyDescent="0.2">
      <c r="A7" s="17" t="s">
        <v>16</v>
      </c>
      <c r="B7" s="371">
        <v>763.24835811452112</v>
      </c>
      <c r="C7" s="371">
        <v>768.28900669994198</v>
      </c>
      <c r="D7" s="371">
        <v>766.65191729653702</v>
      </c>
      <c r="E7" s="371">
        <v>771.56351129106304</v>
      </c>
      <c r="F7" s="371">
        <v>774.7519727973521</v>
      </c>
      <c r="G7" s="371">
        <v>798.43359179550907</v>
      </c>
      <c r="H7" s="371">
        <v>825.41418479278207</v>
      </c>
      <c r="I7" s="371">
        <v>846.77599739526806</v>
      </c>
      <c r="J7" s="371">
        <v>870.723383406685</v>
      </c>
      <c r="K7" s="371">
        <v>905.26368882292707</v>
      </c>
      <c r="L7" s="371">
        <v>947.74026093299312</v>
      </c>
    </row>
    <row r="8" spans="1:12" s="4" customFormat="1" ht="15" customHeight="1" x14ac:dyDescent="0.2">
      <c r="A8" s="17" t="s">
        <v>67</v>
      </c>
      <c r="B8" s="371">
        <v>733.04839275631207</v>
      </c>
      <c r="C8" s="371">
        <v>732.12397412125608</v>
      </c>
      <c r="D8" s="371">
        <v>739.18011428445107</v>
      </c>
      <c r="E8" s="371">
        <v>743.71596674791601</v>
      </c>
      <c r="F8" s="371">
        <v>761.02360793718697</v>
      </c>
      <c r="G8" s="371">
        <v>787.64607867219115</v>
      </c>
      <c r="H8" s="371">
        <v>818.10755215690006</v>
      </c>
      <c r="I8" s="371">
        <v>855.13970360862209</v>
      </c>
      <c r="J8" s="371">
        <v>897.25287991757614</v>
      </c>
      <c r="K8" s="371">
        <v>943.6080715686511</v>
      </c>
      <c r="L8" s="371">
        <v>988.00150691903912</v>
      </c>
    </row>
    <row r="9" spans="1:12" s="4" customFormat="1" ht="15" customHeight="1" x14ac:dyDescent="0.2">
      <c r="A9" s="17" t="s">
        <v>18</v>
      </c>
      <c r="B9" s="371">
        <v>702.44470030298999</v>
      </c>
      <c r="C9" s="371">
        <v>715.55134097035011</v>
      </c>
      <c r="D9" s="371">
        <v>706.01042858090602</v>
      </c>
      <c r="E9" s="371">
        <v>708.22745568300297</v>
      </c>
      <c r="F9" s="371">
        <v>726.97779831180503</v>
      </c>
      <c r="G9" s="371">
        <v>745.82629187817315</v>
      </c>
      <c r="H9" s="371">
        <v>766.61063185121304</v>
      </c>
      <c r="I9" s="371">
        <v>793.80467814135307</v>
      </c>
      <c r="J9" s="371">
        <v>827.35869379940698</v>
      </c>
      <c r="K9" s="371">
        <v>858.77248238153106</v>
      </c>
      <c r="L9" s="371">
        <v>892.75012004236817</v>
      </c>
    </row>
    <row r="10" spans="1:12" s="4" customFormat="1" ht="15" customHeight="1" x14ac:dyDescent="0.2">
      <c r="A10" s="17" t="s">
        <v>19</v>
      </c>
      <c r="B10" s="371">
        <v>710.93857245656704</v>
      </c>
      <c r="C10" s="371">
        <v>714.41865989236715</v>
      </c>
      <c r="D10" s="371">
        <v>720.73257118528602</v>
      </c>
      <c r="E10" s="371">
        <v>727.47418887026697</v>
      </c>
      <c r="F10" s="371">
        <v>746.22250849300212</v>
      </c>
      <c r="G10" s="371">
        <v>764.31757621643396</v>
      </c>
      <c r="H10" s="371">
        <v>784.67502689297612</v>
      </c>
      <c r="I10" s="371">
        <v>816.48797818902813</v>
      </c>
      <c r="J10" s="371">
        <v>854.54879239097011</v>
      </c>
      <c r="K10" s="371">
        <v>893.36371952050104</v>
      </c>
      <c r="L10" s="371">
        <v>932.85300061654311</v>
      </c>
    </row>
    <row r="11" spans="1:12" s="4" customFormat="1" ht="15" customHeight="1" x14ac:dyDescent="0.2">
      <c r="A11" s="17" t="s">
        <v>20</v>
      </c>
      <c r="B11" s="371">
        <v>812.1180321302071</v>
      </c>
      <c r="C11" s="371">
        <v>816.6465485115051</v>
      </c>
      <c r="D11" s="371">
        <v>802.90606423090003</v>
      </c>
      <c r="E11" s="371">
        <v>802.07598060838711</v>
      </c>
      <c r="F11" s="371">
        <v>816.40504654292613</v>
      </c>
      <c r="G11" s="371">
        <v>834.24928808467109</v>
      </c>
      <c r="H11" s="371">
        <v>862.98138061357599</v>
      </c>
      <c r="I11" s="371">
        <v>896.41803716406298</v>
      </c>
      <c r="J11" s="371">
        <v>924.3968412620651</v>
      </c>
      <c r="K11" s="371">
        <v>969.39124593846498</v>
      </c>
      <c r="L11" s="371">
        <v>1016.0729735121099</v>
      </c>
    </row>
    <row r="12" spans="1:12" s="4" customFormat="1" ht="15" customHeight="1" x14ac:dyDescent="0.2">
      <c r="A12" s="17" t="s">
        <v>21</v>
      </c>
      <c r="B12" s="371">
        <v>782.2058064269321</v>
      </c>
      <c r="C12" s="371">
        <v>789.16583271994693</v>
      </c>
      <c r="D12" s="371">
        <v>791.90848027258301</v>
      </c>
      <c r="E12" s="371">
        <v>796.54554832782105</v>
      </c>
      <c r="F12" s="371">
        <v>804.01786004498308</v>
      </c>
      <c r="G12" s="371">
        <v>819.60018360678998</v>
      </c>
      <c r="H12" s="371">
        <v>839.16181474480209</v>
      </c>
      <c r="I12" s="371">
        <v>861.12811243331998</v>
      </c>
      <c r="J12" s="371">
        <v>898.00852296249502</v>
      </c>
      <c r="K12" s="371">
        <v>931.83232782701702</v>
      </c>
      <c r="L12" s="371">
        <v>984.10746899954609</v>
      </c>
    </row>
    <row r="13" spans="1:12" s="4" customFormat="1" ht="15" customHeight="1" x14ac:dyDescent="0.2">
      <c r="A13" s="17" t="s">
        <v>22</v>
      </c>
      <c r="B13" s="371">
        <v>790.6002577683621</v>
      </c>
      <c r="C13" s="371">
        <v>785.86960122626203</v>
      </c>
      <c r="D13" s="371">
        <v>780.52258650459305</v>
      </c>
      <c r="E13" s="371">
        <v>781.12469577959496</v>
      </c>
      <c r="F13" s="371">
        <v>793.75555532098804</v>
      </c>
      <c r="G13" s="371">
        <v>810.98580678129701</v>
      </c>
      <c r="H13" s="371">
        <v>836.08858210028609</v>
      </c>
      <c r="I13" s="371">
        <v>861.14538818491701</v>
      </c>
      <c r="J13" s="371">
        <v>897.182116421091</v>
      </c>
      <c r="K13" s="371">
        <v>928.44039553929315</v>
      </c>
      <c r="L13" s="371">
        <v>965.82601351644109</v>
      </c>
    </row>
    <row r="14" spans="1:12" s="4" customFormat="1" ht="15" customHeight="1" x14ac:dyDescent="0.2">
      <c r="A14" s="17" t="s">
        <v>23</v>
      </c>
      <c r="B14" s="371">
        <v>694.57855928350602</v>
      </c>
      <c r="C14" s="371">
        <v>689.493036023797</v>
      </c>
      <c r="D14" s="371">
        <v>700.01182138551394</v>
      </c>
      <c r="E14" s="371">
        <v>704.54793201262805</v>
      </c>
      <c r="F14" s="371">
        <v>721.53267898797799</v>
      </c>
      <c r="G14" s="371">
        <v>744.132647548161</v>
      </c>
      <c r="H14" s="371">
        <v>769.55114462756603</v>
      </c>
      <c r="I14" s="371">
        <v>795.04389444831202</v>
      </c>
      <c r="J14" s="371">
        <v>826.99627556977907</v>
      </c>
      <c r="K14" s="371">
        <v>864.42162057401708</v>
      </c>
      <c r="L14" s="371">
        <v>905.20674300469909</v>
      </c>
    </row>
    <row r="15" spans="1:12" s="4" customFormat="1" ht="15" customHeight="1" x14ac:dyDescent="0.2">
      <c r="A15" s="17" t="s">
        <v>24</v>
      </c>
      <c r="B15" s="371">
        <v>792.19349937652498</v>
      </c>
      <c r="C15" s="371">
        <v>788.75951120712898</v>
      </c>
      <c r="D15" s="371">
        <v>794.28739505667909</v>
      </c>
      <c r="E15" s="371">
        <v>799.94521429660904</v>
      </c>
      <c r="F15" s="371">
        <v>815.09836307576404</v>
      </c>
      <c r="G15" s="371">
        <v>833.68045279035312</v>
      </c>
      <c r="H15" s="371">
        <v>861.01912379943917</v>
      </c>
      <c r="I15" s="371">
        <v>887.38140267370704</v>
      </c>
      <c r="J15" s="371">
        <v>918.07984009793813</v>
      </c>
      <c r="K15" s="371">
        <v>961.20841721487614</v>
      </c>
      <c r="L15" s="371">
        <v>1007.35363342332</v>
      </c>
    </row>
    <row r="16" spans="1:12" s="4" customFormat="1" ht="15" customHeight="1" x14ac:dyDescent="0.2">
      <c r="A16" s="17" t="s">
        <v>25</v>
      </c>
      <c r="B16" s="371">
        <v>1167.6580160847802</v>
      </c>
      <c r="C16" s="371">
        <v>1160.86936374842</v>
      </c>
      <c r="D16" s="371">
        <v>1150.4698448745501</v>
      </c>
      <c r="E16" s="371">
        <v>1151.63595646608</v>
      </c>
      <c r="F16" s="371">
        <v>1155.93299539847</v>
      </c>
      <c r="G16" s="371">
        <v>1171.8790741674702</v>
      </c>
      <c r="H16" s="371">
        <v>1194.2196335718302</v>
      </c>
      <c r="I16" s="371">
        <v>1230.1318842360802</v>
      </c>
      <c r="J16" s="371">
        <v>1266.69296096934</v>
      </c>
      <c r="K16" s="371">
        <v>1312.06898770012</v>
      </c>
      <c r="L16" s="371">
        <v>1388.3698339134201</v>
      </c>
    </row>
    <row r="17" spans="1:12" s="4" customFormat="1" ht="15" customHeight="1" x14ac:dyDescent="0.2">
      <c r="A17" s="17" t="s">
        <v>26</v>
      </c>
      <c r="B17" s="371">
        <v>755.4183697403181</v>
      </c>
      <c r="C17" s="371">
        <v>750.1532035595111</v>
      </c>
      <c r="D17" s="371">
        <v>754.22184279021303</v>
      </c>
      <c r="E17" s="371">
        <v>755.70994773741211</v>
      </c>
      <c r="F17" s="371">
        <v>767.83196906199908</v>
      </c>
      <c r="G17" s="371">
        <v>783.58564020717904</v>
      </c>
      <c r="H17" s="371">
        <v>805.96255195599008</v>
      </c>
      <c r="I17" s="371">
        <v>828.76150024325011</v>
      </c>
      <c r="J17" s="371">
        <v>863.38273371624098</v>
      </c>
      <c r="K17" s="371">
        <v>899.36013867586894</v>
      </c>
      <c r="L17" s="371">
        <v>939.134315018758</v>
      </c>
    </row>
    <row r="18" spans="1:12" s="4" customFormat="1" ht="15" customHeight="1" x14ac:dyDescent="0.2">
      <c r="A18" s="17" t="s">
        <v>27</v>
      </c>
      <c r="B18" s="371">
        <v>868.82706318074304</v>
      </c>
      <c r="C18" s="371">
        <v>870.78390462603909</v>
      </c>
      <c r="D18" s="371">
        <v>870.07515649366599</v>
      </c>
      <c r="E18" s="371">
        <v>879.09111754373509</v>
      </c>
      <c r="F18" s="371">
        <v>891.71007283776407</v>
      </c>
      <c r="G18" s="371">
        <v>908.24950197802696</v>
      </c>
      <c r="H18" s="371">
        <v>944.91945456281496</v>
      </c>
      <c r="I18" s="371">
        <v>983.5025545794681</v>
      </c>
      <c r="J18" s="371">
        <v>1030.3435518030101</v>
      </c>
      <c r="K18" s="371">
        <v>1072.1580746769</v>
      </c>
      <c r="L18" s="371">
        <v>1135.72575816629</v>
      </c>
    </row>
    <row r="19" spans="1:12" s="4" customFormat="1" ht="15" customHeight="1" x14ac:dyDescent="0.2">
      <c r="A19" s="17" t="s">
        <v>28</v>
      </c>
      <c r="B19" s="371">
        <v>783.44995652838213</v>
      </c>
      <c r="C19" s="371">
        <v>783.970542908673</v>
      </c>
      <c r="D19" s="371">
        <v>786.63850439100997</v>
      </c>
      <c r="E19" s="371">
        <v>793.64357515528002</v>
      </c>
      <c r="F19" s="371">
        <v>799.14794069259904</v>
      </c>
      <c r="G19" s="371">
        <v>823.02580456725002</v>
      </c>
      <c r="H19" s="371">
        <v>842.949313592321</v>
      </c>
      <c r="I19" s="371">
        <v>867.34102856775201</v>
      </c>
      <c r="J19" s="371">
        <v>899.19370357138098</v>
      </c>
      <c r="K19" s="371">
        <v>933.03086560395195</v>
      </c>
      <c r="L19" s="371">
        <v>975.11611004518909</v>
      </c>
    </row>
    <row r="20" spans="1:12" s="4" customFormat="1" ht="15" customHeight="1" x14ac:dyDescent="0.2">
      <c r="A20" s="17" t="s">
        <v>29</v>
      </c>
      <c r="B20" s="371">
        <v>963.98564243242708</v>
      </c>
      <c r="C20" s="371">
        <v>951.47682952332502</v>
      </c>
      <c r="D20" s="371">
        <v>945.366781540479</v>
      </c>
      <c r="E20" s="371">
        <v>958.98408847235601</v>
      </c>
      <c r="F20" s="371">
        <v>979.51321544628911</v>
      </c>
      <c r="G20" s="371">
        <v>989.53921109868509</v>
      </c>
      <c r="H20" s="371">
        <v>1000.04486796398</v>
      </c>
      <c r="I20" s="371">
        <v>1024.4552325727302</v>
      </c>
      <c r="J20" s="371">
        <v>1059.24441370617</v>
      </c>
      <c r="K20" s="371">
        <v>1079.7417246013899</v>
      </c>
      <c r="L20" s="371">
        <v>1127.3913262441799</v>
      </c>
    </row>
    <row r="21" spans="1:12" s="4" customFormat="1" ht="15" customHeight="1" x14ac:dyDescent="0.2">
      <c r="A21" s="17" t="s">
        <v>30</v>
      </c>
      <c r="B21" s="371">
        <v>722.48055520348305</v>
      </c>
      <c r="C21" s="371">
        <v>726.57026737386104</v>
      </c>
      <c r="D21" s="371">
        <v>729.88665249678604</v>
      </c>
      <c r="E21" s="371">
        <v>741.65304225916304</v>
      </c>
      <c r="F21" s="371">
        <v>746.71799608418996</v>
      </c>
      <c r="G21" s="371">
        <v>782.27367877575693</v>
      </c>
      <c r="H21" s="371">
        <v>802.92211141340704</v>
      </c>
      <c r="I21" s="371">
        <v>834.96549839156512</v>
      </c>
      <c r="J21" s="371">
        <v>865.75743811257007</v>
      </c>
      <c r="K21" s="371">
        <v>907.38138718916798</v>
      </c>
      <c r="L21" s="371">
        <v>955.66561814916508</v>
      </c>
    </row>
    <row r="22" spans="1:12" s="4" customFormat="1" ht="15" customHeight="1" x14ac:dyDescent="0.2">
      <c r="A22" s="17" t="s">
        <v>31</v>
      </c>
      <c r="B22" s="371">
        <v>730.93516690729302</v>
      </c>
      <c r="C22" s="371">
        <v>737.07910256985201</v>
      </c>
      <c r="D22" s="371">
        <v>740.76690860215115</v>
      </c>
      <c r="E22" s="371">
        <v>744.13880082325306</v>
      </c>
      <c r="F22" s="371">
        <v>756.43071015036003</v>
      </c>
      <c r="G22" s="371">
        <v>776.74700216663405</v>
      </c>
      <c r="H22" s="371">
        <v>799.21047500776206</v>
      </c>
      <c r="I22" s="371">
        <v>826.76410600255394</v>
      </c>
      <c r="J22" s="371">
        <v>851.91765330739304</v>
      </c>
      <c r="K22" s="371">
        <v>878.43449570855717</v>
      </c>
      <c r="L22" s="371">
        <v>927.78715854618304</v>
      </c>
    </row>
    <row r="23" spans="1:12" s="20" customFormat="1" ht="15" customHeight="1" x14ac:dyDescent="0.2">
      <c r="A23" s="19" t="s">
        <v>32</v>
      </c>
      <c r="B23" s="373">
        <v>739.66164531367804</v>
      </c>
      <c r="C23" s="373">
        <v>733.97896127571005</v>
      </c>
      <c r="D23" s="373">
        <v>734.34031194133308</v>
      </c>
      <c r="E23" s="373">
        <v>737.11619943671906</v>
      </c>
      <c r="F23" s="373">
        <v>749.63475028658411</v>
      </c>
      <c r="G23" s="373">
        <v>768.56595194085003</v>
      </c>
      <c r="H23" s="373">
        <v>793.70238375478004</v>
      </c>
      <c r="I23" s="373">
        <v>822.96958036140711</v>
      </c>
      <c r="J23" s="373">
        <v>854.3654403891461</v>
      </c>
      <c r="K23" s="373">
        <v>902.63237598948604</v>
      </c>
      <c r="L23" s="373">
        <v>932.68407294832809</v>
      </c>
    </row>
    <row r="24" spans="1:12" s="4" customFormat="1" ht="15" customHeight="1" x14ac:dyDescent="0.2">
      <c r="A24" s="209" t="s">
        <v>137</v>
      </c>
      <c r="B24" s="296"/>
      <c r="C24" s="296"/>
      <c r="D24" s="139"/>
      <c r="E24" s="139"/>
      <c r="F24" s="139"/>
      <c r="G24" s="139"/>
      <c r="H24" s="139"/>
      <c r="I24" s="139"/>
      <c r="J24" s="139"/>
      <c r="K24" s="139"/>
      <c r="L24" s="139"/>
    </row>
    <row r="25" spans="1:12" s="4" customFormat="1" ht="25.5" customHeight="1" x14ac:dyDescent="0.2">
      <c r="A25" s="473" t="s">
        <v>129</v>
      </c>
      <c r="B25" s="473"/>
      <c r="C25" s="473"/>
      <c r="D25" s="473"/>
      <c r="E25" s="473"/>
      <c r="F25" s="473"/>
      <c r="G25" s="473"/>
      <c r="H25" s="473"/>
      <c r="I25" s="473"/>
      <c r="J25" s="473"/>
      <c r="K25" s="473"/>
      <c r="L25" s="473"/>
    </row>
  </sheetData>
  <mergeCells count="2">
    <mergeCell ref="A25:L25"/>
    <mergeCell ref="A1:L1"/>
  </mergeCells>
  <conditionalFormatting sqref="A1 A25 H3 A5:A23 A2:D2 A26:D1048576 A4:C4 A3:B3 B5:D24 M1:XFD1048576">
    <cfRule type="cellIs" dxfId="530" priority="42" operator="equal">
      <formula>0</formula>
    </cfRule>
  </conditionalFormatting>
  <conditionalFormatting sqref="A24">
    <cfRule type="cellIs" dxfId="529" priority="41" operator="equal">
      <formula>0</formula>
    </cfRule>
  </conditionalFormatting>
  <conditionalFormatting sqref="D4">
    <cfRule type="cellIs" dxfId="528" priority="40" operator="equal">
      <formula>0</formula>
    </cfRule>
  </conditionalFormatting>
  <conditionalFormatting sqref="G2 G24 G26:G1048576">
    <cfRule type="cellIs" dxfId="527" priority="39" operator="equal">
      <formula>0</formula>
    </cfRule>
  </conditionalFormatting>
  <conditionalFormatting sqref="E2 E24 E26:E1048576">
    <cfRule type="cellIs" dxfId="526" priority="36" operator="equal">
      <formula>0</formula>
    </cfRule>
  </conditionalFormatting>
  <conditionalFormatting sqref="E4:G4">
    <cfRule type="cellIs" dxfId="525" priority="35" operator="equal">
      <formula>0</formula>
    </cfRule>
  </conditionalFormatting>
  <conditionalFormatting sqref="E5:G23">
    <cfRule type="cellIs" dxfId="524" priority="34" operator="equal">
      <formula>0</formula>
    </cfRule>
  </conditionalFormatting>
  <conditionalFormatting sqref="F2 F24 F26:F1048576">
    <cfRule type="cellIs" dxfId="523" priority="30" operator="equal">
      <formula>0</formula>
    </cfRule>
  </conditionalFormatting>
  <conditionalFormatting sqref="H2 H24 H26:H1048576">
    <cfRule type="cellIs" dxfId="522" priority="27" operator="equal">
      <formula>0</formula>
    </cfRule>
  </conditionalFormatting>
  <conditionalFormatting sqref="H4">
    <cfRule type="cellIs" dxfId="521" priority="26" operator="equal">
      <formula>0</formula>
    </cfRule>
  </conditionalFormatting>
  <conditionalFormatting sqref="H5:H23">
    <cfRule type="cellIs" dxfId="520" priority="25" operator="equal">
      <formula>0</formula>
    </cfRule>
  </conditionalFormatting>
  <conditionalFormatting sqref="I3">
    <cfRule type="cellIs" dxfId="519" priority="24" operator="equal">
      <formula>0</formula>
    </cfRule>
  </conditionalFormatting>
  <conditionalFormatting sqref="I2 I24 I26:I1048576">
    <cfRule type="cellIs" dxfId="518" priority="23" operator="equal">
      <formula>0</formula>
    </cfRule>
  </conditionalFormatting>
  <conditionalFormatting sqref="I4">
    <cfRule type="cellIs" dxfId="517" priority="22" operator="equal">
      <formula>0</formula>
    </cfRule>
  </conditionalFormatting>
  <conditionalFormatting sqref="I5:I23">
    <cfRule type="cellIs" dxfId="516" priority="21" operator="equal">
      <formula>0</formula>
    </cfRule>
  </conditionalFormatting>
  <conditionalFormatting sqref="J3">
    <cfRule type="cellIs" dxfId="515" priority="18" operator="equal">
      <formula>0</formula>
    </cfRule>
  </conditionalFormatting>
  <conditionalFormatting sqref="J2 J24 J26:J1048576">
    <cfRule type="cellIs" dxfId="514" priority="17" operator="equal">
      <formula>0</formula>
    </cfRule>
  </conditionalFormatting>
  <conditionalFormatting sqref="J4">
    <cfRule type="cellIs" dxfId="513" priority="16" operator="equal">
      <formula>0</formula>
    </cfRule>
  </conditionalFormatting>
  <conditionalFormatting sqref="J5:J23">
    <cfRule type="cellIs" dxfId="512" priority="15" operator="equal">
      <formula>0</formula>
    </cfRule>
  </conditionalFormatting>
  <conditionalFormatting sqref="K3">
    <cfRule type="cellIs" dxfId="511" priority="8" operator="equal">
      <formula>0</formula>
    </cfRule>
  </conditionalFormatting>
  <conditionalFormatting sqref="K2 K24 K26:K1048576">
    <cfRule type="cellIs" dxfId="510" priority="7" operator="equal">
      <formula>0</formula>
    </cfRule>
  </conditionalFormatting>
  <conditionalFormatting sqref="K4">
    <cfRule type="cellIs" dxfId="509" priority="6" operator="equal">
      <formula>0</formula>
    </cfRule>
  </conditionalFormatting>
  <conditionalFormatting sqref="K5:K23">
    <cfRule type="cellIs" dxfId="508" priority="5" operator="equal">
      <formula>0</formula>
    </cfRule>
  </conditionalFormatting>
  <conditionalFormatting sqref="L3">
    <cfRule type="cellIs" dxfId="507" priority="4" operator="equal">
      <formula>0</formula>
    </cfRule>
  </conditionalFormatting>
  <conditionalFormatting sqref="L2 L24 L26:L1048576">
    <cfRule type="cellIs" dxfId="506" priority="3" operator="equal">
      <formula>0</formula>
    </cfRule>
  </conditionalFormatting>
  <conditionalFormatting sqref="L4">
    <cfRule type="cellIs" dxfId="505" priority="2" operator="equal">
      <formula>0</formula>
    </cfRule>
  </conditionalFormatting>
  <conditionalFormatting sqref="L5:L23">
    <cfRule type="cellIs" dxfId="50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1DBF-0D59-4A27-B5B5-710CB99573CA}">
  <sheetPr>
    <tabColor indexed="26"/>
    <pageSetUpPr fitToPage="1"/>
  </sheetPr>
  <dimension ref="A1:GG42"/>
  <sheetViews>
    <sheetView showGridLines="0" workbookViewId="0">
      <selection sqref="A1:L1"/>
    </sheetView>
  </sheetViews>
  <sheetFormatPr defaultColWidth="9.140625" defaultRowHeight="15.75" customHeight="1" x14ac:dyDescent="0.2"/>
  <cols>
    <col min="1" max="1" width="25.5703125" style="80" customWidth="1"/>
    <col min="2" max="3" width="6.42578125" style="85" customWidth="1"/>
    <col min="4" max="12" width="6.42578125" style="80" customWidth="1"/>
    <col min="13" max="189" width="9.140625" style="80"/>
    <col min="190" max="16384" width="9.140625" style="8"/>
  </cols>
  <sheetData>
    <row r="1" spans="1:14" s="87" customFormat="1" ht="28.5" customHeight="1" x14ac:dyDescent="0.2">
      <c r="A1" s="471" t="s">
        <v>315</v>
      </c>
      <c r="B1" s="471"/>
      <c r="C1" s="471"/>
      <c r="D1" s="471"/>
      <c r="E1" s="471"/>
      <c r="F1" s="471"/>
      <c r="G1" s="471"/>
      <c r="H1" s="471"/>
      <c r="I1" s="471"/>
      <c r="J1" s="471"/>
      <c r="K1" s="471"/>
      <c r="L1" s="471"/>
    </row>
    <row r="2" spans="1:14" s="4" customFormat="1" ht="15" customHeight="1" x14ac:dyDescent="0.2">
      <c r="A2" s="278"/>
      <c r="B2" s="279"/>
      <c r="C2" s="279"/>
      <c r="D2" s="167"/>
      <c r="E2" s="167"/>
      <c r="F2" s="167"/>
      <c r="G2" s="167"/>
      <c r="H2" s="167"/>
      <c r="I2" s="167"/>
      <c r="J2" s="167"/>
      <c r="K2" s="167"/>
      <c r="L2" s="167"/>
    </row>
    <row r="3" spans="1:14" s="4" customFormat="1" ht="15" customHeight="1" x14ac:dyDescent="0.2">
      <c r="A3" s="13" t="s">
        <v>14</v>
      </c>
      <c r="B3" s="413"/>
      <c r="D3" s="318"/>
      <c r="E3" s="318"/>
      <c r="F3" s="318"/>
      <c r="G3" s="318"/>
      <c r="H3" s="318"/>
      <c r="I3" s="318"/>
      <c r="J3" s="318"/>
      <c r="K3" s="318"/>
      <c r="L3" s="318" t="s">
        <v>69</v>
      </c>
    </row>
    <row r="4" spans="1:14" s="4" customFormat="1"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4" s="4" customFormat="1" ht="20.25" customHeight="1" thickTop="1" x14ac:dyDescent="0.2">
      <c r="A5" s="112" t="s">
        <v>12</v>
      </c>
      <c r="B5" s="369">
        <v>915.01247006081269</v>
      </c>
      <c r="C5" s="369">
        <v>912.18298170177184</v>
      </c>
      <c r="D5" s="369">
        <v>909.49144915721502</v>
      </c>
      <c r="E5" s="369">
        <v>913.92544791377316</v>
      </c>
      <c r="F5" s="369">
        <v>924.93921530908142</v>
      </c>
      <c r="G5" s="369">
        <v>943.00107511786268</v>
      </c>
      <c r="H5" s="369">
        <v>970.41689676342446</v>
      </c>
      <c r="I5" s="369">
        <v>1005.0892792510299</v>
      </c>
      <c r="J5" s="369">
        <v>1041.9948771786007</v>
      </c>
      <c r="K5" s="369">
        <v>1082.7724697513497</v>
      </c>
      <c r="L5" s="369">
        <v>1143.445582856891</v>
      </c>
    </row>
    <row r="6" spans="1:14" s="4" customFormat="1" ht="20.25" customHeight="1" x14ac:dyDescent="0.2">
      <c r="A6" s="17" t="s">
        <v>262</v>
      </c>
      <c r="B6" s="442">
        <v>808.48296880327041</v>
      </c>
      <c r="C6" s="442">
        <v>809.49634301852325</v>
      </c>
      <c r="D6" s="442">
        <v>812.0063787626824</v>
      </c>
      <c r="E6" s="442">
        <v>820.0743276851656</v>
      </c>
      <c r="F6" s="442">
        <v>834.00621706960692</v>
      </c>
      <c r="G6" s="442">
        <v>854.75729368721454</v>
      </c>
      <c r="H6" s="442">
        <v>887.43558069809126</v>
      </c>
      <c r="I6" s="442">
        <v>924.50443883369405</v>
      </c>
      <c r="J6" s="442">
        <v>965.76444774252479</v>
      </c>
      <c r="K6" s="442">
        <v>1006.7509032237157</v>
      </c>
      <c r="L6" s="442">
        <v>1063.2116885853982</v>
      </c>
      <c r="N6" s="284"/>
    </row>
    <row r="7" spans="1:14" s="4" customFormat="1" ht="15" customHeight="1" x14ac:dyDescent="0.2">
      <c r="A7" s="440" t="s">
        <v>263</v>
      </c>
      <c r="B7" s="371">
        <v>722.48055520348294</v>
      </c>
      <c r="C7" s="371">
        <v>726.57026737386104</v>
      </c>
      <c r="D7" s="371">
        <v>729.8866524967857</v>
      </c>
      <c r="E7" s="371">
        <v>741.65304225916282</v>
      </c>
      <c r="F7" s="371">
        <v>746.71799608418974</v>
      </c>
      <c r="G7" s="371">
        <v>782.27367877575716</v>
      </c>
      <c r="H7" s="371">
        <v>802.92211141340704</v>
      </c>
      <c r="I7" s="371">
        <v>834.96549839156432</v>
      </c>
      <c r="J7" s="371">
        <v>865.75743811257041</v>
      </c>
      <c r="K7" s="371">
        <v>907.38138718916832</v>
      </c>
      <c r="L7" s="371">
        <v>955.66561814916668</v>
      </c>
    </row>
    <row r="8" spans="1:14" s="4" customFormat="1" ht="15" customHeight="1" x14ac:dyDescent="0.2">
      <c r="A8" s="440" t="s">
        <v>264</v>
      </c>
      <c r="B8" s="371">
        <v>756.29505385491086</v>
      </c>
      <c r="C8" s="371">
        <v>755.27598255850421</v>
      </c>
      <c r="D8" s="371">
        <v>759.840272194053</v>
      </c>
      <c r="E8" s="371">
        <v>761.40994855979102</v>
      </c>
      <c r="F8" s="371">
        <v>779.13812347847374</v>
      </c>
      <c r="G8" s="371">
        <v>804.20321432369838</v>
      </c>
      <c r="H8" s="371">
        <v>837.41060177349868</v>
      </c>
      <c r="I8" s="371">
        <v>882.73069563586489</v>
      </c>
      <c r="J8" s="371">
        <v>926.11333786222576</v>
      </c>
      <c r="K8" s="371">
        <v>973.96706905264648</v>
      </c>
      <c r="L8" s="371">
        <v>1014.0747950947501</v>
      </c>
    </row>
    <row r="9" spans="1:14" s="4" customFormat="1" ht="15" customHeight="1" x14ac:dyDescent="0.2">
      <c r="A9" s="440" t="s">
        <v>265</v>
      </c>
      <c r="B9" s="371">
        <v>713.66823668498489</v>
      </c>
      <c r="C9" s="371">
        <v>713.04616640381937</v>
      </c>
      <c r="D9" s="371">
        <v>721.62421935684335</v>
      </c>
      <c r="E9" s="371">
        <v>730.34139081064484</v>
      </c>
      <c r="F9" s="371">
        <v>747.36114073904912</v>
      </c>
      <c r="G9" s="371">
        <v>775.07998406738318</v>
      </c>
      <c r="H9" s="371">
        <v>802.77548636176732</v>
      </c>
      <c r="I9" s="371">
        <v>830.45472563946726</v>
      </c>
      <c r="J9" s="371">
        <v>871.56103946350265</v>
      </c>
      <c r="K9" s="371">
        <v>916.46064291745063</v>
      </c>
      <c r="L9" s="371">
        <v>964.06539448218007</v>
      </c>
      <c r="N9" s="285"/>
    </row>
    <row r="10" spans="1:14" s="4" customFormat="1" ht="15" customHeight="1" x14ac:dyDescent="0.2">
      <c r="A10" s="440" t="s">
        <v>266</v>
      </c>
      <c r="B10" s="371">
        <v>896.67355393696243</v>
      </c>
      <c r="C10" s="371">
        <v>899.10126554317731</v>
      </c>
      <c r="D10" s="371">
        <v>899.59318159744919</v>
      </c>
      <c r="E10" s="371">
        <v>909.43849137782047</v>
      </c>
      <c r="F10" s="371">
        <v>922.09170684657408</v>
      </c>
      <c r="G10" s="371">
        <v>937.69458637559512</v>
      </c>
      <c r="H10" s="371">
        <v>975.29349834006211</v>
      </c>
      <c r="I10" s="371">
        <v>1012.5599185930314</v>
      </c>
      <c r="J10" s="371">
        <v>1057.6599517441064</v>
      </c>
      <c r="K10" s="371">
        <v>1099.9264312105734</v>
      </c>
      <c r="L10" s="371">
        <v>1165.4434957531817</v>
      </c>
      <c r="N10" s="285"/>
    </row>
    <row r="11" spans="1:14" s="4" customFormat="1" ht="15" customHeight="1" x14ac:dyDescent="0.2">
      <c r="A11" s="440" t="s">
        <v>267</v>
      </c>
      <c r="B11" s="371">
        <v>688.41031679100422</v>
      </c>
      <c r="C11" s="371">
        <v>686.54733362714887</v>
      </c>
      <c r="D11" s="371">
        <v>689.68263163550398</v>
      </c>
      <c r="E11" s="371">
        <v>689.74903683012622</v>
      </c>
      <c r="F11" s="371">
        <v>723.25373250075552</v>
      </c>
      <c r="G11" s="371">
        <v>757.29139935809269</v>
      </c>
      <c r="H11" s="371">
        <v>779.46986636771317</v>
      </c>
      <c r="I11" s="371">
        <v>802.55268054823398</v>
      </c>
      <c r="J11" s="371">
        <v>831.22588891989938</v>
      </c>
      <c r="K11" s="371">
        <v>852.75797411061831</v>
      </c>
      <c r="L11" s="371">
        <v>892.27479129321375</v>
      </c>
      <c r="N11" s="285"/>
    </row>
    <row r="12" spans="1:14" s="4" customFormat="1" ht="15" customHeight="1" x14ac:dyDescent="0.2">
      <c r="A12" s="440" t="s">
        <v>268</v>
      </c>
      <c r="B12" s="371">
        <v>649.54021825783957</v>
      </c>
      <c r="C12" s="371">
        <v>650.83165747616943</v>
      </c>
      <c r="D12" s="371">
        <v>661.45652817309713</v>
      </c>
      <c r="E12" s="371">
        <v>668.82930814418171</v>
      </c>
      <c r="F12" s="371">
        <v>685.64227373777305</v>
      </c>
      <c r="G12" s="371">
        <v>704.33111494570755</v>
      </c>
      <c r="H12" s="371">
        <v>733.18467309185905</v>
      </c>
      <c r="I12" s="371">
        <v>764.6459234953079</v>
      </c>
      <c r="J12" s="371">
        <v>802.58483419137019</v>
      </c>
      <c r="K12" s="371">
        <v>845.08885172224075</v>
      </c>
      <c r="L12" s="371">
        <v>885.57121879110116</v>
      </c>
      <c r="N12" s="285"/>
    </row>
    <row r="13" spans="1:14" s="4" customFormat="1" ht="15" customHeight="1" x14ac:dyDescent="0.2">
      <c r="A13" s="440" t="s">
        <v>269</v>
      </c>
      <c r="B13" s="371">
        <v>741.03269851299581</v>
      </c>
      <c r="C13" s="371">
        <v>744.163931067004</v>
      </c>
      <c r="D13" s="371">
        <v>745.32746517626811</v>
      </c>
      <c r="E13" s="371">
        <v>747.61550153361532</v>
      </c>
      <c r="F13" s="371">
        <v>750.66208293829106</v>
      </c>
      <c r="G13" s="371">
        <v>766.74079062899068</v>
      </c>
      <c r="H13" s="371">
        <v>789.35911839580149</v>
      </c>
      <c r="I13" s="371">
        <v>816.21488291346782</v>
      </c>
      <c r="J13" s="371">
        <v>838.9388349252813</v>
      </c>
      <c r="K13" s="371">
        <v>872.94569460988703</v>
      </c>
      <c r="L13" s="371">
        <v>922.59328591096858</v>
      </c>
      <c r="N13" s="285"/>
    </row>
    <row r="14" spans="1:14" s="4" customFormat="1" ht="15" customHeight="1" x14ac:dyDescent="0.2">
      <c r="A14" s="440" t="s">
        <v>270</v>
      </c>
      <c r="B14" s="371">
        <v>688.94842557473521</v>
      </c>
      <c r="C14" s="371">
        <v>705.27843877231464</v>
      </c>
      <c r="D14" s="371">
        <v>702.36247034671567</v>
      </c>
      <c r="E14" s="371">
        <v>711.03804301548837</v>
      </c>
      <c r="F14" s="371">
        <v>732.90442736631405</v>
      </c>
      <c r="G14" s="371">
        <v>751.28039239168766</v>
      </c>
      <c r="H14" s="371">
        <v>770.97765148378221</v>
      </c>
      <c r="I14" s="371">
        <v>799.1619993057966</v>
      </c>
      <c r="J14" s="371">
        <v>833.66388715818607</v>
      </c>
      <c r="K14" s="371">
        <v>864.25790937457623</v>
      </c>
      <c r="L14" s="371">
        <v>899.67616523875961</v>
      </c>
      <c r="N14" s="285"/>
    </row>
    <row r="15" spans="1:14" s="4" customFormat="1" ht="15" customHeight="1" x14ac:dyDescent="0.2">
      <c r="A15" s="17" t="s">
        <v>271</v>
      </c>
      <c r="B15" s="442">
        <v>790.64444594885811</v>
      </c>
      <c r="C15" s="442">
        <v>790.29827742541056</v>
      </c>
      <c r="D15" s="442">
        <v>791.6892890170999</v>
      </c>
      <c r="E15" s="442">
        <v>797.26264077675955</v>
      </c>
      <c r="F15" s="442">
        <v>811.52229769515759</v>
      </c>
      <c r="G15" s="442">
        <v>830.13304476283747</v>
      </c>
      <c r="H15" s="442">
        <v>859.11378517236426</v>
      </c>
      <c r="I15" s="442">
        <v>891.46999365677982</v>
      </c>
      <c r="J15" s="442">
        <v>920.01077313561723</v>
      </c>
      <c r="K15" s="442">
        <v>961.01832308079781</v>
      </c>
      <c r="L15" s="442">
        <v>1007.642687752657</v>
      </c>
      <c r="N15" s="285"/>
    </row>
    <row r="16" spans="1:14" s="4" customFormat="1" ht="15" customHeight="1" x14ac:dyDescent="0.2">
      <c r="A16" s="440" t="s">
        <v>272</v>
      </c>
      <c r="B16" s="371">
        <v>833.53336997422673</v>
      </c>
      <c r="C16" s="371">
        <v>833.28497962488893</v>
      </c>
      <c r="D16" s="371">
        <v>840.87256721672702</v>
      </c>
      <c r="E16" s="371">
        <v>850.11285006271987</v>
      </c>
      <c r="F16" s="371">
        <v>860.21977761540575</v>
      </c>
      <c r="G16" s="371">
        <v>876.70315741854199</v>
      </c>
      <c r="H16" s="371">
        <v>907.61897397342102</v>
      </c>
      <c r="I16" s="371">
        <v>947.58183786045458</v>
      </c>
      <c r="J16" s="371">
        <v>970.59008674169138</v>
      </c>
      <c r="K16" s="371">
        <v>1011.7037886603671</v>
      </c>
      <c r="L16" s="371">
        <v>1065.4112333260434</v>
      </c>
      <c r="N16" s="285"/>
    </row>
    <row r="17" spans="1:14" s="4" customFormat="1" ht="15" customHeight="1" x14ac:dyDescent="0.2">
      <c r="A17" s="440" t="s">
        <v>273</v>
      </c>
      <c r="B17" s="371">
        <v>807.04843086707308</v>
      </c>
      <c r="C17" s="371">
        <v>811.27327953397662</v>
      </c>
      <c r="D17" s="371">
        <v>798.25449093958332</v>
      </c>
      <c r="E17" s="371">
        <v>798.2344526869781</v>
      </c>
      <c r="F17" s="371">
        <v>813.18747996748368</v>
      </c>
      <c r="G17" s="371">
        <v>831.44100384983176</v>
      </c>
      <c r="H17" s="371">
        <v>860.33579754714867</v>
      </c>
      <c r="I17" s="371">
        <v>892.76868435260644</v>
      </c>
      <c r="J17" s="371">
        <v>921.46101987657732</v>
      </c>
      <c r="K17" s="371">
        <v>964.5176872119473</v>
      </c>
      <c r="L17" s="371">
        <v>1011.4648886712012</v>
      </c>
      <c r="N17" s="285"/>
    </row>
    <row r="18" spans="1:14" s="4" customFormat="1" ht="15" customHeight="1" x14ac:dyDescent="0.2">
      <c r="A18" s="440" t="s">
        <v>274</v>
      </c>
      <c r="B18" s="371">
        <v>813.10960144870228</v>
      </c>
      <c r="C18" s="371">
        <v>809.51425840846696</v>
      </c>
      <c r="D18" s="371">
        <v>816.83764824348862</v>
      </c>
      <c r="E18" s="371">
        <v>825.06870954918884</v>
      </c>
      <c r="F18" s="371">
        <v>839.80751787889653</v>
      </c>
      <c r="G18" s="371">
        <v>859.07449976338307</v>
      </c>
      <c r="H18" s="371">
        <v>893.9983210583556</v>
      </c>
      <c r="I18" s="371">
        <v>921.38592851700446</v>
      </c>
      <c r="J18" s="371">
        <v>947.75260367696387</v>
      </c>
      <c r="K18" s="371">
        <v>986.60634767774559</v>
      </c>
      <c r="L18" s="371">
        <v>1034.0919589902462</v>
      </c>
      <c r="N18" s="285"/>
    </row>
    <row r="19" spans="1:14" s="4" customFormat="1" ht="15" customHeight="1" x14ac:dyDescent="0.2">
      <c r="A19" s="440" t="s">
        <v>275</v>
      </c>
      <c r="B19" s="371">
        <v>750.55931231831414</v>
      </c>
      <c r="C19" s="371">
        <v>744.87469149960998</v>
      </c>
      <c r="D19" s="371">
        <v>742.83078510328494</v>
      </c>
      <c r="E19" s="371">
        <v>745.1612162903474</v>
      </c>
      <c r="F19" s="371">
        <v>757.72027807049619</v>
      </c>
      <c r="G19" s="371">
        <v>777.16516225430405</v>
      </c>
      <c r="H19" s="371">
        <v>802.21658599948069</v>
      </c>
      <c r="I19" s="371">
        <v>830.19999369483003</v>
      </c>
      <c r="J19" s="371">
        <v>862.86804942094068</v>
      </c>
      <c r="K19" s="371">
        <v>906.8341511254655</v>
      </c>
      <c r="L19" s="371">
        <v>944.06911928341015</v>
      </c>
      <c r="N19" s="285"/>
    </row>
    <row r="20" spans="1:14" s="4" customFormat="1" ht="15" customHeight="1" x14ac:dyDescent="0.2">
      <c r="A20" s="440" t="s">
        <v>276</v>
      </c>
      <c r="B20" s="371">
        <v>716.46207137023282</v>
      </c>
      <c r="C20" s="371">
        <v>723.64288247611546</v>
      </c>
      <c r="D20" s="371">
        <v>726.56578200844729</v>
      </c>
      <c r="E20" s="371">
        <v>730.63225510788618</v>
      </c>
      <c r="F20" s="371">
        <v>750.325851424912</v>
      </c>
      <c r="G20" s="371">
        <v>767.59307208637642</v>
      </c>
      <c r="H20" s="371">
        <v>786.67981629825965</v>
      </c>
      <c r="I20" s="371">
        <v>812.51200315648907</v>
      </c>
      <c r="J20" s="371">
        <v>851.67621977756312</v>
      </c>
      <c r="K20" s="371">
        <v>894.92776427855711</v>
      </c>
      <c r="L20" s="371">
        <v>926.52302131603278</v>
      </c>
      <c r="N20" s="285"/>
    </row>
    <row r="21" spans="1:14" s="4" customFormat="1" ht="15" customHeight="1" x14ac:dyDescent="0.2">
      <c r="A21" s="440" t="s">
        <v>277</v>
      </c>
      <c r="B21" s="371">
        <v>700.06028778044526</v>
      </c>
      <c r="C21" s="371">
        <v>696.01683929280284</v>
      </c>
      <c r="D21" s="371">
        <v>706.70277973594591</v>
      </c>
      <c r="E21" s="371">
        <v>713.67112796348124</v>
      </c>
      <c r="F21" s="371">
        <v>731.12120220002896</v>
      </c>
      <c r="G21" s="371">
        <v>752.07102352139077</v>
      </c>
      <c r="H21" s="371">
        <v>776.49594403649326</v>
      </c>
      <c r="I21" s="371">
        <v>807.38198307547634</v>
      </c>
      <c r="J21" s="371">
        <v>841.01786549365784</v>
      </c>
      <c r="K21" s="371">
        <v>877.51232438820534</v>
      </c>
      <c r="L21" s="371">
        <v>921.31669641634949</v>
      </c>
      <c r="N21" s="285"/>
    </row>
    <row r="22" spans="1:14" s="4" customFormat="1" ht="15" customHeight="1" x14ac:dyDescent="0.2">
      <c r="A22" s="17" t="s">
        <v>278</v>
      </c>
      <c r="B22" s="442">
        <v>782.08861419973505</v>
      </c>
      <c r="C22" s="442">
        <v>783.15208150699243</v>
      </c>
      <c r="D22" s="442">
        <v>784.38562005968402</v>
      </c>
      <c r="E22" s="442">
        <v>787.4203476577236</v>
      </c>
      <c r="F22" s="442">
        <v>795.81357354056377</v>
      </c>
      <c r="G22" s="442">
        <v>813.34053861835901</v>
      </c>
      <c r="H22" s="442">
        <v>833.08270710807074</v>
      </c>
      <c r="I22" s="442">
        <v>857.96173213910583</v>
      </c>
      <c r="J22" s="442">
        <v>892.05777670136501</v>
      </c>
      <c r="K22" s="442">
        <v>929.27204362095836</v>
      </c>
      <c r="L22" s="442">
        <v>969.16885384892851</v>
      </c>
      <c r="N22" s="285"/>
    </row>
    <row r="23" spans="1:14" s="4" customFormat="1" ht="15" customHeight="1" x14ac:dyDescent="0.2">
      <c r="A23" s="440" t="s">
        <v>279</v>
      </c>
      <c r="B23" s="371">
        <v>769.39505820334603</v>
      </c>
      <c r="C23" s="371">
        <v>770.77276389830536</v>
      </c>
      <c r="D23" s="371">
        <v>771.78467523525364</v>
      </c>
      <c r="E23" s="371">
        <v>770.07024559003628</v>
      </c>
      <c r="F23" s="371">
        <v>785.59181093834593</v>
      </c>
      <c r="G23" s="371">
        <v>801.29420568772343</v>
      </c>
      <c r="H23" s="371">
        <v>821.94993171750252</v>
      </c>
      <c r="I23" s="371">
        <v>848.69853535423965</v>
      </c>
      <c r="J23" s="371">
        <v>884.54583130035167</v>
      </c>
      <c r="K23" s="371">
        <v>926.95886245961594</v>
      </c>
      <c r="L23" s="371">
        <v>966.3983311076089</v>
      </c>
      <c r="N23" s="285"/>
    </row>
    <row r="24" spans="1:14" s="4" customFormat="1" ht="15" customHeight="1" x14ac:dyDescent="0.2">
      <c r="A24" s="440" t="s">
        <v>280</v>
      </c>
      <c r="B24" s="371">
        <v>779.12128685471032</v>
      </c>
      <c r="C24" s="371">
        <v>783.58698637587349</v>
      </c>
      <c r="D24" s="371">
        <v>785.86463250531506</v>
      </c>
      <c r="E24" s="371">
        <v>791.65178251002749</v>
      </c>
      <c r="F24" s="371">
        <v>795.8850830503078</v>
      </c>
      <c r="G24" s="371">
        <v>823.16589585509394</v>
      </c>
      <c r="H24" s="371">
        <v>843.09182578899038</v>
      </c>
      <c r="I24" s="371">
        <v>873.50591969681977</v>
      </c>
      <c r="J24" s="371">
        <v>905.27112218415891</v>
      </c>
      <c r="K24" s="371">
        <v>935.3750264396383</v>
      </c>
      <c r="L24" s="371">
        <v>969.04632391741143</v>
      </c>
      <c r="N24" s="285"/>
    </row>
    <row r="25" spans="1:14" s="4" customFormat="1" ht="15" customHeight="1" x14ac:dyDescent="0.2">
      <c r="A25" s="440" t="s">
        <v>281</v>
      </c>
      <c r="B25" s="371">
        <v>804.22043108682465</v>
      </c>
      <c r="C25" s="371">
        <v>801.76802892508147</v>
      </c>
      <c r="D25" s="371">
        <v>802.57541914107287</v>
      </c>
      <c r="E25" s="371">
        <v>810.84622790674268</v>
      </c>
      <c r="F25" s="371">
        <v>811.70164461293325</v>
      </c>
      <c r="G25" s="371">
        <v>823.11611117454959</v>
      </c>
      <c r="H25" s="371">
        <v>841.64106442887567</v>
      </c>
      <c r="I25" s="371">
        <v>858.77903755555576</v>
      </c>
      <c r="J25" s="371">
        <v>892.51538097259129</v>
      </c>
      <c r="K25" s="371">
        <v>927.76097218141967</v>
      </c>
      <c r="L25" s="371">
        <v>973.65286859650712</v>
      </c>
      <c r="N25" s="285"/>
    </row>
    <row r="26" spans="1:14" s="4" customFormat="1" ht="15" customHeight="1" x14ac:dyDescent="0.2">
      <c r="A26" s="17" t="s">
        <v>282</v>
      </c>
      <c r="B26" s="442">
        <v>1192.6909840284645</v>
      </c>
      <c r="C26" s="442">
        <v>1184.3394968190814</v>
      </c>
      <c r="D26" s="442">
        <v>1174.2335426887817</v>
      </c>
      <c r="E26" s="442">
        <v>1175.5703698145885</v>
      </c>
      <c r="F26" s="442">
        <v>1179.7804523135078</v>
      </c>
      <c r="G26" s="442">
        <v>1197.3980544344977</v>
      </c>
      <c r="H26" s="442">
        <v>1219.74446356669</v>
      </c>
      <c r="I26" s="442">
        <v>1255.7750738574869</v>
      </c>
      <c r="J26" s="442">
        <v>1293.0735258916031</v>
      </c>
      <c r="K26" s="442">
        <v>1339.8023759541529</v>
      </c>
      <c r="L26" s="442">
        <v>1418.3948630060115</v>
      </c>
      <c r="N26" s="285"/>
    </row>
    <row r="27" spans="1:14" s="4" customFormat="1" ht="15" customHeight="1" x14ac:dyDescent="0.2">
      <c r="A27" s="17" t="s">
        <v>283</v>
      </c>
      <c r="B27" s="442">
        <v>963.30623380883878</v>
      </c>
      <c r="C27" s="442">
        <v>947.18917694577124</v>
      </c>
      <c r="D27" s="442">
        <v>942.28750371942351</v>
      </c>
      <c r="E27" s="442">
        <v>958.82369081004344</v>
      </c>
      <c r="F27" s="442">
        <v>981.54859148707874</v>
      </c>
      <c r="G27" s="442">
        <v>991.48604567331813</v>
      </c>
      <c r="H27" s="442">
        <v>1000.7045679390471</v>
      </c>
      <c r="I27" s="442">
        <v>1025.8739888658235</v>
      </c>
      <c r="J27" s="442">
        <v>1059.858077899368</v>
      </c>
      <c r="K27" s="442">
        <v>1079.4921273042953</v>
      </c>
      <c r="L27" s="442">
        <v>1126.7122247908299</v>
      </c>
      <c r="N27" s="285"/>
    </row>
    <row r="28" spans="1:14" s="4" customFormat="1" ht="15" customHeight="1" x14ac:dyDescent="0.2">
      <c r="A28" s="17" t="s">
        <v>284</v>
      </c>
      <c r="B28" s="442">
        <v>801.09517255914477</v>
      </c>
      <c r="C28" s="442">
        <v>806.9189823704196</v>
      </c>
      <c r="D28" s="442">
        <v>805.21391687541802</v>
      </c>
      <c r="E28" s="442">
        <v>807.43997542073134</v>
      </c>
      <c r="F28" s="442">
        <v>813.39251193207588</v>
      </c>
      <c r="G28" s="442">
        <v>830.8279853671911</v>
      </c>
      <c r="H28" s="442">
        <v>854.15335620089502</v>
      </c>
      <c r="I28" s="442">
        <v>874.14502147108601</v>
      </c>
      <c r="J28" s="442">
        <v>908.52646115820846</v>
      </c>
      <c r="K28" s="442">
        <v>942.07571101416465</v>
      </c>
      <c r="L28" s="442">
        <v>988.91355750707601</v>
      </c>
      <c r="N28" s="285"/>
    </row>
    <row r="29" spans="1:14" s="4" customFormat="1" ht="15" customHeight="1" x14ac:dyDescent="0.2">
      <c r="A29" s="440" t="s">
        <v>285</v>
      </c>
      <c r="B29" s="371">
        <v>902.7306122956436</v>
      </c>
      <c r="C29" s="371">
        <v>908.99045037430665</v>
      </c>
      <c r="D29" s="371">
        <v>893.32492957746479</v>
      </c>
      <c r="E29" s="371">
        <v>884.28436009161419</v>
      </c>
      <c r="F29" s="371">
        <v>882.80563734386544</v>
      </c>
      <c r="G29" s="371">
        <v>894.33934899260942</v>
      </c>
      <c r="H29" s="371">
        <v>914.73852746828675</v>
      </c>
      <c r="I29" s="371">
        <v>916.54397757009406</v>
      </c>
      <c r="J29" s="371">
        <v>951.99695080802769</v>
      </c>
      <c r="K29" s="371">
        <v>976.16859133324851</v>
      </c>
      <c r="L29" s="371">
        <v>1023.1760810005951</v>
      </c>
      <c r="N29" s="285"/>
    </row>
    <row r="30" spans="1:14" s="4" customFormat="1" ht="15" customHeight="1" x14ac:dyDescent="0.2">
      <c r="A30" s="440" t="s">
        <v>286</v>
      </c>
      <c r="B30" s="371">
        <v>777.29864061640103</v>
      </c>
      <c r="C30" s="371">
        <v>786.71979352338769</v>
      </c>
      <c r="D30" s="371">
        <v>786.13311106252729</v>
      </c>
      <c r="E30" s="371">
        <v>793.31665381975643</v>
      </c>
      <c r="F30" s="371">
        <v>797.4417046951578</v>
      </c>
      <c r="G30" s="371">
        <v>822.88986962123249</v>
      </c>
      <c r="H30" s="371">
        <v>852.58507311250355</v>
      </c>
      <c r="I30" s="371">
        <v>885.25185657209329</v>
      </c>
      <c r="J30" s="371">
        <v>911.62645213403471</v>
      </c>
      <c r="K30" s="371">
        <v>950.67734741661957</v>
      </c>
      <c r="L30" s="371">
        <v>994.19767032643961</v>
      </c>
      <c r="N30" s="285"/>
    </row>
    <row r="31" spans="1:14" s="4" customFormat="1" ht="15" customHeight="1" x14ac:dyDescent="0.2">
      <c r="A31" s="440" t="s">
        <v>287</v>
      </c>
      <c r="B31" s="371">
        <v>755.41836974031901</v>
      </c>
      <c r="C31" s="371">
        <v>750.15320355950985</v>
      </c>
      <c r="D31" s="371">
        <v>754.22184279021337</v>
      </c>
      <c r="E31" s="371">
        <v>755.70994773741234</v>
      </c>
      <c r="F31" s="371">
        <v>767.83196906199862</v>
      </c>
      <c r="G31" s="371">
        <v>783.58564020717915</v>
      </c>
      <c r="H31" s="371">
        <v>805.96255195598974</v>
      </c>
      <c r="I31" s="371">
        <v>828.76150024324954</v>
      </c>
      <c r="J31" s="371">
        <v>863.38273371624132</v>
      </c>
      <c r="K31" s="371">
        <v>899.36013867586962</v>
      </c>
      <c r="L31" s="371">
        <v>939.13431501875846</v>
      </c>
      <c r="N31" s="285"/>
    </row>
    <row r="32" spans="1:14" s="4" customFormat="1" ht="15" customHeight="1" x14ac:dyDescent="0.2">
      <c r="A32" s="440" t="s">
        <v>288</v>
      </c>
      <c r="B32" s="371">
        <v>782.20580642693199</v>
      </c>
      <c r="C32" s="371">
        <v>789.16583271994762</v>
      </c>
      <c r="D32" s="371">
        <v>791.90848027258312</v>
      </c>
      <c r="E32" s="371">
        <v>796.54554832782071</v>
      </c>
      <c r="F32" s="371">
        <v>804.01786004498342</v>
      </c>
      <c r="G32" s="371">
        <v>819.60018360678987</v>
      </c>
      <c r="H32" s="371">
        <v>839.16181474480175</v>
      </c>
      <c r="I32" s="371">
        <v>861.12811243331953</v>
      </c>
      <c r="J32" s="371">
        <v>898.00852296249514</v>
      </c>
      <c r="K32" s="371">
        <v>931.83232782701657</v>
      </c>
      <c r="L32" s="371">
        <v>984.10746899954529</v>
      </c>
      <c r="N32" s="285"/>
    </row>
    <row r="33" spans="1:14" s="20" customFormat="1" ht="15" customHeight="1" x14ac:dyDescent="0.2">
      <c r="A33" s="19" t="s">
        <v>289</v>
      </c>
      <c r="B33" s="443">
        <v>790.60025776836153</v>
      </c>
      <c r="C33" s="443">
        <v>785.86960122626215</v>
      </c>
      <c r="D33" s="443">
        <v>780.52258650459282</v>
      </c>
      <c r="E33" s="443">
        <v>781.12469577959507</v>
      </c>
      <c r="F33" s="443">
        <v>793.75555532098826</v>
      </c>
      <c r="G33" s="443">
        <v>810.98580678129701</v>
      </c>
      <c r="H33" s="443">
        <v>836.08858210028575</v>
      </c>
      <c r="I33" s="443">
        <v>861.14538818491644</v>
      </c>
      <c r="J33" s="443">
        <v>897.18211642109191</v>
      </c>
      <c r="K33" s="443">
        <v>928.4403955392919</v>
      </c>
      <c r="L33" s="443">
        <v>965.82601351644075</v>
      </c>
      <c r="N33" s="285"/>
    </row>
    <row r="34" spans="1:14" s="4" customFormat="1" ht="15" customHeight="1" x14ac:dyDescent="0.2">
      <c r="A34" s="209" t="s">
        <v>137</v>
      </c>
      <c r="B34" s="296"/>
      <c r="C34" s="296"/>
      <c r="D34" s="139"/>
      <c r="E34" s="139"/>
      <c r="F34" s="139"/>
      <c r="G34" s="139"/>
      <c r="H34" s="139"/>
      <c r="I34" s="139"/>
      <c r="J34" s="139"/>
      <c r="K34" s="139"/>
      <c r="L34" s="139"/>
    </row>
    <row r="35" spans="1:14" s="4" customFormat="1" ht="25.5" customHeight="1" x14ac:dyDescent="0.2">
      <c r="A35" s="473" t="s">
        <v>129</v>
      </c>
      <c r="B35" s="473"/>
      <c r="C35" s="473"/>
      <c r="D35" s="473"/>
      <c r="E35" s="473"/>
      <c r="F35" s="473"/>
      <c r="G35" s="473"/>
      <c r="H35" s="473"/>
      <c r="I35" s="473"/>
      <c r="J35" s="473"/>
      <c r="K35" s="473"/>
      <c r="L35" s="473"/>
    </row>
    <row r="36" spans="1:14" s="80" customFormat="1" ht="15.75" customHeight="1" x14ac:dyDescent="0.2">
      <c r="B36" s="85"/>
      <c r="C36" s="85"/>
    </row>
    <row r="37" spans="1:14" s="80" customFormat="1" ht="15.75" customHeight="1" x14ac:dyDescent="0.2">
      <c r="B37" s="85"/>
      <c r="C37" s="85"/>
    </row>
    <row r="38" spans="1:14" s="80" customFormat="1" ht="15.75" customHeight="1" x14ac:dyDescent="0.2">
      <c r="B38" s="85"/>
      <c r="C38" s="85"/>
    </row>
    <row r="39" spans="1:14" s="80" customFormat="1" ht="15.75" customHeight="1" x14ac:dyDescent="0.2">
      <c r="B39" s="85"/>
      <c r="C39" s="85"/>
    </row>
    <row r="40" spans="1:14" s="80" customFormat="1" ht="15.75" customHeight="1" x14ac:dyDescent="0.2">
      <c r="B40" s="85"/>
      <c r="C40" s="85"/>
    </row>
    <row r="41" spans="1:14" s="80" customFormat="1" ht="15.75" customHeight="1" x14ac:dyDescent="0.2">
      <c r="B41" s="85"/>
      <c r="C41" s="85"/>
    </row>
    <row r="42" spans="1:14" s="80" customFormat="1" ht="15.75" customHeight="1" x14ac:dyDescent="0.2">
      <c r="B42" s="85"/>
      <c r="C42" s="85"/>
    </row>
  </sheetData>
  <mergeCells count="2">
    <mergeCell ref="A1:L1"/>
    <mergeCell ref="A35:L35"/>
  </mergeCells>
  <conditionalFormatting sqref="A1 A35 H3 M6:M7 M1:N5 A2:D2 A36:D1048576 A4:C4 A3:B3 B34:D34 M8:N61 B5:L33 O1:XFD61 M62:XFD1048576">
    <cfRule type="cellIs" dxfId="503" priority="32" operator="equal">
      <formula>0</formula>
    </cfRule>
  </conditionalFormatting>
  <conditionalFormatting sqref="A34">
    <cfRule type="cellIs" dxfId="502" priority="31" operator="equal">
      <formula>0</formula>
    </cfRule>
  </conditionalFormatting>
  <conditionalFormatting sqref="D4">
    <cfRule type="cellIs" dxfId="501" priority="30" operator="equal">
      <formula>0</formula>
    </cfRule>
  </conditionalFormatting>
  <conditionalFormatting sqref="G2 G34 G36:G1048576">
    <cfRule type="cellIs" dxfId="500" priority="29" operator="equal">
      <formula>0</formula>
    </cfRule>
  </conditionalFormatting>
  <conditionalFormatting sqref="E2 E34 E36:E1048576">
    <cfRule type="cellIs" dxfId="499" priority="28" operator="equal">
      <formula>0</formula>
    </cfRule>
  </conditionalFormatting>
  <conditionalFormatting sqref="E4:G4">
    <cfRule type="cellIs" dxfId="498" priority="27" operator="equal">
      <formula>0</formula>
    </cfRule>
  </conditionalFormatting>
  <conditionalFormatting sqref="F2 F34 F36:F1048576">
    <cfRule type="cellIs" dxfId="497" priority="24" operator="equal">
      <formula>0</formula>
    </cfRule>
  </conditionalFormatting>
  <conditionalFormatting sqref="H2 H34 H36:H1048576">
    <cfRule type="cellIs" dxfId="496" priority="23" operator="equal">
      <formula>0</formula>
    </cfRule>
  </conditionalFormatting>
  <conditionalFormatting sqref="H4">
    <cfRule type="cellIs" dxfId="495" priority="22" operator="equal">
      <formula>0</formula>
    </cfRule>
  </conditionalFormatting>
  <conditionalFormatting sqref="I3">
    <cfRule type="cellIs" dxfId="494" priority="20" operator="equal">
      <formula>0</formula>
    </cfRule>
  </conditionalFormatting>
  <conditionalFormatting sqref="I2 I34 I36:I1048576">
    <cfRule type="cellIs" dxfId="493" priority="19" operator="equal">
      <formula>0</formula>
    </cfRule>
  </conditionalFormatting>
  <conditionalFormatting sqref="I4">
    <cfRule type="cellIs" dxfId="492" priority="18" operator="equal">
      <formula>0</formula>
    </cfRule>
  </conditionalFormatting>
  <conditionalFormatting sqref="N6">
    <cfRule type="cellIs" dxfId="491" priority="16" operator="equal">
      <formula>0</formula>
    </cfRule>
  </conditionalFormatting>
  <conditionalFormatting sqref="J3">
    <cfRule type="cellIs" dxfId="490" priority="14" operator="equal">
      <formula>0</formula>
    </cfRule>
  </conditionalFormatting>
  <conditionalFormatting sqref="J2 J34 J36:J1048576">
    <cfRule type="cellIs" dxfId="489" priority="13" operator="equal">
      <formula>0</formula>
    </cfRule>
  </conditionalFormatting>
  <conditionalFormatting sqref="J4">
    <cfRule type="cellIs" dxfId="488" priority="12" operator="equal">
      <formula>0</formula>
    </cfRule>
  </conditionalFormatting>
  <conditionalFormatting sqref="K3">
    <cfRule type="cellIs" dxfId="487" priority="8" operator="equal">
      <formula>0</formula>
    </cfRule>
  </conditionalFormatting>
  <conditionalFormatting sqref="K2 K34 K36:K1048576">
    <cfRule type="cellIs" dxfId="486" priority="7" operator="equal">
      <formula>0</formula>
    </cfRule>
  </conditionalFormatting>
  <conditionalFormatting sqref="K4">
    <cfRule type="cellIs" dxfId="485" priority="6" operator="equal">
      <formula>0</formula>
    </cfRule>
  </conditionalFormatting>
  <conditionalFormatting sqref="L3">
    <cfRule type="cellIs" dxfId="484" priority="4" operator="equal">
      <formula>0</formula>
    </cfRule>
  </conditionalFormatting>
  <conditionalFormatting sqref="L2 L34 L36:L1048576">
    <cfRule type="cellIs" dxfId="483" priority="3" operator="equal">
      <formula>0</formula>
    </cfRule>
  </conditionalFormatting>
  <conditionalFormatting sqref="L4">
    <cfRule type="cellIs" dxfId="482"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3">
    <tabColor indexed="26"/>
    <pageSetUpPr fitToPage="1"/>
  </sheetPr>
  <dimension ref="A1:N45"/>
  <sheetViews>
    <sheetView showGridLines="0" workbookViewId="0">
      <selection sqref="A1:M1"/>
    </sheetView>
  </sheetViews>
  <sheetFormatPr defaultColWidth="9.140625" defaultRowHeight="15" customHeight="1" x14ac:dyDescent="0.2"/>
  <cols>
    <col min="1" max="1" width="17.140625" style="128" customWidth="1"/>
    <col min="2" max="2" width="2.42578125" style="137" customWidth="1"/>
    <col min="3" max="13" width="6.42578125" style="128" customWidth="1"/>
    <col min="14" max="14" width="9.140625" style="218"/>
    <col min="15" max="16384" width="9.140625" style="128"/>
  </cols>
  <sheetData>
    <row r="1" spans="1:14" s="133" customFormat="1" ht="28.5" customHeight="1" x14ac:dyDescent="0.2">
      <c r="A1" s="475" t="s">
        <v>209</v>
      </c>
      <c r="B1" s="475"/>
      <c r="C1" s="475"/>
      <c r="D1" s="475"/>
      <c r="E1" s="475"/>
      <c r="F1" s="475"/>
      <c r="G1" s="475"/>
      <c r="H1" s="475"/>
      <c r="I1" s="475"/>
      <c r="J1" s="475"/>
      <c r="K1" s="475"/>
      <c r="L1" s="475"/>
      <c r="M1" s="475"/>
      <c r="N1" s="216"/>
    </row>
    <row r="2" spans="1:14" s="261" customFormat="1" ht="15" customHeight="1" x14ac:dyDescent="0.2">
      <c r="A2" s="242"/>
      <c r="B2" s="243"/>
      <c r="C2" s="242"/>
      <c r="D2" s="242"/>
      <c r="E2" s="242"/>
      <c r="F2" s="242"/>
      <c r="G2" s="242"/>
      <c r="H2" s="242"/>
      <c r="I2" s="242"/>
      <c r="J2" s="242"/>
      <c r="K2" s="242"/>
      <c r="L2" s="242"/>
      <c r="M2" s="242"/>
      <c r="N2" s="260"/>
    </row>
    <row r="3" spans="1:14" s="261" customFormat="1" ht="15" customHeight="1" x14ac:dyDescent="0.2">
      <c r="A3" s="242" t="s">
        <v>14</v>
      </c>
      <c r="B3" s="243"/>
      <c r="D3" s="223"/>
      <c r="F3" s="318"/>
      <c r="G3" s="318"/>
      <c r="H3" s="318"/>
      <c r="I3" s="318"/>
      <c r="J3" s="318"/>
      <c r="K3" s="318"/>
      <c r="L3" s="318"/>
      <c r="M3" s="318" t="s">
        <v>69</v>
      </c>
      <c r="N3" s="260"/>
    </row>
    <row r="4" spans="1:14" s="248" customFormat="1" ht="28.5" customHeight="1" thickBot="1" x14ac:dyDescent="0.25">
      <c r="A4" s="246"/>
      <c r="B4" s="246"/>
      <c r="C4" s="246">
        <v>2012</v>
      </c>
      <c r="D4" s="246">
        <v>2013</v>
      </c>
      <c r="E4" s="246">
        <v>2014</v>
      </c>
      <c r="F4" s="246">
        <v>2015</v>
      </c>
      <c r="G4" s="246">
        <v>2016</v>
      </c>
      <c r="H4" s="246">
        <v>2017</v>
      </c>
      <c r="I4" s="246">
        <v>2018</v>
      </c>
      <c r="J4" s="246">
        <v>2019</v>
      </c>
      <c r="K4" s="246">
        <v>2020</v>
      </c>
      <c r="L4" s="246">
        <v>2021</v>
      </c>
      <c r="M4" s="246">
        <v>2022</v>
      </c>
      <c r="N4" s="262"/>
    </row>
    <row r="5" spans="1:14" s="250" customFormat="1" ht="16.5" customHeight="1" thickTop="1" x14ac:dyDescent="0.2">
      <c r="A5" s="236" t="s">
        <v>12</v>
      </c>
      <c r="B5" s="424" t="s">
        <v>46</v>
      </c>
      <c r="C5" s="365">
        <v>915.01247006081212</v>
      </c>
      <c r="D5" s="365">
        <v>912.18298170177309</v>
      </c>
      <c r="E5" s="365">
        <v>909.49144915721399</v>
      </c>
      <c r="F5" s="365">
        <v>913.92544791377406</v>
      </c>
      <c r="G5" s="365">
        <v>924.9392153090821</v>
      </c>
      <c r="H5" s="365">
        <v>943.00107511786211</v>
      </c>
      <c r="I5" s="365">
        <v>970.41689676342503</v>
      </c>
      <c r="J5" s="365">
        <v>1005.08927925103</v>
      </c>
      <c r="K5" s="365">
        <v>1041.9948771786001</v>
      </c>
      <c r="L5" s="365">
        <v>1082.7724697513502</v>
      </c>
      <c r="M5" s="365">
        <v>1143.44558285689</v>
      </c>
      <c r="N5" s="263"/>
    </row>
    <row r="6" spans="1:14" s="250" customFormat="1" ht="12.75" customHeight="1" x14ac:dyDescent="0.2">
      <c r="A6" s="226"/>
      <c r="B6" s="424" t="s">
        <v>54</v>
      </c>
      <c r="C6" s="366">
        <v>999.85354294571812</v>
      </c>
      <c r="D6" s="366">
        <v>993.79266174939096</v>
      </c>
      <c r="E6" s="366">
        <v>985.0215081163841</v>
      </c>
      <c r="F6" s="366">
        <v>990.04668016967901</v>
      </c>
      <c r="G6" s="366">
        <v>997.37861815735698</v>
      </c>
      <c r="H6" s="366">
        <v>1012.2476626665</v>
      </c>
      <c r="I6" s="366">
        <v>1039.08171517903</v>
      </c>
      <c r="J6" s="366">
        <v>1073.8189900697198</v>
      </c>
      <c r="K6" s="366">
        <v>1109.2123384778902</v>
      </c>
      <c r="L6" s="366">
        <v>1152.2390834169501</v>
      </c>
      <c r="M6" s="366">
        <v>1217.3282728682302</v>
      </c>
      <c r="N6" s="263"/>
    </row>
    <row r="7" spans="1:14" s="250" customFormat="1" ht="12.75" customHeight="1" x14ac:dyDescent="0.2">
      <c r="A7" s="226"/>
      <c r="B7" s="424" t="s">
        <v>55</v>
      </c>
      <c r="C7" s="366">
        <v>814.53727639534998</v>
      </c>
      <c r="D7" s="366">
        <v>816.21122210111105</v>
      </c>
      <c r="E7" s="366">
        <v>820.25300466774809</v>
      </c>
      <c r="F7" s="366">
        <v>824.99170229471508</v>
      </c>
      <c r="G7" s="366">
        <v>840.26183463405107</v>
      </c>
      <c r="H7" s="366">
        <v>861.16674363485106</v>
      </c>
      <c r="I7" s="366">
        <v>888.55773746998204</v>
      </c>
      <c r="J7" s="366">
        <v>922.62610151052809</v>
      </c>
      <c r="K7" s="366">
        <v>960.26781704583709</v>
      </c>
      <c r="L7" s="366">
        <v>999.32524311817906</v>
      </c>
      <c r="M7" s="366">
        <v>1054.3618671065601</v>
      </c>
      <c r="N7" s="263"/>
    </row>
    <row r="8" spans="1:14" s="120" customFormat="1" ht="16.5" customHeight="1" x14ac:dyDescent="0.2">
      <c r="A8" s="55" t="s">
        <v>56</v>
      </c>
      <c r="B8" s="53" t="s">
        <v>46</v>
      </c>
      <c r="C8" s="375">
        <v>509.44050420168105</v>
      </c>
      <c r="D8" s="375">
        <v>553.21526829268305</v>
      </c>
      <c r="E8" s="375">
        <v>673.38821292775697</v>
      </c>
      <c r="F8" s="375">
        <v>645.96770833333301</v>
      </c>
      <c r="G8" s="375">
        <v>688.28591760299605</v>
      </c>
      <c r="H8" s="375">
        <v>682.81965789473702</v>
      </c>
      <c r="I8" s="375">
        <v>693.22013440860201</v>
      </c>
      <c r="J8" s="375">
        <v>939.87865329512908</v>
      </c>
      <c r="K8" s="375">
        <v>1150.3329870129901</v>
      </c>
      <c r="L8" s="375">
        <v>1101.01081560284</v>
      </c>
      <c r="M8" s="375">
        <v>1066.29938992042</v>
      </c>
      <c r="N8" s="214"/>
    </row>
    <row r="9" spans="1:14" s="120" customFormat="1" ht="12.75" customHeight="1" x14ac:dyDescent="0.2">
      <c r="A9" s="56"/>
      <c r="B9" s="57" t="s">
        <v>54</v>
      </c>
      <c r="C9" s="377">
        <v>517.07122969837599</v>
      </c>
      <c r="D9" s="377">
        <v>573.76116788321212</v>
      </c>
      <c r="E9" s="377">
        <v>751.18306358381494</v>
      </c>
      <c r="F9" s="377">
        <v>701.72158536585403</v>
      </c>
      <c r="G9" s="377">
        <v>744.59073298429303</v>
      </c>
      <c r="H9" s="377">
        <v>727.95527272727304</v>
      </c>
      <c r="I9" s="377">
        <v>733.3014682539681</v>
      </c>
      <c r="J9" s="377">
        <v>1031.6593675889301</v>
      </c>
      <c r="K9" s="377">
        <v>1255.6044736842102</v>
      </c>
      <c r="L9" s="377">
        <v>1222.7093119266101</v>
      </c>
      <c r="M9" s="377">
        <v>1184.3662318840602</v>
      </c>
      <c r="N9" s="214"/>
    </row>
    <row r="10" spans="1:14" s="120" customFormat="1" ht="12.75" customHeight="1" x14ac:dyDescent="0.2">
      <c r="A10" s="55"/>
      <c r="B10" s="57" t="s">
        <v>55</v>
      </c>
      <c r="C10" s="377">
        <v>489.38658536585405</v>
      </c>
      <c r="D10" s="377">
        <v>511.82132352941204</v>
      </c>
      <c r="E10" s="377">
        <v>523.84922222222201</v>
      </c>
      <c r="F10" s="377">
        <v>525.65671052631603</v>
      </c>
      <c r="G10" s="377">
        <v>546.78302631578902</v>
      </c>
      <c r="H10" s="377">
        <v>564.60733333333303</v>
      </c>
      <c r="I10" s="377">
        <v>609.04933333333304</v>
      </c>
      <c r="J10" s="377">
        <v>697.99822916666699</v>
      </c>
      <c r="K10" s="377">
        <v>662.48951219512207</v>
      </c>
      <c r="L10" s="377">
        <v>686.47531249999997</v>
      </c>
      <c r="M10" s="377">
        <v>743.66128712871307</v>
      </c>
      <c r="N10" s="214"/>
    </row>
    <row r="11" spans="1:14" s="120" customFormat="1" ht="16.5" customHeight="1" x14ac:dyDescent="0.2">
      <c r="A11" s="55" t="s">
        <v>57</v>
      </c>
      <c r="B11" s="53" t="s">
        <v>46</v>
      </c>
      <c r="C11" s="375">
        <v>611.69090254473713</v>
      </c>
      <c r="D11" s="375">
        <v>602.54614960826098</v>
      </c>
      <c r="E11" s="375">
        <v>607.61617454050611</v>
      </c>
      <c r="F11" s="375">
        <v>621.0474565376071</v>
      </c>
      <c r="G11" s="375">
        <v>639.49061483464607</v>
      </c>
      <c r="H11" s="375">
        <v>664.29416466900204</v>
      </c>
      <c r="I11" s="375">
        <v>693.67039977396098</v>
      </c>
      <c r="J11" s="375">
        <v>727.91599861875011</v>
      </c>
      <c r="K11" s="375">
        <v>762.01679742184899</v>
      </c>
      <c r="L11" s="375">
        <v>799.27713211577907</v>
      </c>
      <c r="M11" s="375">
        <v>857.94673854563302</v>
      </c>
      <c r="N11" s="214"/>
    </row>
    <row r="12" spans="1:14" s="120" customFormat="1" ht="12.75" customHeight="1" x14ac:dyDescent="0.2">
      <c r="A12" s="56"/>
      <c r="B12" s="57" t="s">
        <v>54</v>
      </c>
      <c r="C12" s="377">
        <v>642.96294998157703</v>
      </c>
      <c r="D12" s="377">
        <v>629.21193599529306</v>
      </c>
      <c r="E12" s="377">
        <v>629.14229378923096</v>
      </c>
      <c r="F12" s="377">
        <v>644.55126872143103</v>
      </c>
      <c r="G12" s="377">
        <v>660.61299372052213</v>
      </c>
      <c r="H12" s="377">
        <v>682.80784777397002</v>
      </c>
      <c r="I12" s="377">
        <v>713.12969075958802</v>
      </c>
      <c r="J12" s="377">
        <v>749.73658464271807</v>
      </c>
      <c r="K12" s="377">
        <v>781.77852721621196</v>
      </c>
      <c r="L12" s="377">
        <v>817.961168766112</v>
      </c>
      <c r="M12" s="377">
        <v>881.21667037140912</v>
      </c>
      <c r="N12" s="214"/>
    </row>
    <row r="13" spans="1:14" s="120" customFormat="1" ht="12.75" customHeight="1" x14ac:dyDescent="0.2">
      <c r="A13" s="55"/>
      <c r="B13" s="57" t="s">
        <v>55</v>
      </c>
      <c r="C13" s="377">
        <v>572.04559839623209</v>
      </c>
      <c r="D13" s="377">
        <v>567.96597138618108</v>
      </c>
      <c r="E13" s="377">
        <v>579.35358747644602</v>
      </c>
      <c r="F13" s="377">
        <v>590.60351590610503</v>
      </c>
      <c r="G13" s="377">
        <v>612.12778888849402</v>
      </c>
      <c r="H13" s="377">
        <v>640.242708594909</v>
      </c>
      <c r="I13" s="377">
        <v>667.73054529288197</v>
      </c>
      <c r="J13" s="377">
        <v>698.92137134257007</v>
      </c>
      <c r="K13" s="377">
        <v>734.64878603508214</v>
      </c>
      <c r="L13" s="377">
        <v>774.36741655943115</v>
      </c>
      <c r="M13" s="377">
        <v>827.20346505859197</v>
      </c>
      <c r="N13" s="214"/>
    </row>
    <row r="14" spans="1:14" s="120" customFormat="1" ht="16.5" customHeight="1" x14ac:dyDescent="0.2">
      <c r="A14" s="55" t="s">
        <v>58</v>
      </c>
      <c r="B14" s="53" t="s">
        <v>46</v>
      </c>
      <c r="C14" s="375">
        <v>735.1380102899991</v>
      </c>
      <c r="D14" s="375">
        <v>727.85881381592412</v>
      </c>
      <c r="E14" s="375">
        <v>726.42566128350802</v>
      </c>
      <c r="F14" s="375">
        <v>735.23260957624109</v>
      </c>
      <c r="G14" s="375">
        <v>756.47195589581406</v>
      </c>
      <c r="H14" s="375">
        <v>788.46230547587209</v>
      </c>
      <c r="I14" s="375">
        <v>822.42678971007615</v>
      </c>
      <c r="J14" s="375">
        <v>863.94401535796806</v>
      </c>
      <c r="K14" s="375">
        <v>902.09509779645407</v>
      </c>
      <c r="L14" s="375">
        <v>951.349256505276</v>
      </c>
      <c r="M14" s="375">
        <v>1019.3075937905199</v>
      </c>
      <c r="N14" s="214"/>
    </row>
    <row r="15" spans="1:14" s="120" customFormat="1" ht="12.75" customHeight="1" x14ac:dyDescent="0.2">
      <c r="A15" s="56"/>
      <c r="B15" s="57" t="s">
        <v>54</v>
      </c>
      <c r="C15" s="377">
        <v>755.74132371100302</v>
      </c>
      <c r="D15" s="377">
        <v>752.13240502346605</v>
      </c>
      <c r="E15" s="377">
        <v>749.17645126379603</v>
      </c>
      <c r="F15" s="377">
        <v>763.38942191696401</v>
      </c>
      <c r="G15" s="377">
        <v>785.22978517323816</v>
      </c>
      <c r="H15" s="377">
        <v>819.21955167319709</v>
      </c>
      <c r="I15" s="377">
        <v>854.04491538286402</v>
      </c>
      <c r="J15" s="377">
        <v>896.08785870511406</v>
      </c>
      <c r="K15" s="377">
        <v>930.38717934325007</v>
      </c>
      <c r="L15" s="377">
        <v>984.61962080335695</v>
      </c>
      <c r="M15" s="377">
        <v>1055.5524542164001</v>
      </c>
      <c r="N15" s="214"/>
    </row>
    <row r="16" spans="1:14" s="120" customFormat="1" ht="12.75" customHeight="1" x14ac:dyDescent="0.2">
      <c r="A16" s="55"/>
      <c r="B16" s="57" t="s">
        <v>55</v>
      </c>
      <c r="C16" s="377">
        <v>713.04916150130214</v>
      </c>
      <c r="D16" s="377">
        <v>701.70376327783606</v>
      </c>
      <c r="E16" s="377">
        <v>701.29152800284612</v>
      </c>
      <c r="F16" s="377">
        <v>704.39158380031108</v>
      </c>
      <c r="G16" s="377">
        <v>724.53622157412497</v>
      </c>
      <c r="H16" s="377">
        <v>753.87293518008505</v>
      </c>
      <c r="I16" s="377">
        <v>786.451930283563</v>
      </c>
      <c r="J16" s="377">
        <v>827.03459128477414</v>
      </c>
      <c r="K16" s="377">
        <v>868.82147563651904</v>
      </c>
      <c r="L16" s="377">
        <v>912.50151659928906</v>
      </c>
      <c r="M16" s="377">
        <v>975.99083558471602</v>
      </c>
      <c r="N16" s="214"/>
    </row>
    <row r="17" spans="1:14" s="120" customFormat="1" ht="16.5" customHeight="1" x14ac:dyDescent="0.2">
      <c r="A17" s="55" t="s">
        <v>59</v>
      </c>
      <c r="B17" s="53" t="s">
        <v>46</v>
      </c>
      <c r="C17" s="375">
        <v>852.77524895631802</v>
      </c>
      <c r="D17" s="375">
        <v>837.54944076815502</v>
      </c>
      <c r="E17" s="375">
        <v>829.86798946087015</v>
      </c>
      <c r="F17" s="375">
        <v>834.19469236995508</v>
      </c>
      <c r="G17" s="375">
        <v>845.28875314703112</v>
      </c>
      <c r="H17" s="375">
        <v>867.49853014274299</v>
      </c>
      <c r="I17" s="375">
        <v>902.9347997266691</v>
      </c>
      <c r="J17" s="375">
        <v>948.00951485441306</v>
      </c>
      <c r="K17" s="375">
        <v>986.97880220577304</v>
      </c>
      <c r="L17" s="375">
        <v>1040.01288365244</v>
      </c>
      <c r="M17" s="375">
        <v>1112.69809668893</v>
      </c>
      <c r="N17" s="214"/>
    </row>
    <row r="18" spans="1:14" s="120" customFormat="1" ht="12.75" customHeight="1" x14ac:dyDescent="0.2">
      <c r="A18" s="56"/>
      <c r="B18" s="57" t="s">
        <v>54</v>
      </c>
      <c r="C18" s="377">
        <v>890.96357190790707</v>
      </c>
      <c r="D18" s="377">
        <v>870.42257176986607</v>
      </c>
      <c r="E18" s="377">
        <v>857.082091950071</v>
      </c>
      <c r="F18" s="377">
        <v>864.50910915165593</v>
      </c>
      <c r="G18" s="377">
        <v>873.34799613331916</v>
      </c>
      <c r="H18" s="377">
        <v>898.32755977118597</v>
      </c>
      <c r="I18" s="377">
        <v>942.24881774096707</v>
      </c>
      <c r="J18" s="377">
        <v>988.77267833750898</v>
      </c>
      <c r="K18" s="377">
        <v>1026.54050301394</v>
      </c>
      <c r="L18" s="377">
        <v>1081.75903798488</v>
      </c>
      <c r="M18" s="377">
        <v>1155.0327783496798</v>
      </c>
      <c r="N18" s="214"/>
    </row>
    <row r="19" spans="1:14" s="120" customFormat="1" ht="12.75" customHeight="1" x14ac:dyDescent="0.2">
      <c r="A19" s="55"/>
      <c r="B19" s="57" t="s">
        <v>55</v>
      </c>
      <c r="C19" s="377">
        <v>810.78321060108715</v>
      </c>
      <c r="D19" s="377">
        <v>801.57011688051909</v>
      </c>
      <c r="E19" s="377">
        <v>799.65531010539905</v>
      </c>
      <c r="F19" s="377">
        <v>800.72702796968815</v>
      </c>
      <c r="G19" s="377">
        <v>813.95410799674607</v>
      </c>
      <c r="H19" s="377">
        <v>832.36350710459601</v>
      </c>
      <c r="I19" s="377">
        <v>856.98564824960408</v>
      </c>
      <c r="J19" s="377">
        <v>899.50318158563709</v>
      </c>
      <c r="K19" s="377">
        <v>938.62038115494306</v>
      </c>
      <c r="L19" s="377">
        <v>988.96118321949314</v>
      </c>
      <c r="M19" s="377">
        <v>1059.5981390302002</v>
      </c>
      <c r="N19" s="214"/>
    </row>
    <row r="20" spans="1:14" s="120" customFormat="1" ht="16.5" customHeight="1" x14ac:dyDescent="0.2">
      <c r="A20" s="55" t="s">
        <v>60</v>
      </c>
      <c r="B20" s="53" t="s">
        <v>46</v>
      </c>
      <c r="C20" s="375">
        <v>962.64735882218406</v>
      </c>
      <c r="D20" s="375">
        <v>951.11430619383202</v>
      </c>
      <c r="E20" s="375">
        <v>940.30128029609602</v>
      </c>
      <c r="F20" s="375">
        <v>935.92378616510007</v>
      </c>
      <c r="G20" s="375">
        <v>943.38839742194602</v>
      </c>
      <c r="H20" s="375">
        <v>956.28265711415099</v>
      </c>
      <c r="I20" s="375">
        <v>979.27003303384311</v>
      </c>
      <c r="J20" s="375">
        <v>1016.5148496624599</v>
      </c>
      <c r="K20" s="375">
        <v>1049.2229734638299</v>
      </c>
      <c r="L20" s="375">
        <v>1092.9328605440401</v>
      </c>
      <c r="M20" s="375">
        <v>1163.12796737754</v>
      </c>
      <c r="N20" s="217"/>
    </row>
    <row r="21" spans="1:14" s="120" customFormat="1" ht="12.75" customHeight="1" x14ac:dyDescent="0.2">
      <c r="A21" s="56"/>
      <c r="B21" s="57" t="s">
        <v>54</v>
      </c>
      <c r="C21" s="377">
        <v>1029.21657006288</v>
      </c>
      <c r="D21" s="377">
        <v>1010.1658468108801</v>
      </c>
      <c r="E21" s="377">
        <v>993.53723208171311</v>
      </c>
      <c r="F21" s="377">
        <v>987.57056445114006</v>
      </c>
      <c r="G21" s="377">
        <v>992.66329244153712</v>
      </c>
      <c r="H21" s="377">
        <v>1003.7602139460201</v>
      </c>
      <c r="I21" s="377">
        <v>1027.1818406526802</v>
      </c>
      <c r="J21" s="377">
        <v>1066.0221173000002</v>
      </c>
      <c r="K21" s="377">
        <v>1097.28837884585</v>
      </c>
      <c r="L21" s="377">
        <v>1149.92509696416</v>
      </c>
      <c r="M21" s="377">
        <v>1230.6062884499602</v>
      </c>
      <c r="N21" s="214"/>
    </row>
    <row r="22" spans="1:14" s="120" customFormat="1" ht="12.75" customHeight="1" x14ac:dyDescent="0.2">
      <c r="A22" s="55"/>
      <c r="B22" s="57" t="s">
        <v>55</v>
      </c>
      <c r="C22" s="377">
        <v>887.91588056802993</v>
      </c>
      <c r="D22" s="377">
        <v>885.51757479787807</v>
      </c>
      <c r="E22" s="377">
        <v>880.86738488152901</v>
      </c>
      <c r="F22" s="377">
        <v>879.09218547387013</v>
      </c>
      <c r="G22" s="377">
        <v>889.00940961412709</v>
      </c>
      <c r="H22" s="377">
        <v>903.48762144939406</v>
      </c>
      <c r="I22" s="377">
        <v>925.18594489004113</v>
      </c>
      <c r="J22" s="377">
        <v>959.67881962521301</v>
      </c>
      <c r="K22" s="377">
        <v>992.67078079133307</v>
      </c>
      <c r="L22" s="377">
        <v>1025.2283985797301</v>
      </c>
      <c r="M22" s="377">
        <v>1081.4722557349803</v>
      </c>
      <c r="N22" s="214"/>
    </row>
    <row r="23" spans="1:14" s="120" customFormat="1" ht="16.5" customHeight="1" x14ac:dyDescent="0.2">
      <c r="A23" s="55" t="s">
        <v>61</v>
      </c>
      <c r="B23" s="53" t="s">
        <v>46</v>
      </c>
      <c r="C23" s="375">
        <v>984.08133011689404</v>
      </c>
      <c r="D23" s="375">
        <v>988.37179366184603</v>
      </c>
      <c r="E23" s="375">
        <v>994.63033609369802</v>
      </c>
      <c r="F23" s="375">
        <v>999.48992851012508</v>
      </c>
      <c r="G23" s="375">
        <v>1009.31175486649</v>
      </c>
      <c r="H23" s="375">
        <v>1025.8404098645899</v>
      </c>
      <c r="I23" s="375">
        <v>1053.2729401455001</v>
      </c>
      <c r="J23" s="375">
        <v>1087.6084274813602</v>
      </c>
      <c r="K23" s="375">
        <v>1112.61103472476</v>
      </c>
      <c r="L23" s="375">
        <v>1153.3091482570999</v>
      </c>
      <c r="M23" s="375">
        <v>1212.3462573582799</v>
      </c>
      <c r="N23" s="214"/>
    </row>
    <row r="24" spans="1:14" s="120" customFormat="1" ht="12.75" customHeight="1" x14ac:dyDescent="0.2">
      <c r="A24" s="56"/>
      <c r="B24" s="57" t="s">
        <v>54</v>
      </c>
      <c r="C24" s="377">
        <v>1082.39173693883</v>
      </c>
      <c r="D24" s="377">
        <v>1081.28682508003</v>
      </c>
      <c r="E24" s="377">
        <v>1080.4799012563401</v>
      </c>
      <c r="F24" s="377">
        <v>1083.3750122460699</v>
      </c>
      <c r="G24" s="377">
        <v>1087.2766598651601</v>
      </c>
      <c r="H24" s="377">
        <v>1097.3347641645701</v>
      </c>
      <c r="I24" s="377">
        <v>1124.7541832499901</v>
      </c>
      <c r="J24" s="377">
        <v>1160.18554359975</v>
      </c>
      <c r="K24" s="377">
        <v>1180.13503644398</v>
      </c>
      <c r="L24" s="377">
        <v>1224.7996830045201</v>
      </c>
      <c r="M24" s="377">
        <v>1290.66920986782</v>
      </c>
      <c r="N24" s="214"/>
    </row>
    <row r="25" spans="1:14" s="120" customFormat="1" ht="12.75" customHeight="1" x14ac:dyDescent="0.2">
      <c r="A25" s="55"/>
      <c r="B25" s="57" t="s">
        <v>55</v>
      </c>
      <c r="C25" s="377">
        <v>870.97317556087501</v>
      </c>
      <c r="D25" s="377">
        <v>882.77925291250006</v>
      </c>
      <c r="E25" s="377">
        <v>897.33271205050812</v>
      </c>
      <c r="F25" s="377">
        <v>905.81905175741008</v>
      </c>
      <c r="G25" s="377">
        <v>923.00273331169899</v>
      </c>
      <c r="H25" s="377">
        <v>946.438811306199</v>
      </c>
      <c r="I25" s="377">
        <v>973.67894034989695</v>
      </c>
      <c r="J25" s="377">
        <v>1005.9100473647201</v>
      </c>
      <c r="K25" s="377">
        <v>1036.0874059590001</v>
      </c>
      <c r="L25" s="377">
        <v>1072.97397432956</v>
      </c>
      <c r="M25" s="377">
        <v>1124.0590719074098</v>
      </c>
      <c r="N25" s="214"/>
    </row>
    <row r="26" spans="1:14" s="120" customFormat="1" ht="16.5" customHeight="1" x14ac:dyDescent="0.2">
      <c r="A26" s="55" t="s">
        <v>62</v>
      </c>
      <c r="B26" s="53" t="s">
        <v>46</v>
      </c>
      <c r="C26" s="375">
        <v>977.91799456743502</v>
      </c>
      <c r="D26" s="375">
        <v>977.00673164543502</v>
      </c>
      <c r="E26" s="375">
        <v>972.13637276042198</v>
      </c>
      <c r="F26" s="375">
        <v>978.89392169572102</v>
      </c>
      <c r="G26" s="375">
        <v>995.05402532705716</v>
      </c>
      <c r="H26" s="375">
        <v>1021.8318725832801</v>
      </c>
      <c r="I26" s="375">
        <v>1057.7018081782201</v>
      </c>
      <c r="J26" s="375">
        <v>1104.3530690867501</v>
      </c>
      <c r="K26" s="375">
        <v>1141.78247005256</v>
      </c>
      <c r="L26" s="375">
        <v>1180.9174414301001</v>
      </c>
      <c r="M26" s="375">
        <v>1242.5375369189003</v>
      </c>
      <c r="N26" s="214"/>
    </row>
    <row r="27" spans="1:14" s="120" customFormat="1" ht="12.75" customHeight="1" x14ac:dyDescent="0.2">
      <c r="A27" s="56"/>
      <c r="B27" s="57" t="s">
        <v>54</v>
      </c>
      <c r="C27" s="377">
        <v>1098.2202324963</v>
      </c>
      <c r="D27" s="377">
        <v>1091.1220279418801</v>
      </c>
      <c r="E27" s="377">
        <v>1076.2258139279302</v>
      </c>
      <c r="F27" s="377">
        <v>1082.2685395658402</v>
      </c>
      <c r="G27" s="377">
        <v>1093.8333766339301</v>
      </c>
      <c r="H27" s="377">
        <v>1116.7256301805999</v>
      </c>
      <c r="I27" s="377">
        <v>1150.4481744135301</v>
      </c>
      <c r="J27" s="377">
        <v>1199.7662344893001</v>
      </c>
      <c r="K27" s="377">
        <v>1236.25509516444</v>
      </c>
      <c r="L27" s="377">
        <v>1275.5707171156198</v>
      </c>
      <c r="M27" s="377">
        <v>1340.5116103430901</v>
      </c>
      <c r="N27" s="214"/>
    </row>
    <row r="28" spans="1:14" s="120" customFormat="1" ht="12.75" customHeight="1" x14ac:dyDescent="0.2">
      <c r="A28" s="55"/>
      <c r="B28" s="57" t="s">
        <v>55</v>
      </c>
      <c r="C28" s="377">
        <v>835.2679977656851</v>
      </c>
      <c r="D28" s="377">
        <v>843.44453361545402</v>
      </c>
      <c r="E28" s="377">
        <v>850.93004863439705</v>
      </c>
      <c r="F28" s="377">
        <v>860.36470260374313</v>
      </c>
      <c r="G28" s="377">
        <v>882.31365134579403</v>
      </c>
      <c r="H28" s="377">
        <v>912.79330854688203</v>
      </c>
      <c r="I28" s="377">
        <v>951.03247915901306</v>
      </c>
      <c r="J28" s="377">
        <v>994.54839372114202</v>
      </c>
      <c r="K28" s="377">
        <v>1033.07318558529</v>
      </c>
      <c r="L28" s="377">
        <v>1074.3163941816599</v>
      </c>
      <c r="M28" s="377">
        <v>1133.0555500198902</v>
      </c>
      <c r="N28" s="214"/>
    </row>
    <row r="29" spans="1:14" s="120" customFormat="1" ht="16.5" customHeight="1" x14ac:dyDescent="0.2">
      <c r="A29" s="55" t="s">
        <v>63</v>
      </c>
      <c r="B29" s="53" t="s">
        <v>46</v>
      </c>
      <c r="C29" s="375">
        <v>996.46286896650906</v>
      </c>
      <c r="D29" s="375">
        <v>988.10204662975616</v>
      </c>
      <c r="E29" s="375">
        <v>978.40448726893101</v>
      </c>
      <c r="F29" s="375">
        <v>979.79165825231905</v>
      </c>
      <c r="G29" s="375">
        <v>986.95585469730804</v>
      </c>
      <c r="H29" s="375">
        <v>999.99563900164412</v>
      </c>
      <c r="I29" s="375">
        <v>1025.4965974996599</v>
      </c>
      <c r="J29" s="375">
        <v>1054.3567919294601</v>
      </c>
      <c r="K29" s="375">
        <v>1089.8512218171702</v>
      </c>
      <c r="L29" s="375">
        <v>1131.56070495924</v>
      </c>
      <c r="M29" s="375">
        <v>1202.09956775824</v>
      </c>
      <c r="N29" s="214"/>
    </row>
    <row r="30" spans="1:14" s="120" customFormat="1" ht="12.75" customHeight="1" x14ac:dyDescent="0.2">
      <c r="A30" s="56"/>
      <c r="B30" s="57" t="s">
        <v>54</v>
      </c>
      <c r="C30" s="377">
        <v>1125.9384932656901</v>
      </c>
      <c r="D30" s="377">
        <v>1114.0680934373299</v>
      </c>
      <c r="E30" s="377">
        <v>1098.4847190132698</v>
      </c>
      <c r="F30" s="377">
        <v>1097.5380897725499</v>
      </c>
      <c r="G30" s="377">
        <v>1097.4691329333</v>
      </c>
      <c r="H30" s="377">
        <v>1104.90239192844</v>
      </c>
      <c r="I30" s="377">
        <v>1126.5087623951599</v>
      </c>
      <c r="J30" s="377">
        <v>1153.1724448986902</v>
      </c>
      <c r="K30" s="377">
        <v>1187.7416359543399</v>
      </c>
      <c r="L30" s="377">
        <v>1230.9016071842702</v>
      </c>
      <c r="M30" s="377">
        <v>1309.6837672623801</v>
      </c>
      <c r="N30" s="214"/>
    </row>
    <row r="31" spans="1:14" s="120" customFormat="1" ht="12.75" customHeight="1" x14ac:dyDescent="0.2">
      <c r="A31" s="55"/>
      <c r="B31" s="57" t="s">
        <v>55</v>
      </c>
      <c r="C31" s="377">
        <v>829.884549008558</v>
      </c>
      <c r="D31" s="377">
        <v>829.441617046185</v>
      </c>
      <c r="E31" s="377">
        <v>828.428045973228</v>
      </c>
      <c r="F31" s="377">
        <v>834.62160234777707</v>
      </c>
      <c r="G31" s="377">
        <v>851.700252960434</v>
      </c>
      <c r="H31" s="377">
        <v>871.21685724619499</v>
      </c>
      <c r="I31" s="377">
        <v>901.70060640074905</v>
      </c>
      <c r="J31" s="377">
        <v>934.27580098314399</v>
      </c>
      <c r="K31" s="377">
        <v>970.6003022712091</v>
      </c>
      <c r="L31" s="377">
        <v>1013.97423965932</v>
      </c>
      <c r="M31" s="377">
        <v>1076.2305827979501</v>
      </c>
      <c r="N31" s="214"/>
    </row>
    <row r="32" spans="1:14" s="120" customFormat="1" ht="16.5" customHeight="1" x14ac:dyDescent="0.2">
      <c r="A32" s="55" t="s">
        <v>64</v>
      </c>
      <c r="B32" s="53" t="s">
        <v>46</v>
      </c>
      <c r="C32" s="375">
        <v>1052.71298171688</v>
      </c>
      <c r="D32" s="375">
        <v>1043.6559770662</v>
      </c>
      <c r="E32" s="375">
        <v>1018.8392607818399</v>
      </c>
      <c r="F32" s="375">
        <v>1012.15983471554</v>
      </c>
      <c r="G32" s="375">
        <v>1007.4025915254201</v>
      </c>
      <c r="H32" s="375">
        <v>1005.95456443911</v>
      </c>
      <c r="I32" s="375">
        <v>1021.52725284321</v>
      </c>
      <c r="J32" s="375">
        <v>1037.1257051358002</v>
      </c>
      <c r="K32" s="375">
        <v>1071.1831305563799</v>
      </c>
      <c r="L32" s="375">
        <v>1100.1356998494202</v>
      </c>
      <c r="M32" s="375">
        <v>1152.2431545377201</v>
      </c>
      <c r="N32" s="214"/>
    </row>
    <row r="33" spans="1:14" s="120" customFormat="1" ht="12.75" customHeight="1" x14ac:dyDescent="0.2">
      <c r="A33" s="56"/>
      <c r="B33" s="57" t="s">
        <v>54</v>
      </c>
      <c r="C33" s="377">
        <v>1194.9671100697101</v>
      </c>
      <c r="D33" s="377">
        <v>1184.6907110274301</v>
      </c>
      <c r="E33" s="377">
        <v>1145.0215935849101</v>
      </c>
      <c r="F33" s="377">
        <v>1133.4722459767302</v>
      </c>
      <c r="G33" s="377">
        <v>1123.4438666327799</v>
      </c>
      <c r="H33" s="377">
        <v>1112.03247814728</v>
      </c>
      <c r="I33" s="377">
        <v>1125.80433827405</v>
      </c>
      <c r="J33" s="377">
        <v>1142.6523000703901</v>
      </c>
      <c r="K33" s="377">
        <v>1177.13904406032</v>
      </c>
      <c r="L33" s="377">
        <v>1202.8666437290901</v>
      </c>
      <c r="M33" s="377">
        <v>1262.47511215912</v>
      </c>
      <c r="N33" s="214"/>
    </row>
    <row r="34" spans="1:14" s="120" customFormat="1" ht="12.75" customHeight="1" x14ac:dyDescent="0.2">
      <c r="A34" s="55"/>
      <c r="B34" s="57" t="s">
        <v>55</v>
      </c>
      <c r="C34" s="377">
        <v>841.28188581682116</v>
      </c>
      <c r="D34" s="377">
        <v>841.95094750158103</v>
      </c>
      <c r="E34" s="377">
        <v>843.60988946459406</v>
      </c>
      <c r="F34" s="377">
        <v>847.76931146993707</v>
      </c>
      <c r="G34" s="377">
        <v>852.56228504006015</v>
      </c>
      <c r="H34" s="377">
        <v>862.99628436420403</v>
      </c>
      <c r="I34" s="377">
        <v>881.97196869199399</v>
      </c>
      <c r="J34" s="377">
        <v>896.93047799450903</v>
      </c>
      <c r="K34" s="377">
        <v>930.99934557611812</v>
      </c>
      <c r="L34" s="377">
        <v>967.95067837538704</v>
      </c>
      <c r="M34" s="377">
        <v>1014.3330141034501</v>
      </c>
      <c r="N34" s="214"/>
    </row>
    <row r="35" spans="1:14" s="120" customFormat="1" ht="16.5" customHeight="1" x14ac:dyDescent="0.2">
      <c r="A35" s="55" t="s">
        <v>65</v>
      </c>
      <c r="B35" s="53" t="s">
        <v>46</v>
      </c>
      <c r="C35" s="375">
        <v>1061.5141745451899</v>
      </c>
      <c r="D35" s="375">
        <v>1051.7088265357302</v>
      </c>
      <c r="E35" s="375">
        <v>1050.3920436053502</v>
      </c>
      <c r="F35" s="375">
        <v>1059.0642469207198</v>
      </c>
      <c r="G35" s="375">
        <v>1057.9931437252403</v>
      </c>
      <c r="H35" s="375">
        <v>1062.2563450008602</v>
      </c>
      <c r="I35" s="375">
        <v>1075.2958885221101</v>
      </c>
      <c r="J35" s="375">
        <v>1087.13065963902</v>
      </c>
      <c r="K35" s="375">
        <v>1112.2083395116399</v>
      </c>
      <c r="L35" s="375">
        <v>1124.0855872945801</v>
      </c>
      <c r="M35" s="375">
        <v>1158.8746805641401</v>
      </c>
      <c r="N35" s="214"/>
    </row>
    <row r="36" spans="1:14" s="120" customFormat="1" ht="12.75" customHeight="1" x14ac:dyDescent="0.2">
      <c r="A36" s="56"/>
      <c r="B36" s="57" t="s">
        <v>54</v>
      </c>
      <c r="C36" s="377">
        <v>1223.6730748646999</v>
      </c>
      <c r="D36" s="377">
        <v>1211.8686267645101</v>
      </c>
      <c r="E36" s="377">
        <v>1205.13236584381</v>
      </c>
      <c r="F36" s="377">
        <v>1214.8526596361103</v>
      </c>
      <c r="G36" s="377">
        <v>1207.74159017748</v>
      </c>
      <c r="H36" s="377">
        <v>1195.3999072553402</v>
      </c>
      <c r="I36" s="377">
        <v>1199.9234508685502</v>
      </c>
      <c r="J36" s="377">
        <v>1200.59869000975</v>
      </c>
      <c r="K36" s="377">
        <v>1222.1895151051399</v>
      </c>
      <c r="L36" s="377">
        <v>1227.85681150394</v>
      </c>
      <c r="M36" s="377">
        <v>1264.9647824441399</v>
      </c>
      <c r="N36" s="214"/>
    </row>
    <row r="37" spans="1:14" s="120" customFormat="1" ht="12.75" customHeight="1" x14ac:dyDescent="0.2">
      <c r="A37" s="55"/>
      <c r="B37" s="57" t="s">
        <v>55</v>
      </c>
      <c r="C37" s="377">
        <v>822.74115238179604</v>
      </c>
      <c r="D37" s="377">
        <v>815.12026603227105</v>
      </c>
      <c r="E37" s="377">
        <v>821.21439551401909</v>
      </c>
      <c r="F37" s="377">
        <v>830.72946190168807</v>
      </c>
      <c r="G37" s="377">
        <v>843.023443969151</v>
      </c>
      <c r="H37" s="377">
        <v>869.828390114493</v>
      </c>
      <c r="I37" s="377">
        <v>900.03117743573705</v>
      </c>
      <c r="J37" s="377">
        <v>930.37914719568903</v>
      </c>
      <c r="K37" s="377">
        <v>960.83580442848609</v>
      </c>
      <c r="L37" s="377">
        <v>983.37358689532698</v>
      </c>
      <c r="M37" s="377">
        <v>1016.72378768243</v>
      </c>
      <c r="N37" s="214"/>
    </row>
    <row r="38" spans="1:14" s="120" customFormat="1" ht="16.5" customHeight="1" x14ac:dyDescent="0.2">
      <c r="A38" s="55" t="s">
        <v>66</v>
      </c>
      <c r="B38" s="53" t="s">
        <v>46</v>
      </c>
      <c r="C38" s="375">
        <v>1228.0240006460501</v>
      </c>
      <c r="D38" s="375">
        <v>1220.4288603242203</v>
      </c>
      <c r="E38" s="375">
        <v>1170.0147182075898</v>
      </c>
      <c r="F38" s="375">
        <v>1185.02429247286</v>
      </c>
      <c r="G38" s="375">
        <v>1181.9358861067499</v>
      </c>
      <c r="H38" s="375">
        <v>1181.46910780847</v>
      </c>
      <c r="I38" s="375">
        <v>1177.6918516831602</v>
      </c>
      <c r="J38" s="375">
        <v>1219.7258250373802</v>
      </c>
      <c r="K38" s="375">
        <v>1280.7867853076202</v>
      </c>
      <c r="L38" s="375">
        <v>1291.35140024618</v>
      </c>
      <c r="M38" s="375">
        <v>1297.99535680387</v>
      </c>
      <c r="N38" s="214"/>
    </row>
    <row r="39" spans="1:14" s="120" customFormat="1" ht="12.75" customHeight="1" x14ac:dyDescent="0.2">
      <c r="A39" s="56"/>
      <c r="B39" s="57" t="s">
        <v>54</v>
      </c>
      <c r="C39" s="377">
        <v>1387.1417493599902</v>
      </c>
      <c r="D39" s="377">
        <v>1379.78553602593</v>
      </c>
      <c r="E39" s="377">
        <v>1342.7108091218101</v>
      </c>
      <c r="F39" s="377">
        <v>1365.2170270270301</v>
      </c>
      <c r="G39" s="377">
        <v>1356.00896940133</v>
      </c>
      <c r="H39" s="377">
        <v>1353.7296364756601</v>
      </c>
      <c r="I39" s="377">
        <v>1329.7835700922099</v>
      </c>
      <c r="J39" s="377">
        <v>1356.3880227677801</v>
      </c>
      <c r="K39" s="377">
        <v>1428.2856375838901</v>
      </c>
      <c r="L39" s="377">
        <v>1426.2362800701001</v>
      </c>
      <c r="M39" s="377">
        <v>1419.42393265128</v>
      </c>
      <c r="N39" s="214"/>
    </row>
    <row r="40" spans="1:14" s="120" customFormat="1" ht="12.75" customHeight="1" x14ac:dyDescent="0.2">
      <c r="A40" s="55"/>
      <c r="B40" s="57" t="s">
        <v>55</v>
      </c>
      <c r="C40" s="377">
        <v>915.76493540669901</v>
      </c>
      <c r="D40" s="377">
        <v>915.47674856870208</v>
      </c>
      <c r="E40" s="377">
        <v>875.04073970037507</v>
      </c>
      <c r="F40" s="377">
        <v>894.55200570342197</v>
      </c>
      <c r="G40" s="377">
        <v>909.94669345898001</v>
      </c>
      <c r="H40" s="377">
        <v>899.84852052379813</v>
      </c>
      <c r="I40" s="377">
        <v>929.87425149700607</v>
      </c>
      <c r="J40" s="377">
        <v>982.74022133599203</v>
      </c>
      <c r="K40" s="377">
        <v>1024.3367136103</v>
      </c>
      <c r="L40" s="377">
        <v>1065.12970698254</v>
      </c>
      <c r="M40" s="377">
        <v>1093.9260686198902</v>
      </c>
      <c r="N40" s="214"/>
    </row>
    <row r="41" spans="1:14" s="120" customFormat="1" ht="16.5" customHeight="1" x14ac:dyDescent="0.2">
      <c r="A41" s="55" t="s">
        <v>13</v>
      </c>
      <c r="B41" s="53" t="s">
        <v>46</v>
      </c>
      <c r="C41" s="375">
        <v>1322.7584630606902</v>
      </c>
      <c r="D41" s="375">
        <v>1469.5464905660401</v>
      </c>
      <c r="E41" s="375">
        <v>1473.7920821325602</v>
      </c>
      <c r="F41" s="375">
        <v>1438.4632142857101</v>
      </c>
      <c r="G41" s="375">
        <v>1460.64371313673</v>
      </c>
      <c r="H41" s="375">
        <v>1507.0881841933401</v>
      </c>
      <c r="I41" s="375">
        <v>1538.69214410227</v>
      </c>
      <c r="J41" s="375">
        <v>919.633503836317</v>
      </c>
      <c r="K41" s="375">
        <v>1018.57675889328</v>
      </c>
      <c r="L41" s="375">
        <v>961.42434554973806</v>
      </c>
      <c r="M41" s="375">
        <v>1084.8565968586402</v>
      </c>
      <c r="N41" s="214"/>
    </row>
    <row r="42" spans="1:14" s="120" customFormat="1" ht="12.75" customHeight="1" x14ac:dyDescent="0.2">
      <c r="A42" s="56"/>
      <c r="B42" s="57" t="s">
        <v>54</v>
      </c>
      <c r="C42" s="377">
        <v>1520.0148993963801</v>
      </c>
      <c r="D42" s="377">
        <v>1631.23810400867</v>
      </c>
      <c r="E42" s="377">
        <v>1670.2502162162202</v>
      </c>
      <c r="F42" s="377">
        <v>1597.7619978746</v>
      </c>
      <c r="G42" s="377">
        <v>1632.8887524950098</v>
      </c>
      <c r="H42" s="377">
        <v>1681.04612304688</v>
      </c>
      <c r="I42" s="377">
        <v>1715.2067376490602</v>
      </c>
      <c r="J42" s="377">
        <v>937.32677777777815</v>
      </c>
      <c r="K42" s="377">
        <v>1041.0855862069002</v>
      </c>
      <c r="L42" s="377">
        <v>988.08886010362698</v>
      </c>
      <c r="M42" s="377">
        <v>1133.5212962963003</v>
      </c>
      <c r="N42" s="214"/>
    </row>
    <row r="43" spans="1:14" s="120" customFormat="1" ht="12.75" customHeight="1" x14ac:dyDescent="0.2">
      <c r="A43" s="19"/>
      <c r="B43" s="59" t="s">
        <v>55</v>
      </c>
      <c r="C43" s="373">
        <v>947.13988505747102</v>
      </c>
      <c r="D43" s="373">
        <v>1098.2993283582102</v>
      </c>
      <c r="E43" s="373">
        <v>1081.3001295896302</v>
      </c>
      <c r="F43" s="373">
        <v>1130.66002053388</v>
      </c>
      <c r="G43" s="373">
        <v>1108.4201836734699</v>
      </c>
      <c r="H43" s="373">
        <v>1155.7411834319498</v>
      </c>
      <c r="I43" s="373">
        <v>1159.8472943327201</v>
      </c>
      <c r="J43" s="373">
        <v>904.53971563981008</v>
      </c>
      <c r="K43" s="373">
        <v>988.35657407407405</v>
      </c>
      <c r="L43" s="373">
        <v>934.1955026455031</v>
      </c>
      <c r="M43" s="373">
        <v>1021.5338554216901</v>
      </c>
      <c r="N43" s="214"/>
    </row>
    <row r="44" spans="1:14" s="253" customFormat="1" ht="15" customHeight="1" x14ac:dyDescent="0.2">
      <c r="A44" s="21" t="s">
        <v>137</v>
      </c>
      <c r="B44" s="243"/>
      <c r="C44" s="86"/>
      <c r="D44" s="86"/>
      <c r="E44" s="86"/>
      <c r="F44" s="219"/>
      <c r="G44" s="219"/>
      <c r="H44" s="219"/>
      <c r="I44" s="219"/>
      <c r="J44" s="219"/>
      <c r="K44" s="219"/>
      <c r="L44" s="219"/>
      <c r="M44" s="219"/>
      <c r="N44" s="264"/>
    </row>
    <row r="45" spans="1:14" s="240" customFormat="1" ht="21.75" customHeight="1" x14ac:dyDescent="0.2">
      <c r="A45" s="474" t="s">
        <v>101</v>
      </c>
      <c r="B45" s="474"/>
      <c r="C45" s="474"/>
      <c r="D45" s="474"/>
      <c r="E45" s="474"/>
      <c r="F45" s="474"/>
      <c r="G45" s="474"/>
      <c r="H45" s="474"/>
      <c r="I45" s="474"/>
      <c r="J45" s="474"/>
      <c r="K45" s="474"/>
      <c r="L45" s="474"/>
      <c r="M45" s="474"/>
      <c r="N45" s="265"/>
    </row>
  </sheetData>
  <mergeCells count="2">
    <mergeCell ref="A45:M45"/>
    <mergeCell ref="A1:M1"/>
  </mergeCells>
  <conditionalFormatting sqref="A45 D3 A1 H44 A5:B42 A3:B3 A46:C1048576 A2:C2 A4:C4 B44:C44 C5:E43 N1:XFD1048576">
    <cfRule type="cellIs" dxfId="481" priority="179" operator="equal">
      <formula>0</formula>
    </cfRule>
  </conditionalFormatting>
  <conditionalFormatting sqref="D2 D46:D1048576 D4 D44">
    <cfRule type="cellIs" dxfId="480" priority="178" operator="equal">
      <formula>0</formula>
    </cfRule>
  </conditionalFormatting>
  <conditionalFormatting sqref="A43">
    <cfRule type="cellIs" dxfId="479" priority="166" operator="equal">
      <formula>0</formula>
    </cfRule>
  </conditionalFormatting>
  <conditionalFormatting sqref="B43">
    <cfRule type="cellIs" dxfId="478" priority="165" operator="equal">
      <formula>0</formula>
    </cfRule>
  </conditionalFormatting>
  <conditionalFormatting sqref="A44">
    <cfRule type="cellIs" dxfId="477" priority="163" operator="equal">
      <formula>0</formula>
    </cfRule>
  </conditionalFormatting>
  <conditionalFormatting sqref="I3">
    <cfRule type="cellIs" dxfId="476" priority="162" operator="equal">
      <formula>0</formula>
    </cfRule>
  </conditionalFormatting>
  <conditionalFormatting sqref="E2 E46:E1048576 E4 E44">
    <cfRule type="cellIs" dxfId="475" priority="161" operator="equal">
      <formula>0</formula>
    </cfRule>
  </conditionalFormatting>
  <conditionalFormatting sqref="H2 H46:H1048576">
    <cfRule type="cellIs" dxfId="474" priority="160" operator="equal">
      <formula>0</formula>
    </cfRule>
  </conditionalFormatting>
  <conditionalFormatting sqref="F44">
    <cfRule type="cellIs" dxfId="473" priority="145" operator="equal">
      <formula>0</formula>
    </cfRule>
  </conditionalFormatting>
  <conditionalFormatting sqref="F2 F46:F1048576 F4:H4">
    <cfRule type="cellIs" dxfId="472" priority="144" operator="equal">
      <formula>0</formula>
    </cfRule>
  </conditionalFormatting>
  <conditionalFormatting sqref="F8:H10">
    <cfRule type="cellIs" dxfId="471" priority="143" operator="equal">
      <formula>0</formula>
    </cfRule>
  </conditionalFormatting>
  <conditionalFormatting sqref="F5:H7">
    <cfRule type="cellIs" dxfId="470" priority="142" operator="equal">
      <formula>0</formula>
    </cfRule>
  </conditionalFormatting>
  <conditionalFormatting sqref="F11:H13">
    <cfRule type="cellIs" dxfId="469" priority="141" operator="equal">
      <formula>0</formula>
    </cfRule>
  </conditionalFormatting>
  <conditionalFormatting sqref="F14:H16">
    <cfRule type="cellIs" dxfId="468" priority="140" operator="equal">
      <formula>0</formula>
    </cfRule>
  </conditionalFormatting>
  <conditionalFormatting sqref="F17:H19">
    <cfRule type="cellIs" dxfId="467" priority="139" operator="equal">
      <formula>0</formula>
    </cfRule>
  </conditionalFormatting>
  <conditionalFormatting sqref="F20:H22">
    <cfRule type="cellIs" dxfId="466" priority="138" operator="equal">
      <formula>0</formula>
    </cfRule>
  </conditionalFormatting>
  <conditionalFormatting sqref="F23:H25">
    <cfRule type="cellIs" dxfId="465" priority="137" operator="equal">
      <formula>0</formula>
    </cfRule>
  </conditionalFormatting>
  <conditionalFormatting sqref="F26:H28">
    <cfRule type="cellIs" dxfId="464" priority="136" operator="equal">
      <formula>0</formula>
    </cfRule>
  </conditionalFormatting>
  <conditionalFormatting sqref="F29:H31">
    <cfRule type="cellIs" dxfId="463" priority="135" operator="equal">
      <formula>0</formula>
    </cfRule>
  </conditionalFormatting>
  <conditionalFormatting sqref="F32:H34">
    <cfRule type="cellIs" dxfId="462" priority="134" operator="equal">
      <formula>0</formula>
    </cfRule>
  </conditionalFormatting>
  <conditionalFormatting sqref="F35:H37">
    <cfRule type="cellIs" dxfId="461" priority="133" operator="equal">
      <formula>0</formula>
    </cfRule>
  </conditionalFormatting>
  <conditionalFormatting sqref="F38:H40">
    <cfRule type="cellIs" dxfId="460" priority="132" operator="equal">
      <formula>0</formula>
    </cfRule>
  </conditionalFormatting>
  <conditionalFormatting sqref="F41:H42">
    <cfRule type="cellIs" dxfId="459" priority="131" operator="equal">
      <formula>0</formula>
    </cfRule>
  </conditionalFormatting>
  <conditionalFormatting sqref="F43:H43">
    <cfRule type="cellIs" dxfId="458" priority="130" operator="equal">
      <formula>0</formula>
    </cfRule>
  </conditionalFormatting>
  <conditionalFormatting sqref="G44">
    <cfRule type="cellIs" dxfId="457" priority="113" operator="equal">
      <formula>0</formula>
    </cfRule>
  </conditionalFormatting>
  <conditionalFormatting sqref="G2 G46:G1048576">
    <cfRule type="cellIs" dxfId="456" priority="112" operator="equal">
      <formula>0</formula>
    </cfRule>
  </conditionalFormatting>
  <conditionalFormatting sqref="I44">
    <cfRule type="cellIs" dxfId="455" priority="97" operator="equal">
      <formula>0</formula>
    </cfRule>
  </conditionalFormatting>
  <conditionalFormatting sqref="I2 I46:I1048576">
    <cfRule type="cellIs" dxfId="454" priority="96" operator="equal">
      <formula>0</formula>
    </cfRule>
  </conditionalFormatting>
  <conditionalFormatting sqref="I4">
    <cfRule type="cellIs" dxfId="453" priority="95" operator="equal">
      <formula>0</formula>
    </cfRule>
  </conditionalFormatting>
  <conditionalFormatting sqref="I8:I10">
    <cfRule type="cellIs" dxfId="452" priority="94" operator="equal">
      <formula>0</formula>
    </cfRule>
  </conditionalFormatting>
  <conditionalFormatting sqref="I5:I7">
    <cfRule type="cellIs" dxfId="451" priority="93" operator="equal">
      <formula>0</formula>
    </cfRule>
  </conditionalFormatting>
  <conditionalFormatting sqref="I11:I13">
    <cfRule type="cellIs" dxfId="450" priority="92" operator="equal">
      <formula>0</formula>
    </cfRule>
  </conditionalFormatting>
  <conditionalFormatting sqref="I14:I16">
    <cfRule type="cellIs" dxfId="449" priority="91" operator="equal">
      <formula>0</formula>
    </cfRule>
  </conditionalFormatting>
  <conditionalFormatting sqref="I17:I19">
    <cfRule type="cellIs" dxfId="448" priority="90" operator="equal">
      <formula>0</formula>
    </cfRule>
  </conditionalFormatting>
  <conditionalFormatting sqref="I20:I22">
    <cfRule type="cellIs" dxfId="447" priority="89" operator="equal">
      <formula>0</formula>
    </cfRule>
  </conditionalFormatting>
  <conditionalFormatting sqref="I23:I25">
    <cfRule type="cellIs" dxfId="446" priority="88" operator="equal">
      <formula>0</formula>
    </cfRule>
  </conditionalFormatting>
  <conditionalFormatting sqref="I26:I28">
    <cfRule type="cellIs" dxfId="445" priority="87" operator="equal">
      <formula>0</formula>
    </cfRule>
  </conditionalFormatting>
  <conditionalFormatting sqref="I29:I31">
    <cfRule type="cellIs" dxfId="444" priority="86" operator="equal">
      <formula>0</formula>
    </cfRule>
  </conditionalFormatting>
  <conditionalFormatting sqref="I32:I34">
    <cfRule type="cellIs" dxfId="443" priority="85" operator="equal">
      <formula>0</formula>
    </cfRule>
  </conditionalFormatting>
  <conditionalFormatting sqref="I35:I37">
    <cfRule type="cellIs" dxfId="442" priority="84" operator="equal">
      <formula>0</formula>
    </cfRule>
  </conditionalFormatting>
  <conditionalFormatting sqref="I38:I40">
    <cfRule type="cellIs" dxfId="441" priority="83" operator="equal">
      <formula>0</formula>
    </cfRule>
  </conditionalFormatting>
  <conditionalFormatting sqref="I41:I42">
    <cfRule type="cellIs" dxfId="440" priority="82" operator="equal">
      <formula>0</formula>
    </cfRule>
  </conditionalFormatting>
  <conditionalFormatting sqref="I43">
    <cfRule type="cellIs" dxfId="439" priority="81" operator="equal">
      <formula>0</formula>
    </cfRule>
  </conditionalFormatting>
  <conditionalFormatting sqref="J3">
    <cfRule type="cellIs" dxfId="438" priority="80" operator="equal">
      <formula>0</formula>
    </cfRule>
  </conditionalFormatting>
  <conditionalFormatting sqref="J44">
    <cfRule type="cellIs" dxfId="437" priority="79" operator="equal">
      <formula>0</formula>
    </cfRule>
  </conditionalFormatting>
  <conditionalFormatting sqref="J2 J46:J1048576">
    <cfRule type="cellIs" dxfId="436" priority="78" operator="equal">
      <formula>0</formula>
    </cfRule>
  </conditionalFormatting>
  <conditionalFormatting sqref="J4">
    <cfRule type="cellIs" dxfId="435" priority="77" operator="equal">
      <formula>0</formula>
    </cfRule>
  </conditionalFormatting>
  <conditionalFormatting sqref="J8:J10">
    <cfRule type="cellIs" dxfId="434" priority="76" operator="equal">
      <formula>0</formula>
    </cfRule>
  </conditionalFormatting>
  <conditionalFormatting sqref="J5:J7">
    <cfRule type="cellIs" dxfId="433" priority="75" operator="equal">
      <formula>0</formula>
    </cfRule>
  </conditionalFormatting>
  <conditionalFormatting sqref="J11:J13">
    <cfRule type="cellIs" dxfId="432" priority="74" operator="equal">
      <formula>0</formula>
    </cfRule>
  </conditionalFormatting>
  <conditionalFormatting sqref="J14:J16">
    <cfRule type="cellIs" dxfId="431" priority="73" operator="equal">
      <formula>0</formula>
    </cfRule>
  </conditionalFormatting>
  <conditionalFormatting sqref="J17:J19">
    <cfRule type="cellIs" dxfId="430" priority="72" operator="equal">
      <formula>0</formula>
    </cfRule>
  </conditionalFormatting>
  <conditionalFormatting sqref="J20:J22">
    <cfRule type="cellIs" dxfId="429" priority="71" operator="equal">
      <formula>0</formula>
    </cfRule>
  </conditionalFormatting>
  <conditionalFormatting sqref="J23:J25">
    <cfRule type="cellIs" dxfId="428" priority="70" operator="equal">
      <formula>0</formula>
    </cfRule>
  </conditionalFormatting>
  <conditionalFormatting sqref="J26:J28">
    <cfRule type="cellIs" dxfId="427" priority="69" operator="equal">
      <formula>0</formula>
    </cfRule>
  </conditionalFormatting>
  <conditionalFormatting sqref="J29:J31">
    <cfRule type="cellIs" dxfId="426" priority="68" operator="equal">
      <formula>0</formula>
    </cfRule>
  </conditionalFormatting>
  <conditionalFormatting sqref="J32:J34">
    <cfRule type="cellIs" dxfId="425" priority="67" operator="equal">
      <formula>0</formula>
    </cfRule>
  </conditionalFormatting>
  <conditionalFormatting sqref="J35:J37">
    <cfRule type="cellIs" dxfId="424" priority="66" operator="equal">
      <formula>0</formula>
    </cfRule>
  </conditionalFormatting>
  <conditionalFormatting sqref="J38:J40">
    <cfRule type="cellIs" dxfId="423" priority="65" operator="equal">
      <formula>0</formula>
    </cfRule>
  </conditionalFormatting>
  <conditionalFormatting sqref="J41:J42">
    <cfRule type="cellIs" dxfId="422" priority="64" operator="equal">
      <formula>0</formula>
    </cfRule>
  </conditionalFormatting>
  <conditionalFormatting sqref="J43">
    <cfRule type="cellIs" dxfId="421" priority="63" operator="equal">
      <formula>0</formula>
    </cfRule>
  </conditionalFormatting>
  <conditionalFormatting sqref="K3">
    <cfRule type="cellIs" dxfId="420" priority="60" operator="equal">
      <formula>0</formula>
    </cfRule>
  </conditionalFormatting>
  <conditionalFormatting sqref="K44">
    <cfRule type="cellIs" dxfId="419" priority="59" operator="equal">
      <formula>0</formula>
    </cfRule>
  </conditionalFormatting>
  <conditionalFormatting sqref="K2 K46:K1048576">
    <cfRule type="cellIs" dxfId="418" priority="58" operator="equal">
      <formula>0</formula>
    </cfRule>
  </conditionalFormatting>
  <conditionalFormatting sqref="K4">
    <cfRule type="cellIs" dxfId="417" priority="57" operator="equal">
      <formula>0</formula>
    </cfRule>
  </conditionalFormatting>
  <conditionalFormatting sqref="K8:K10">
    <cfRule type="cellIs" dxfId="416" priority="56" operator="equal">
      <formula>0</formula>
    </cfRule>
  </conditionalFormatting>
  <conditionalFormatting sqref="K5:K7">
    <cfRule type="cellIs" dxfId="415" priority="55" operator="equal">
      <formula>0</formula>
    </cfRule>
  </conditionalFormatting>
  <conditionalFormatting sqref="K11:K13">
    <cfRule type="cellIs" dxfId="414" priority="54" operator="equal">
      <formula>0</formula>
    </cfRule>
  </conditionalFormatting>
  <conditionalFormatting sqref="K14:K16">
    <cfRule type="cellIs" dxfId="413" priority="53" operator="equal">
      <formula>0</formula>
    </cfRule>
  </conditionalFormatting>
  <conditionalFormatting sqref="K17:K19">
    <cfRule type="cellIs" dxfId="412" priority="52" operator="equal">
      <formula>0</formula>
    </cfRule>
  </conditionalFormatting>
  <conditionalFormatting sqref="K20:K22">
    <cfRule type="cellIs" dxfId="411" priority="51" operator="equal">
      <formula>0</formula>
    </cfRule>
  </conditionalFormatting>
  <conditionalFormatting sqref="K23:K25">
    <cfRule type="cellIs" dxfId="410" priority="50" operator="equal">
      <formula>0</formula>
    </cfRule>
  </conditionalFormatting>
  <conditionalFormatting sqref="K26:K28">
    <cfRule type="cellIs" dxfId="409" priority="49" operator="equal">
      <formula>0</formula>
    </cfRule>
  </conditionalFormatting>
  <conditionalFormatting sqref="K29:K31">
    <cfRule type="cellIs" dxfId="408" priority="48" operator="equal">
      <formula>0</formula>
    </cfRule>
  </conditionalFormatting>
  <conditionalFormatting sqref="K32:K34">
    <cfRule type="cellIs" dxfId="407" priority="47" operator="equal">
      <formula>0</formula>
    </cfRule>
  </conditionalFormatting>
  <conditionalFormatting sqref="K35:K37">
    <cfRule type="cellIs" dxfId="406" priority="46" operator="equal">
      <formula>0</formula>
    </cfRule>
  </conditionalFormatting>
  <conditionalFormatting sqref="K38:K40">
    <cfRule type="cellIs" dxfId="405" priority="45" operator="equal">
      <formula>0</formula>
    </cfRule>
  </conditionalFormatting>
  <conditionalFormatting sqref="K41:K42">
    <cfRule type="cellIs" dxfId="404" priority="44" operator="equal">
      <formula>0</formula>
    </cfRule>
  </conditionalFormatting>
  <conditionalFormatting sqref="K43">
    <cfRule type="cellIs" dxfId="403" priority="43" operator="equal">
      <formula>0</formula>
    </cfRule>
  </conditionalFormatting>
  <conditionalFormatting sqref="L3">
    <cfRule type="cellIs" dxfId="402" priority="37" operator="equal">
      <formula>0</formula>
    </cfRule>
  </conditionalFormatting>
  <conditionalFormatting sqref="L44">
    <cfRule type="cellIs" dxfId="401" priority="36" operator="equal">
      <formula>0</formula>
    </cfRule>
  </conditionalFormatting>
  <conditionalFormatting sqref="L2 L46:L1048576">
    <cfRule type="cellIs" dxfId="400" priority="35" operator="equal">
      <formula>0</formula>
    </cfRule>
  </conditionalFormatting>
  <conditionalFormatting sqref="L4">
    <cfRule type="cellIs" dxfId="399" priority="34" operator="equal">
      <formula>0</formula>
    </cfRule>
  </conditionalFormatting>
  <conditionalFormatting sqref="L8:L10">
    <cfRule type="cellIs" dxfId="398" priority="33" operator="equal">
      <formula>0</formula>
    </cfRule>
  </conditionalFormatting>
  <conditionalFormatting sqref="L5:L7">
    <cfRule type="cellIs" dxfId="397" priority="32" operator="equal">
      <formula>0</formula>
    </cfRule>
  </conditionalFormatting>
  <conditionalFormatting sqref="L11:L13">
    <cfRule type="cellIs" dxfId="396" priority="31" operator="equal">
      <formula>0</formula>
    </cfRule>
  </conditionalFormatting>
  <conditionalFormatting sqref="L14:L16">
    <cfRule type="cellIs" dxfId="395" priority="30" operator="equal">
      <formula>0</formula>
    </cfRule>
  </conditionalFormatting>
  <conditionalFormatting sqref="L17:L19">
    <cfRule type="cellIs" dxfId="394" priority="29" operator="equal">
      <formula>0</formula>
    </cfRule>
  </conditionalFormatting>
  <conditionalFormatting sqref="L20:L22">
    <cfRule type="cellIs" dxfId="393" priority="28" operator="equal">
      <formula>0</formula>
    </cfRule>
  </conditionalFormatting>
  <conditionalFormatting sqref="L23:L25">
    <cfRule type="cellIs" dxfId="392" priority="27" operator="equal">
      <formula>0</formula>
    </cfRule>
  </conditionalFormatting>
  <conditionalFormatting sqref="L26:L28">
    <cfRule type="cellIs" dxfId="391" priority="26" operator="equal">
      <formula>0</formula>
    </cfRule>
  </conditionalFormatting>
  <conditionalFormatting sqref="L29:L31">
    <cfRule type="cellIs" dxfId="390" priority="25" operator="equal">
      <formula>0</formula>
    </cfRule>
  </conditionalFormatting>
  <conditionalFormatting sqref="L32:L34">
    <cfRule type="cellIs" dxfId="389" priority="24" operator="equal">
      <formula>0</formula>
    </cfRule>
  </conditionalFormatting>
  <conditionalFormatting sqref="L35:L37">
    <cfRule type="cellIs" dxfId="388" priority="23" operator="equal">
      <formula>0</formula>
    </cfRule>
  </conditionalFormatting>
  <conditionalFormatting sqref="L38:L40">
    <cfRule type="cellIs" dxfId="387" priority="22" operator="equal">
      <formula>0</formula>
    </cfRule>
  </conditionalFormatting>
  <conditionalFormatting sqref="L41:L42">
    <cfRule type="cellIs" dxfId="386" priority="21" operator="equal">
      <formula>0</formula>
    </cfRule>
  </conditionalFormatting>
  <conditionalFormatting sqref="L43">
    <cfRule type="cellIs" dxfId="385" priority="20" operator="equal">
      <formula>0</formula>
    </cfRule>
  </conditionalFormatting>
  <conditionalFormatting sqref="M3">
    <cfRule type="cellIs" dxfId="384" priority="18" operator="equal">
      <formula>0</formula>
    </cfRule>
  </conditionalFormatting>
  <conditionalFormatting sqref="M44">
    <cfRule type="cellIs" dxfId="383" priority="17" operator="equal">
      <formula>0</formula>
    </cfRule>
  </conditionalFormatting>
  <conditionalFormatting sqref="M2 M46:M1048576">
    <cfRule type="cellIs" dxfId="382" priority="16" operator="equal">
      <formula>0</formula>
    </cfRule>
  </conditionalFormatting>
  <conditionalFormatting sqref="M4">
    <cfRule type="cellIs" dxfId="381" priority="15" operator="equal">
      <formula>0</formula>
    </cfRule>
  </conditionalFormatting>
  <conditionalFormatting sqref="M8:M10">
    <cfRule type="cellIs" dxfId="380" priority="14" operator="equal">
      <formula>0</formula>
    </cfRule>
  </conditionalFormatting>
  <conditionalFormatting sqref="M5:M7">
    <cfRule type="cellIs" dxfId="379" priority="13" operator="equal">
      <formula>0</formula>
    </cfRule>
  </conditionalFormatting>
  <conditionalFormatting sqref="M11:M13">
    <cfRule type="cellIs" dxfId="378" priority="12" operator="equal">
      <formula>0</formula>
    </cfRule>
  </conditionalFormatting>
  <conditionalFormatting sqref="M14:M16">
    <cfRule type="cellIs" dxfId="377" priority="11" operator="equal">
      <formula>0</formula>
    </cfRule>
  </conditionalFormatting>
  <conditionalFormatting sqref="M17:M19">
    <cfRule type="cellIs" dxfId="376" priority="10" operator="equal">
      <formula>0</formula>
    </cfRule>
  </conditionalFormatting>
  <conditionalFormatting sqref="M20:M22">
    <cfRule type="cellIs" dxfId="375" priority="9" operator="equal">
      <formula>0</formula>
    </cfRule>
  </conditionalFormatting>
  <conditionalFormatting sqref="M23:M25">
    <cfRule type="cellIs" dxfId="374" priority="8" operator="equal">
      <formula>0</formula>
    </cfRule>
  </conditionalFormatting>
  <conditionalFormatting sqref="M26:M28">
    <cfRule type="cellIs" dxfId="373" priority="7" operator="equal">
      <formula>0</formula>
    </cfRule>
  </conditionalFormatting>
  <conditionalFormatting sqref="M29:M31">
    <cfRule type="cellIs" dxfId="372" priority="6" operator="equal">
      <formula>0</formula>
    </cfRule>
  </conditionalFormatting>
  <conditionalFormatting sqref="M32:M34">
    <cfRule type="cellIs" dxfId="371" priority="5" operator="equal">
      <formula>0</formula>
    </cfRule>
  </conditionalFormatting>
  <conditionalFormatting sqref="M35:M37">
    <cfRule type="cellIs" dxfId="370" priority="4" operator="equal">
      <formula>0</formula>
    </cfRule>
  </conditionalFormatting>
  <conditionalFormatting sqref="M38:M40">
    <cfRule type="cellIs" dxfId="369" priority="3" operator="equal">
      <formula>0</formula>
    </cfRule>
  </conditionalFormatting>
  <conditionalFormatting sqref="M41:M42">
    <cfRule type="cellIs" dxfId="368" priority="2" operator="equal">
      <formula>0</formula>
    </cfRule>
  </conditionalFormatting>
  <conditionalFormatting sqref="M43">
    <cfRule type="cellIs" dxfId="36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4">
    <tabColor indexed="26"/>
    <pageSetUpPr fitToPage="1"/>
  </sheetPr>
  <dimension ref="A1:M33"/>
  <sheetViews>
    <sheetView showGridLines="0" zoomScaleNormal="100" workbookViewId="0">
      <selection sqref="A1:M1"/>
    </sheetView>
  </sheetViews>
  <sheetFormatPr defaultColWidth="9.140625" defaultRowHeight="11.25" x14ac:dyDescent="0.2"/>
  <cols>
    <col min="1" max="1" width="24.28515625" style="128" customWidth="1"/>
    <col min="2" max="2" width="2.140625" style="137" customWidth="1"/>
    <col min="3" max="13" width="6.42578125" style="138" customWidth="1"/>
    <col min="14" max="16384" width="9.140625" style="128"/>
  </cols>
  <sheetData>
    <row r="1" spans="1:13" s="266" customFormat="1" ht="28.5" customHeight="1" x14ac:dyDescent="0.2">
      <c r="A1" s="476" t="s">
        <v>210</v>
      </c>
      <c r="B1" s="476"/>
      <c r="C1" s="476"/>
      <c r="D1" s="476"/>
      <c r="E1" s="476"/>
      <c r="F1" s="476"/>
      <c r="G1" s="476"/>
      <c r="H1" s="476"/>
      <c r="I1" s="476"/>
      <c r="J1" s="476"/>
      <c r="K1" s="476"/>
      <c r="L1" s="476"/>
      <c r="M1" s="476"/>
    </row>
    <row r="2" spans="1:13" s="261" customFormat="1" ht="15" customHeight="1" x14ac:dyDescent="0.2">
      <c r="A2" s="242"/>
      <c r="B2" s="267"/>
      <c r="C2" s="242"/>
      <c r="D2" s="242"/>
      <c r="E2" s="242"/>
      <c r="F2" s="242"/>
      <c r="G2" s="242"/>
      <c r="H2" s="242"/>
      <c r="I2" s="242"/>
      <c r="J2" s="242"/>
      <c r="K2" s="242"/>
      <c r="L2" s="242"/>
      <c r="M2" s="242"/>
    </row>
    <row r="3" spans="1:13" s="261" customFormat="1" ht="15" customHeight="1" x14ac:dyDescent="0.2">
      <c r="A3" s="242" t="s">
        <v>14</v>
      </c>
      <c r="B3" s="267"/>
      <c r="D3" s="223"/>
      <c r="E3" s="223"/>
      <c r="F3" s="223"/>
      <c r="G3" s="306"/>
      <c r="H3" s="223"/>
      <c r="I3" s="313"/>
      <c r="J3" s="413"/>
      <c r="K3" s="413"/>
      <c r="L3" s="413"/>
      <c r="M3" s="413" t="s">
        <v>69</v>
      </c>
    </row>
    <row r="4" spans="1:13" s="261" customFormat="1" ht="28.5" customHeight="1" thickBot="1" x14ac:dyDescent="0.25">
      <c r="A4" s="105"/>
      <c r="B4" s="268"/>
      <c r="C4" s="246">
        <v>2012</v>
      </c>
      <c r="D4" s="246">
        <v>2013</v>
      </c>
      <c r="E4" s="246">
        <v>2014</v>
      </c>
      <c r="F4" s="246">
        <v>2015</v>
      </c>
      <c r="G4" s="246">
        <v>2016</v>
      </c>
      <c r="H4" s="246">
        <v>2017</v>
      </c>
      <c r="I4" s="246">
        <v>2018</v>
      </c>
      <c r="J4" s="246">
        <v>2019</v>
      </c>
      <c r="K4" s="246">
        <v>2020</v>
      </c>
      <c r="L4" s="246">
        <v>2021</v>
      </c>
      <c r="M4" s="246">
        <v>2022</v>
      </c>
    </row>
    <row r="5" spans="1:13" s="261" customFormat="1" ht="20.25" customHeight="1" thickTop="1" x14ac:dyDescent="0.2">
      <c r="A5" s="236" t="s">
        <v>12</v>
      </c>
      <c r="B5" s="425" t="s">
        <v>46</v>
      </c>
      <c r="C5" s="378">
        <v>915.01247006081212</v>
      </c>
      <c r="D5" s="378">
        <v>912.18298170177309</v>
      </c>
      <c r="E5" s="378">
        <v>909.49144915721399</v>
      </c>
      <c r="F5" s="378">
        <v>913.92544791377406</v>
      </c>
      <c r="G5" s="378">
        <v>924.9392153090821</v>
      </c>
      <c r="H5" s="378">
        <v>943.00107511786211</v>
      </c>
      <c r="I5" s="378">
        <v>970.41689676342503</v>
      </c>
      <c r="J5" s="378">
        <v>1005.08927925103</v>
      </c>
      <c r="K5" s="378">
        <v>1041.9948771786001</v>
      </c>
      <c r="L5" s="378">
        <v>1082.7724697513502</v>
      </c>
      <c r="M5" s="378">
        <v>1143.44558285689</v>
      </c>
    </row>
    <row r="6" spans="1:13" s="261" customFormat="1" ht="15" customHeight="1" x14ac:dyDescent="0.2">
      <c r="A6" s="242"/>
      <c r="B6" s="425" t="s">
        <v>54</v>
      </c>
      <c r="C6" s="379">
        <v>999.85354294571812</v>
      </c>
      <c r="D6" s="379">
        <v>993.79266174939096</v>
      </c>
      <c r="E6" s="379">
        <v>985.0215081163841</v>
      </c>
      <c r="F6" s="379">
        <v>990.04668016967901</v>
      </c>
      <c r="G6" s="379">
        <v>997.37861815735698</v>
      </c>
      <c r="H6" s="379">
        <v>1012.2476626665</v>
      </c>
      <c r="I6" s="379">
        <v>1039.08171517903</v>
      </c>
      <c r="J6" s="379">
        <v>1073.8189900697198</v>
      </c>
      <c r="K6" s="379">
        <v>1109.2123384778902</v>
      </c>
      <c r="L6" s="379">
        <v>1152.2390834169501</v>
      </c>
      <c r="M6" s="379">
        <v>1217.3282728682302</v>
      </c>
    </row>
    <row r="7" spans="1:13" s="261" customFormat="1" ht="15" customHeight="1" x14ac:dyDescent="0.2">
      <c r="A7" s="242"/>
      <c r="B7" s="425" t="s">
        <v>55</v>
      </c>
      <c r="C7" s="379">
        <v>814.53727639534998</v>
      </c>
      <c r="D7" s="379">
        <v>816.21122210111105</v>
      </c>
      <c r="E7" s="379">
        <v>820.25300466774809</v>
      </c>
      <c r="F7" s="379">
        <v>824.99170229471508</v>
      </c>
      <c r="G7" s="379">
        <v>840.26183463405107</v>
      </c>
      <c r="H7" s="379">
        <v>861.16674363485106</v>
      </c>
      <c r="I7" s="379">
        <v>888.55773746998204</v>
      </c>
      <c r="J7" s="379">
        <v>922.62610151052809</v>
      </c>
      <c r="K7" s="379">
        <v>960.26781704583709</v>
      </c>
      <c r="L7" s="379">
        <v>999.32524311817906</v>
      </c>
      <c r="M7" s="379">
        <v>1054.3618671065601</v>
      </c>
    </row>
    <row r="8" spans="1:13" s="261" customFormat="1" ht="20.25" customHeight="1" x14ac:dyDescent="0.2">
      <c r="A8" s="242" t="s">
        <v>49</v>
      </c>
      <c r="B8" s="425" t="s">
        <v>46</v>
      </c>
      <c r="C8" s="380">
        <v>2093.4454369113</v>
      </c>
      <c r="D8" s="380">
        <v>2060.3236281652103</v>
      </c>
      <c r="E8" s="380">
        <v>2040.5926728110601</v>
      </c>
      <c r="F8" s="380">
        <v>2042.6334027235202</v>
      </c>
      <c r="G8" s="380">
        <v>2042.1119751481101</v>
      </c>
      <c r="H8" s="380">
        <v>2057.3257135888102</v>
      </c>
      <c r="I8" s="380">
        <v>2079.7273046894097</v>
      </c>
      <c r="J8" s="380">
        <v>2104.3370050103404</v>
      </c>
      <c r="K8" s="380">
        <v>2116.6560431504299</v>
      </c>
      <c r="L8" s="380">
        <v>2148.9574445069002</v>
      </c>
      <c r="M8" s="380">
        <v>2260.2689075153398</v>
      </c>
    </row>
    <row r="9" spans="1:13" s="237" customFormat="1" ht="15" customHeight="1" x14ac:dyDescent="0.2">
      <c r="A9" s="245"/>
      <c r="B9" s="426" t="s">
        <v>54</v>
      </c>
      <c r="C9" s="381">
        <v>2376.5488642496698</v>
      </c>
      <c r="D9" s="381">
        <v>2330.21969061558</v>
      </c>
      <c r="E9" s="381">
        <v>2309.1839596691798</v>
      </c>
      <c r="F9" s="381">
        <v>2316.8696520682497</v>
      </c>
      <c r="G9" s="381">
        <v>2318.8136546288097</v>
      </c>
      <c r="H9" s="381">
        <v>2339.4653139699403</v>
      </c>
      <c r="I9" s="381">
        <v>2364.1104858192998</v>
      </c>
      <c r="J9" s="381">
        <v>2384.6844069344602</v>
      </c>
      <c r="K9" s="381">
        <v>2391.2112801752005</v>
      </c>
      <c r="L9" s="381">
        <v>2428.3118750641802</v>
      </c>
      <c r="M9" s="381">
        <v>2558.3044295494901</v>
      </c>
    </row>
    <row r="10" spans="1:13" s="237" customFormat="1" ht="15" customHeight="1" x14ac:dyDescent="0.2">
      <c r="A10" s="245"/>
      <c r="B10" s="426" t="s">
        <v>55</v>
      </c>
      <c r="C10" s="381">
        <v>1724.8996710958602</v>
      </c>
      <c r="D10" s="381">
        <v>1714.7108745718101</v>
      </c>
      <c r="E10" s="381">
        <v>1702.6236786716602</v>
      </c>
      <c r="F10" s="381">
        <v>1705.8948164128101</v>
      </c>
      <c r="G10" s="381">
        <v>1710.8382201752202</v>
      </c>
      <c r="H10" s="381">
        <v>1722.3273750170301</v>
      </c>
      <c r="I10" s="381">
        <v>1746.2972014429101</v>
      </c>
      <c r="J10" s="381">
        <v>1777.1942948922301</v>
      </c>
      <c r="K10" s="381">
        <v>1799.1802342468502</v>
      </c>
      <c r="L10" s="381">
        <v>1832.6822092742502</v>
      </c>
      <c r="M10" s="381">
        <v>1914.18888481977</v>
      </c>
    </row>
    <row r="11" spans="1:13" s="261" customFormat="1" ht="20.25" customHeight="1" x14ac:dyDescent="0.2">
      <c r="A11" s="242" t="s">
        <v>50</v>
      </c>
      <c r="B11" s="425" t="s">
        <v>46</v>
      </c>
      <c r="C11" s="380">
        <v>1427.5761183898799</v>
      </c>
      <c r="D11" s="380">
        <v>1425.22475977672</v>
      </c>
      <c r="E11" s="380">
        <v>1411.8961559495201</v>
      </c>
      <c r="F11" s="380">
        <v>1422.3541159304</v>
      </c>
      <c r="G11" s="380">
        <v>1428.8710103005401</v>
      </c>
      <c r="H11" s="380">
        <v>1439.3272218380901</v>
      </c>
      <c r="I11" s="380">
        <v>1460.73086040927</v>
      </c>
      <c r="J11" s="380">
        <v>1484.5953488244002</v>
      </c>
      <c r="K11" s="380">
        <v>1490.61933447191</v>
      </c>
      <c r="L11" s="380">
        <v>1519.5621593343901</v>
      </c>
      <c r="M11" s="380">
        <v>1620.2626426847301</v>
      </c>
    </row>
    <row r="12" spans="1:13" s="237" customFormat="1" ht="15" customHeight="1" x14ac:dyDescent="0.2">
      <c r="A12" s="245"/>
      <c r="B12" s="426" t="s">
        <v>54</v>
      </c>
      <c r="C12" s="381">
        <v>1532.7127895367701</v>
      </c>
      <c r="D12" s="381">
        <v>1531.9799670064601</v>
      </c>
      <c r="E12" s="381">
        <v>1510.7694857345202</v>
      </c>
      <c r="F12" s="381">
        <v>1523.32058552543</v>
      </c>
      <c r="G12" s="381">
        <v>1525.48376330829</v>
      </c>
      <c r="H12" s="381">
        <v>1538.7028741895401</v>
      </c>
      <c r="I12" s="381">
        <v>1560.47871794872</v>
      </c>
      <c r="J12" s="381">
        <v>1591.6132456668699</v>
      </c>
      <c r="K12" s="381">
        <v>1597.2039248769399</v>
      </c>
      <c r="L12" s="381">
        <v>1632.0694383789303</v>
      </c>
      <c r="M12" s="381">
        <v>1748.1077816131601</v>
      </c>
    </row>
    <row r="13" spans="1:13" s="237" customFormat="1" ht="15" customHeight="1" x14ac:dyDescent="0.2">
      <c r="A13" s="245"/>
      <c r="B13" s="426" t="s">
        <v>55</v>
      </c>
      <c r="C13" s="381">
        <v>1304.9758851005902</v>
      </c>
      <c r="D13" s="381">
        <v>1304.9407617310801</v>
      </c>
      <c r="E13" s="381">
        <v>1300.3474188337102</v>
      </c>
      <c r="F13" s="381">
        <v>1311.11522988411</v>
      </c>
      <c r="G13" s="381">
        <v>1323.4588777754902</v>
      </c>
      <c r="H13" s="381">
        <v>1330.75539005275</v>
      </c>
      <c r="I13" s="381">
        <v>1351.69395112695</v>
      </c>
      <c r="J13" s="381">
        <v>1371.1582304538401</v>
      </c>
      <c r="K13" s="381">
        <v>1377.4642366913502</v>
      </c>
      <c r="L13" s="381">
        <v>1399.7663579314199</v>
      </c>
      <c r="M13" s="381">
        <v>1481.45989656335</v>
      </c>
    </row>
    <row r="14" spans="1:13" s="261" customFormat="1" ht="20.25" customHeight="1" x14ac:dyDescent="0.2">
      <c r="A14" s="242" t="s">
        <v>71</v>
      </c>
      <c r="B14" s="425" t="s">
        <v>46</v>
      </c>
      <c r="C14" s="380">
        <v>1276.52207930297</v>
      </c>
      <c r="D14" s="380">
        <v>1278.8099236775099</v>
      </c>
      <c r="E14" s="380">
        <v>1286.7222810585101</v>
      </c>
      <c r="F14" s="380">
        <v>1298.5355121320399</v>
      </c>
      <c r="G14" s="380">
        <v>1318.36565971298</v>
      </c>
      <c r="H14" s="380">
        <v>1335.5332297842101</v>
      </c>
      <c r="I14" s="380">
        <v>1356.0543687791799</v>
      </c>
      <c r="J14" s="380">
        <v>1405.3328803576401</v>
      </c>
      <c r="K14" s="380">
        <v>1444.5441020669102</v>
      </c>
      <c r="L14" s="380">
        <v>1489.2076994839501</v>
      </c>
      <c r="M14" s="380">
        <v>1561.37126441444</v>
      </c>
    </row>
    <row r="15" spans="1:13" s="237" customFormat="1" ht="15" customHeight="1" x14ac:dyDescent="0.2">
      <c r="A15" s="245"/>
      <c r="B15" s="426" t="s">
        <v>54</v>
      </c>
      <c r="C15" s="381">
        <v>1315.8492857242702</v>
      </c>
      <c r="D15" s="381">
        <v>1316.5218547786699</v>
      </c>
      <c r="E15" s="381">
        <v>1324.4938512793599</v>
      </c>
      <c r="F15" s="381">
        <v>1337.2057988040499</v>
      </c>
      <c r="G15" s="381">
        <v>1360.1973381580401</v>
      </c>
      <c r="H15" s="381">
        <v>1373.7439533997401</v>
      </c>
      <c r="I15" s="381">
        <v>1400.54781625994</v>
      </c>
      <c r="J15" s="381">
        <v>1449.6406837684601</v>
      </c>
      <c r="K15" s="381">
        <v>1490.4106505018501</v>
      </c>
      <c r="L15" s="381">
        <v>1535.8747333497199</v>
      </c>
      <c r="M15" s="381">
        <v>1609.6946180740101</v>
      </c>
    </row>
    <row r="16" spans="1:13" s="237" customFormat="1" ht="15" customHeight="1" x14ac:dyDescent="0.2">
      <c r="A16" s="245"/>
      <c r="B16" s="426" t="s">
        <v>55</v>
      </c>
      <c r="C16" s="381">
        <v>1204.06091934197</v>
      </c>
      <c r="D16" s="381">
        <v>1210.39485482028</v>
      </c>
      <c r="E16" s="381">
        <v>1219.0331114901901</v>
      </c>
      <c r="F16" s="381">
        <v>1230.7525756452101</v>
      </c>
      <c r="G16" s="381">
        <v>1247.8151793913401</v>
      </c>
      <c r="H16" s="381">
        <v>1272.59665533886</v>
      </c>
      <c r="I16" s="381">
        <v>1283.87233045824</v>
      </c>
      <c r="J16" s="381">
        <v>1330.7149303700501</v>
      </c>
      <c r="K16" s="381">
        <v>1366.73131110751</v>
      </c>
      <c r="L16" s="381">
        <v>1411.9661602689002</v>
      </c>
      <c r="M16" s="381">
        <v>1484.7469861217801</v>
      </c>
    </row>
    <row r="17" spans="1:13" s="261" customFormat="1" ht="20.25" customHeight="1" x14ac:dyDescent="0.2">
      <c r="A17" s="242" t="s">
        <v>70</v>
      </c>
      <c r="B17" s="425" t="s">
        <v>46</v>
      </c>
      <c r="C17" s="380">
        <v>1172.0499019326701</v>
      </c>
      <c r="D17" s="380">
        <v>1156.99337615319</v>
      </c>
      <c r="E17" s="380">
        <v>1139.35000784011</v>
      </c>
      <c r="F17" s="380">
        <v>1149.4181207024601</v>
      </c>
      <c r="G17" s="380">
        <v>1144.2253419773701</v>
      </c>
      <c r="H17" s="380">
        <v>1150.4644905842902</v>
      </c>
      <c r="I17" s="380">
        <v>1170.1240945838599</v>
      </c>
      <c r="J17" s="380">
        <v>1165.3726951334402</v>
      </c>
      <c r="K17" s="380">
        <v>1182.19389340826</v>
      </c>
      <c r="L17" s="380">
        <v>1197.5594362751801</v>
      </c>
      <c r="M17" s="380">
        <v>1245.69055776859</v>
      </c>
    </row>
    <row r="18" spans="1:13" s="237" customFormat="1" ht="15" customHeight="1" x14ac:dyDescent="0.2">
      <c r="A18" s="245"/>
      <c r="B18" s="426" t="s">
        <v>54</v>
      </c>
      <c r="C18" s="381">
        <v>1277.5053641771201</v>
      </c>
      <c r="D18" s="381">
        <v>1255.1974414525</v>
      </c>
      <c r="E18" s="381">
        <v>1228.07974660074</v>
      </c>
      <c r="F18" s="381">
        <v>1255.1850255685604</v>
      </c>
      <c r="G18" s="381">
        <v>1253.5163180489799</v>
      </c>
      <c r="H18" s="381">
        <v>1259.6028087850302</v>
      </c>
      <c r="I18" s="381">
        <v>1281.41834564953</v>
      </c>
      <c r="J18" s="381">
        <v>1260.4351455952803</v>
      </c>
      <c r="K18" s="381">
        <v>1284.7204841212802</v>
      </c>
      <c r="L18" s="381">
        <v>1304.5341069462302</v>
      </c>
      <c r="M18" s="381">
        <v>1348.4080862850801</v>
      </c>
    </row>
    <row r="19" spans="1:13" s="237" customFormat="1" ht="15" customHeight="1" x14ac:dyDescent="0.2">
      <c r="A19" s="245"/>
      <c r="B19" s="426" t="s">
        <v>55</v>
      </c>
      <c r="C19" s="381">
        <v>1059.4655220616301</v>
      </c>
      <c r="D19" s="381">
        <v>1052.3164363179801</v>
      </c>
      <c r="E19" s="381">
        <v>1046.44109045961</v>
      </c>
      <c r="F19" s="381">
        <v>1041.9065885131402</v>
      </c>
      <c r="G19" s="381">
        <v>1033.3519312357801</v>
      </c>
      <c r="H19" s="381">
        <v>1038.49830665933</v>
      </c>
      <c r="I19" s="381">
        <v>1056.8087290027099</v>
      </c>
      <c r="J19" s="381">
        <v>1066.00032365785</v>
      </c>
      <c r="K19" s="381">
        <v>1075.79081364288</v>
      </c>
      <c r="L19" s="381">
        <v>1089.9383752185802</v>
      </c>
      <c r="M19" s="381">
        <v>1138.7999413300199</v>
      </c>
    </row>
    <row r="20" spans="1:13" s="261" customFormat="1" ht="20.25" customHeight="1" x14ac:dyDescent="0.2">
      <c r="A20" s="242" t="s">
        <v>51</v>
      </c>
      <c r="B20" s="425" t="s">
        <v>46</v>
      </c>
      <c r="C20" s="380">
        <v>725.11355837792303</v>
      </c>
      <c r="D20" s="380">
        <v>723.83207195427303</v>
      </c>
      <c r="E20" s="380">
        <v>725.05635997722015</v>
      </c>
      <c r="F20" s="380">
        <v>729.84119683013398</v>
      </c>
      <c r="G20" s="380">
        <v>737.73717877276908</v>
      </c>
      <c r="H20" s="380">
        <v>742.75300667286706</v>
      </c>
      <c r="I20" s="380">
        <v>765.75580268906106</v>
      </c>
      <c r="J20" s="380">
        <v>809.49491210190206</v>
      </c>
      <c r="K20" s="380">
        <v>837.7308796094361</v>
      </c>
      <c r="L20" s="380">
        <v>867.55135627621007</v>
      </c>
      <c r="M20" s="380">
        <v>914.25632748807504</v>
      </c>
    </row>
    <row r="21" spans="1:13" s="237" customFormat="1" ht="15" customHeight="1" x14ac:dyDescent="0.2">
      <c r="A21" s="245"/>
      <c r="B21" s="426" t="s">
        <v>54</v>
      </c>
      <c r="C21" s="381">
        <v>757.343258467802</v>
      </c>
      <c r="D21" s="381">
        <v>756.73616444919207</v>
      </c>
      <c r="E21" s="381">
        <v>755.75043475530003</v>
      </c>
      <c r="F21" s="381">
        <v>762.138223865908</v>
      </c>
      <c r="G21" s="381">
        <v>768.86201614405206</v>
      </c>
      <c r="H21" s="381">
        <v>774.33160060062505</v>
      </c>
      <c r="I21" s="381">
        <v>798.21129816848111</v>
      </c>
      <c r="J21" s="381">
        <v>840.48303644650105</v>
      </c>
      <c r="K21" s="381">
        <v>866.46222350796108</v>
      </c>
      <c r="L21" s="381">
        <v>897.90319290913999</v>
      </c>
      <c r="M21" s="381">
        <v>944.16646430287312</v>
      </c>
    </row>
    <row r="22" spans="1:13" s="237" customFormat="1" ht="15" customHeight="1" x14ac:dyDescent="0.2">
      <c r="A22" s="245"/>
      <c r="B22" s="426" t="s">
        <v>55</v>
      </c>
      <c r="C22" s="381">
        <v>677.464263213761</v>
      </c>
      <c r="D22" s="381">
        <v>676.1471866092611</v>
      </c>
      <c r="E22" s="381">
        <v>680.55688913460608</v>
      </c>
      <c r="F22" s="381">
        <v>682.69816179681402</v>
      </c>
      <c r="G22" s="381">
        <v>692.63698569684914</v>
      </c>
      <c r="H22" s="381">
        <v>698.747812336528</v>
      </c>
      <c r="I22" s="381">
        <v>720.02015521135911</v>
      </c>
      <c r="J22" s="381">
        <v>764.1876969880301</v>
      </c>
      <c r="K22" s="381">
        <v>794.98269963959501</v>
      </c>
      <c r="L22" s="381">
        <v>823.41309801673503</v>
      </c>
      <c r="M22" s="381">
        <v>871.09469414185605</v>
      </c>
    </row>
    <row r="23" spans="1:13" s="261" customFormat="1" ht="20.25" customHeight="1" x14ac:dyDescent="0.2">
      <c r="A23" s="242" t="s">
        <v>72</v>
      </c>
      <c r="B23" s="425" t="s">
        <v>46</v>
      </c>
      <c r="C23" s="380">
        <v>588.40982122483001</v>
      </c>
      <c r="D23" s="380">
        <v>588.34762708394908</v>
      </c>
      <c r="E23" s="380">
        <v>599.25092787212202</v>
      </c>
      <c r="F23" s="380">
        <v>599.56323944871303</v>
      </c>
      <c r="G23" s="380">
        <v>613.83081819202107</v>
      </c>
      <c r="H23" s="380">
        <v>645.87571609597705</v>
      </c>
      <c r="I23" s="380">
        <v>669.70289583904798</v>
      </c>
      <c r="J23" s="380">
        <v>697.764988499737</v>
      </c>
      <c r="K23" s="380">
        <v>724.70415040131104</v>
      </c>
      <c r="L23" s="380">
        <v>762.49301471830006</v>
      </c>
      <c r="M23" s="380">
        <v>805.43842040386505</v>
      </c>
    </row>
    <row r="24" spans="1:13" s="237" customFormat="1" ht="15" customHeight="1" x14ac:dyDescent="0.2">
      <c r="A24" s="245"/>
      <c r="B24" s="426" t="s">
        <v>54</v>
      </c>
      <c r="C24" s="381">
        <v>632.56737030718807</v>
      </c>
      <c r="D24" s="381">
        <v>629.9641747687931</v>
      </c>
      <c r="E24" s="381">
        <v>640.07214912305699</v>
      </c>
      <c r="F24" s="381">
        <v>635.40249502241306</v>
      </c>
      <c r="G24" s="381">
        <v>647.94929359211505</v>
      </c>
      <c r="H24" s="381">
        <v>682.15737936848507</v>
      </c>
      <c r="I24" s="381">
        <v>706.70128676606009</v>
      </c>
      <c r="J24" s="381">
        <v>739.94005706628809</v>
      </c>
      <c r="K24" s="381">
        <v>766.70883855256704</v>
      </c>
      <c r="L24" s="381">
        <v>807.21852978010406</v>
      </c>
      <c r="M24" s="381">
        <v>851.02952182043202</v>
      </c>
    </row>
    <row r="25" spans="1:13" s="237" customFormat="1" ht="15" customHeight="1" x14ac:dyDescent="0.2">
      <c r="A25" s="245"/>
      <c r="B25" s="426" t="s">
        <v>55</v>
      </c>
      <c r="C25" s="381">
        <v>555.44584743860514</v>
      </c>
      <c r="D25" s="381">
        <v>556.03458443423597</v>
      </c>
      <c r="E25" s="381">
        <v>566.27752392675404</v>
      </c>
      <c r="F25" s="381">
        <v>571.27750239221803</v>
      </c>
      <c r="G25" s="381">
        <v>586.14449744787601</v>
      </c>
      <c r="H25" s="381">
        <v>614.77049587197996</v>
      </c>
      <c r="I25" s="381">
        <v>637.49075100915013</v>
      </c>
      <c r="J25" s="381">
        <v>662.35175342610808</v>
      </c>
      <c r="K25" s="381">
        <v>688.80104522134002</v>
      </c>
      <c r="L25" s="381">
        <v>724.30801573961196</v>
      </c>
      <c r="M25" s="381">
        <v>766.49872620606197</v>
      </c>
    </row>
    <row r="26" spans="1:13" s="261" customFormat="1" ht="20.25" customHeight="1" x14ac:dyDescent="0.2">
      <c r="A26" s="242" t="s">
        <v>52</v>
      </c>
      <c r="B26" s="425" t="s">
        <v>46</v>
      </c>
      <c r="C26" s="380">
        <v>557.13952895520197</v>
      </c>
      <c r="D26" s="380">
        <v>557.40187102208301</v>
      </c>
      <c r="E26" s="380">
        <v>566.1107744746821</v>
      </c>
      <c r="F26" s="380">
        <v>567.03853987372997</v>
      </c>
      <c r="G26" s="380">
        <v>583.68028415846697</v>
      </c>
      <c r="H26" s="380">
        <v>606.53428784910705</v>
      </c>
      <c r="I26" s="380">
        <v>627.78184839544497</v>
      </c>
      <c r="J26" s="380">
        <v>646.64756387100408</v>
      </c>
      <c r="K26" s="380">
        <v>680.49009131961407</v>
      </c>
      <c r="L26" s="380">
        <v>710.22133293132799</v>
      </c>
      <c r="M26" s="380">
        <v>746.19213529626995</v>
      </c>
    </row>
    <row r="27" spans="1:13" s="237" customFormat="1" ht="15" customHeight="1" x14ac:dyDescent="0.2">
      <c r="A27" s="245"/>
      <c r="B27" s="426" t="s">
        <v>54</v>
      </c>
      <c r="C27" s="381">
        <v>592.41668176063899</v>
      </c>
      <c r="D27" s="381">
        <v>592.19581959470509</v>
      </c>
      <c r="E27" s="381">
        <v>597.67849544533806</v>
      </c>
      <c r="F27" s="381">
        <v>598.43000679121212</v>
      </c>
      <c r="G27" s="381">
        <v>610.31674935589012</v>
      </c>
      <c r="H27" s="381">
        <v>629.10986216821209</v>
      </c>
      <c r="I27" s="381">
        <v>648.83945583899504</v>
      </c>
      <c r="J27" s="381">
        <v>667.64989157130208</v>
      </c>
      <c r="K27" s="381">
        <v>702.95972574786003</v>
      </c>
      <c r="L27" s="381">
        <v>730.654407220292</v>
      </c>
      <c r="M27" s="381">
        <v>762.66479251544411</v>
      </c>
    </row>
    <row r="28" spans="1:13" s="237" customFormat="1" ht="15" customHeight="1" x14ac:dyDescent="0.2">
      <c r="A28" s="245"/>
      <c r="B28" s="426" t="s">
        <v>55</v>
      </c>
      <c r="C28" s="381">
        <v>521.11336594401098</v>
      </c>
      <c r="D28" s="381">
        <v>522.21124732497708</v>
      </c>
      <c r="E28" s="381">
        <v>534.14249514801611</v>
      </c>
      <c r="F28" s="381">
        <v>535.83481874059999</v>
      </c>
      <c r="G28" s="381">
        <v>556.62966240231503</v>
      </c>
      <c r="H28" s="381">
        <v>581.57771670987506</v>
      </c>
      <c r="I28" s="381">
        <v>604.02590113161204</v>
      </c>
      <c r="J28" s="381">
        <v>622.26158681363108</v>
      </c>
      <c r="K28" s="381">
        <v>653.69972681034005</v>
      </c>
      <c r="L28" s="381">
        <v>685.45695506963307</v>
      </c>
      <c r="M28" s="381">
        <v>725.84642090172599</v>
      </c>
    </row>
    <row r="29" spans="1:13" s="261" customFormat="1" ht="20.25" customHeight="1" x14ac:dyDescent="0.2">
      <c r="A29" s="242" t="s">
        <v>53</v>
      </c>
      <c r="B29" s="425" t="s">
        <v>46</v>
      </c>
      <c r="C29" s="380">
        <v>546.63494563904305</v>
      </c>
      <c r="D29" s="380">
        <v>552.87166554541113</v>
      </c>
      <c r="E29" s="380">
        <v>562.79259208656708</v>
      </c>
      <c r="F29" s="380">
        <v>563.92704115520803</v>
      </c>
      <c r="G29" s="380">
        <v>580.29929444290804</v>
      </c>
      <c r="H29" s="380">
        <v>605.46738827818604</v>
      </c>
      <c r="I29" s="380">
        <v>632.38302193913705</v>
      </c>
      <c r="J29" s="380">
        <v>656.07456333552511</v>
      </c>
      <c r="K29" s="380">
        <v>688.77496774049996</v>
      </c>
      <c r="L29" s="380">
        <v>722.49175268581507</v>
      </c>
      <c r="M29" s="380">
        <v>764.33553617723305</v>
      </c>
    </row>
    <row r="30" spans="1:13" s="237" customFormat="1" ht="15" customHeight="1" x14ac:dyDescent="0.2">
      <c r="A30" s="245"/>
      <c r="B30" s="426" t="s">
        <v>54</v>
      </c>
      <c r="C30" s="381">
        <v>560.63482776579099</v>
      </c>
      <c r="D30" s="381">
        <v>567.36104123868199</v>
      </c>
      <c r="E30" s="381">
        <v>576.71033799073302</v>
      </c>
      <c r="F30" s="381">
        <v>577.57474189633001</v>
      </c>
      <c r="G30" s="381">
        <v>591.55621426305197</v>
      </c>
      <c r="H30" s="381">
        <v>616.50092785299103</v>
      </c>
      <c r="I30" s="381">
        <v>643.96784202147501</v>
      </c>
      <c r="J30" s="381">
        <v>668.25706287257503</v>
      </c>
      <c r="K30" s="381">
        <v>700.41433188835708</v>
      </c>
      <c r="L30" s="381">
        <v>734.00261142192005</v>
      </c>
      <c r="M30" s="381">
        <v>775.21150174921695</v>
      </c>
    </row>
    <row r="31" spans="1:13" s="237" customFormat="1" ht="15" customHeight="1" x14ac:dyDescent="0.2">
      <c r="A31" s="270"/>
      <c r="B31" s="271" t="s">
        <v>55</v>
      </c>
      <c r="C31" s="382">
        <v>532.65742172701903</v>
      </c>
      <c r="D31" s="382">
        <v>538.07436458292898</v>
      </c>
      <c r="E31" s="382">
        <v>548.46944996858008</v>
      </c>
      <c r="F31" s="382">
        <v>549.49465815999099</v>
      </c>
      <c r="G31" s="382">
        <v>567.96442714771308</v>
      </c>
      <c r="H31" s="382">
        <v>593.07191233969297</v>
      </c>
      <c r="I31" s="382">
        <v>619.01456339899903</v>
      </c>
      <c r="J31" s="382">
        <v>640.91049030459601</v>
      </c>
      <c r="K31" s="382">
        <v>672.36252815013404</v>
      </c>
      <c r="L31" s="382">
        <v>706.33700216051</v>
      </c>
      <c r="M31" s="382">
        <v>749.20402449021401</v>
      </c>
    </row>
    <row r="32" spans="1:13" s="261" customFormat="1" ht="15" customHeight="1" x14ac:dyDescent="0.2">
      <c r="A32" s="21" t="s">
        <v>137</v>
      </c>
      <c r="B32" s="267"/>
      <c r="C32" s="269"/>
      <c r="D32" s="269"/>
      <c r="E32" s="269"/>
      <c r="F32" s="269"/>
      <c r="G32" s="269"/>
      <c r="H32" s="269"/>
      <c r="I32" s="269"/>
      <c r="J32" s="269"/>
      <c r="K32" s="269"/>
      <c r="L32" s="269"/>
      <c r="M32" s="269"/>
    </row>
    <row r="33" spans="1:13" s="261" customFormat="1" ht="15.75" customHeight="1" x14ac:dyDescent="0.2">
      <c r="A33" s="477" t="s">
        <v>3</v>
      </c>
      <c r="B33" s="477"/>
      <c r="C33" s="477"/>
      <c r="D33" s="477"/>
      <c r="E33" s="477"/>
      <c r="F33" s="477"/>
      <c r="G33" s="477"/>
      <c r="H33" s="477"/>
      <c r="I33" s="477"/>
      <c r="J33" s="477"/>
      <c r="K33" s="477"/>
      <c r="L33" s="477"/>
      <c r="M33" s="477"/>
    </row>
  </sheetData>
  <mergeCells count="2">
    <mergeCell ref="A1:M1"/>
    <mergeCell ref="A33:M33"/>
  </mergeCells>
  <conditionalFormatting sqref="D3 A1 A33 A3:B3 A2:D2 B32:D32 A4:D4 A34:D1048576 A5:E31 N1:XFD1048576">
    <cfRule type="cellIs" dxfId="366" priority="53" operator="equal">
      <formula>0</formula>
    </cfRule>
  </conditionalFormatting>
  <conditionalFormatting sqref="A32">
    <cfRule type="cellIs" dxfId="365" priority="52" operator="equal">
      <formula>0</formula>
    </cfRule>
  </conditionalFormatting>
  <conditionalFormatting sqref="E32 E2:E4 E34:E1048576">
    <cfRule type="cellIs" dxfId="364" priority="51" operator="equal">
      <formula>0</formula>
    </cfRule>
  </conditionalFormatting>
  <conditionalFormatting sqref="H32 H2:H3 H34:H1048576">
    <cfRule type="cellIs" dxfId="363" priority="50" operator="equal">
      <formula>0</formula>
    </cfRule>
  </conditionalFormatting>
  <conditionalFormatting sqref="F5:H31">
    <cfRule type="cellIs" dxfId="362" priority="49" operator="equal">
      <formula>0</formula>
    </cfRule>
  </conditionalFormatting>
  <conditionalFormatting sqref="F32 F2:F4 F34:F1048576 G4:H4">
    <cfRule type="cellIs" dxfId="361" priority="48" operator="equal">
      <formula>0</formula>
    </cfRule>
  </conditionalFormatting>
  <conditionalFormatting sqref="G32 G2:G3 G34:G1048576">
    <cfRule type="cellIs" dxfId="360" priority="43" operator="equal">
      <formula>0</formula>
    </cfRule>
  </conditionalFormatting>
  <conditionalFormatting sqref="I32 I2:I3 I34:I1048576">
    <cfRule type="cellIs" dxfId="359" priority="39" operator="equal">
      <formula>0</formula>
    </cfRule>
  </conditionalFormatting>
  <conditionalFormatting sqref="I5:I31">
    <cfRule type="cellIs" dxfId="358" priority="38" operator="equal">
      <formula>0</formula>
    </cfRule>
  </conditionalFormatting>
  <conditionalFormatting sqref="I4">
    <cfRule type="cellIs" dxfId="357" priority="37" operator="equal">
      <formula>0</formula>
    </cfRule>
  </conditionalFormatting>
  <conditionalFormatting sqref="J32 J2:J3 J34:J1048576">
    <cfRule type="cellIs" dxfId="356" priority="36" operator="equal">
      <formula>0</formula>
    </cfRule>
  </conditionalFormatting>
  <conditionalFormatting sqref="J5:J31">
    <cfRule type="cellIs" dxfId="355" priority="35" operator="equal">
      <formula>0</formula>
    </cfRule>
  </conditionalFormatting>
  <conditionalFormatting sqref="J4">
    <cfRule type="cellIs" dxfId="354" priority="34" operator="equal">
      <formula>0</formula>
    </cfRule>
  </conditionalFormatting>
  <conditionalFormatting sqref="K32 K2:K3 K34:K1048576">
    <cfRule type="cellIs" dxfId="353" priority="19" operator="equal">
      <formula>0</formula>
    </cfRule>
  </conditionalFormatting>
  <conditionalFormatting sqref="K5:K31">
    <cfRule type="cellIs" dxfId="352" priority="18" operator="equal">
      <formula>0</formula>
    </cfRule>
  </conditionalFormatting>
  <conditionalFormatting sqref="K4">
    <cfRule type="cellIs" dxfId="351" priority="17" operator="equal">
      <formula>0</formula>
    </cfRule>
  </conditionalFormatting>
  <conditionalFormatting sqref="L32 L2:L3 L34:L1048576">
    <cfRule type="cellIs" dxfId="350" priority="6" operator="equal">
      <formula>0</formula>
    </cfRule>
  </conditionalFormatting>
  <conditionalFormatting sqref="L5:L31">
    <cfRule type="cellIs" dxfId="349" priority="5" operator="equal">
      <formula>0</formula>
    </cfRule>
  </conditionalFormatting>
  <conditionalFormatting sqref="L4">
    <cfRule type="cellIs" dxfId="348" priority="4" operator="equal">
      <formula>0</formula>
    </cfRule>
  </conditionalFormatting>
  <conditionalFormatting sqref="M32 M2:M3 M34:M1048576">
    <cfRule type="cellIs" dxfId="347" priority="3" operator="equal">
      <formula>0</formula>
    </cfRule>
  </conditionalFormatting>
  <conditionalFormatting sqref="M5:M31">
    <cfRule type="cellIs" dxfId="346" priority="2" operator="equal">
      <formula>0</formula>
    </cfRule>
  </conditionalFormatting>
  <conditionalFormatting sqref="M4">
    <cfRule type="cellIs" dxfId="34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5">
    <tabColor indexed="26"/>
    <pageSetUpPr fitToPage="1"/>
  </sheetPr>
  <dimension ref="A1:P30"/>
  <sheetViews>
    <sheetView showGridLines="0" workbookViewId="0">
      <selection sqref="A1:L1"/>
    </sheetView>
  </sheetViews>
  <sheetFormatPr defaultColWidth="9.140625" defaultRowHeight="15" customHeight="1" x14ac:dyDescent="0.2"/>
  <cols>
    <col min="1" max="1" width="30.7109375" style="8" customWidth="1"/>
    <col min="2" max="12" width="6.28515625" style="8" customWidth="1"/>
    <col min="13" max="13" width="9.140625" style="8"/>
    <col min="14" max="14" width="9.140625" style="8" customWidth="1"/>
    <col min="15" max="16384" width="9.140625" style="8"/>
  </cols>
  <sheetData>
    <row r="1" spans="1:16" s="224" customFormat="1" ht="28.5" customHeight="1" x14ac:dyDescent="0.2">
      <c r="A1" s="476" t="s">
        <v>247</v>
      </c>
      <c r="B1" s="476"/>
      <c r="C1" s="476"/>
      <c r="D1" s="476"/>
      <c r="E1" s="476"/>
      <c r="F1" s="476"/>
      <c r="G1" s="476"/>
      <c r="H1" s="476"/>
      <c r="I1" s="476"/>
      <c r="J1" s="476"/>
      <c r="K1" s="476"/>
      <c r="L1" s="476"/>
      <c r="O1" s="46"/>
    </row>
    <row r="2" spans="1:16" s="227" customFormat="1" ht="15" customHeight="1" x14ac:dyDescent="0.2">
      <c r="A2" s="226"/>
      <c r="B2" s="226"/>
      <c r="C2" s="226"/>
      <c r="D2" s="226"/>
      <c r="E2" s="226"/>
      <c r="F2" s="226"/>
      <c r="G2" s="226"/>
      <c r="H2" s="226"/>
      <c r="I2" s="226"/>
      <c r="J2" s="226"/>
      <c r="K2" s="226"/>
      <c r="L2" s="226"/>
      <c r="O2" s="46"/>
    </row>
    <row r="3" spans="1:16" s="227" customFormat="1" ht="15" customHeight="1" x14ac:dyDescent="0.2">
      <c r="A3" s="226" t="s">
        <v>14</v>
      </c>
      <c r="C3" s="223"/>
      <c r="D3" s="223"/>
      <c r="E3" s="223"/>
      <c r="F3" s="306"/>
      <c r="G3" s="223"/>
      <c r="H3" s="313"/>
      <c r="I3" s="413"/>
      <c r="J3" s="413"/>
      <c r="K3" s="413"/>
      <c r="L3" s="413" t="s">
        <v>69</v>
      </c>
      <c r="O3" s="46"/>
    </row>
    <row r="4" spans="1:16" s="230" customFormat="1" ht="28.5" customHeight="1" thickBot="1" x14ac:dyDescent="0.25">
      <c r="A4" s="105"/>
      <c r="B4" s="229">
        <v>2012</v>
      </c>
      <c r="C4" s="229">
        <v>2013</v>
      </c>
      <c r="D4" s="229">
        <v>2014</v>
      </c>
      <c r="E4" s="229">
        <v>2015</v>
      </c>
      <c r="F4" s="229">
        <v>2016</v>
      </c>
      <c r="G4" s="229">
        <v>2017</v>
      </c>
      <c r="H4" s="229">
        <v>2018</v>
      </c>
      <c r="I4" s="229">
        <v>2019</v>
      </c>
      <c r="J4" s="229">
        <v>2020</v>
      </c>
      <c r="K4" s="229">
        <v>2021</v>
      </c>
      <c r="L4" s="229">
        <v>2022</v>
      </c>
      <c r="O4" s="46"/>
      <c r="P4" s="433"/>
    </row>
    <row r="5" spans="1:16" s="230" customFormat="1" ht="15" customHeight="1" thickTop="1" x14ac:dyDescent="0.2">
      <c r="A5" s="427" t="s">
        <v>12</v>
      </c>
      <c r="B5" s="428">
        <v>915.01247006081212</v>
      </c>
      <c r="C5" s="428">
        <v>912.18298170177309</v>
      </c>
      <c r="D5" s="428">
        <v>909.49144915721399</v>
      </c>
      <c r="E5" s="428">
        <v>913.92544791377406</v>
      </c>
      <c r="F5" s="428">
        <v>924.9392153090821</v>
      </c>
      <c r="G5" s="428">
        <v>943.00107511786211</v>
      </c>
      <c r="H5" s="428">
        <v>970.41689676342503</v>
      </c>
      <c r="I5" s="428">
        <v>1005.08927925103</v>
      </c>
      <c r="J5" s="428">
        <v>1041.9948771786001</v>
      </c>
      <c r="K5" s="428">
        <v>1082.7724697513502</v>
      </c>
      <c r="L5" s="428">
        <v>1143.44558285689</v>
      </c>
      <c r="O5" s="46"/>
    </row>
    <row r="6" spans="1:16" s="227" customFormat="1" ht="15" customHeight="1" x14ac:dyDescent="0.2">
      <c r="A6" s="272" t="s">
        <v>126</v>
      </c>
      <c r="B6" s="367">
        <v>815.73128304117904</v>
      </c>
      <c r="C6" s="367">
        <v>813.4881747481711</v>
      </c>
      <c r="D6" s="367">
        <v>814.02083717980508</v>
      </c>
      <c r="E6" s="367">
        <v>822.04129906714195</v>
      </c>
      <c r="F6" s="367">
        <v>834.10363666816204</v>
      </c>
      <c r="G6" s="367">
        <v>851.63060290086014</v>
      </c>
      <c r="H6" s="367">
        <v>878.73251009240107</v>
      </c>
      <c r="I6" s="367">
        <v>910.69524433091101</v>
      </c>
      <c r="J6" s="367">
        <v>946.92533128891898</v>
      </c>
      <c r="K6" s="367">
        <v>985.25969996655317</v>
      </c>
      <c r="L6" s="367">
        <v>1034.9080896734201</v>
      </c>
      <c r="N6" s="286"/>
      <c r="O6" s="46"/>
    </row>
    <row r="7" spans="1:16" s="227" customFormat="1" ht="15" customHeight="1" x14ac:dyDescent="0.2">
      <c r="A7" s="272" t="s">
        <v>127</v>
      </c>
      <c r="B7" s="367">
        <v>1376.0270876395</v>
      </c>
      <c r="C7" s="367">
        <v>1378.6244393776801</v>
      </c>
      <c r="D7" s="367">
        <v>1355.4958168956603</v>
      </c>
      <c r="E7" s="367">
        <v>1369.2197336380902</v>
      </c>
      <c r="F7" s="367">
        <v>1380.3391355302501</v>
      </c>
      <c r="G7" s="367">
        <v>1384.8914383662</v>
      </c>
      <c r="H7" s="367">
        <v>1383.0974336944701</v>
      </c>
      <c r="I7" s="367">
        <v>1377.83383152794</v>
      </c>
      <c r="J7" s="367">
        <v>1398.0384962477801</v>
      </c>
      <c r="K7" s="367">
        <v>1401.2704292384501</v>
      </c>
      <c r="L7" s="367">
        <v>1434.7019205004801</v>
      </c>
      <c r="N7" s="286"/>
      <c r="O7" s="46"/>
    </row>
    <row r="8" spans="1:16" s="227" customFormat="1" ht="15" customHeight="1" x14ac:dyDescent="0.2">
      <c r="A8" s="272" t="s">
        <v>144</v>
      </c>
      <c r="B8" s="367">
        <v>1003.3186551071301</v>
      </c>
      <c r="C8" s="367">
        <v>977.849031240415</v>
      </c>
      <c r="D8" s="367">
        <v>972.19149983404202</v>
      </c>
      <c r="E8" s="367">
        <v>967.53260618618606</v>
      </c>
      <c r="F8" s="367">
        <v>971.00655059601308</v>
      </c>
      <c r="G8" s="367">
        <v>992.05088961973115</v>
      </c>
      <c r="H8" s="367">
        <v>1032.1050968847201</v>
      </c>
      <c r="I8" s="367">
        <v>1074.6061146719401</v>
      </c>
      <c r="J8" s="367">
        <v>1119.85925536184</v>
      </c>
      <c r="K8" s="367">
        <v>1179.74805091185</v>
      </c>
      <c r="L8" s="367">
        <v>1261.6534208195703</v>
      </c>
      <c r="N8" s="286"/>
      <c r="O8" s="41"/>
    </row>
    <row r="9" spans="1:16" s="227" customFormat="1" ht="15" customHeight="1" x14ac:dyDescent="0.2">
      <c r="A9" s="272" t="s">
        <v>45</v>
      </c>
      <c r="B9" s="367">
        <v>1435.5730436060301</v>
      </c>
      <c r="C9" s="367">
        <v>1450.62996858208</v>
      </c>
      <c r="D9" s="367">
        <v>1444.7042007547402</v>
      </c>
      <c r="E9" s="367">
        <v>1449.0004375586902</v>
      </c>
      <c r="F9" s="367">
        <v>1443.0238781438302</v>
      </c>
      <c r="G9" s="367">
        <v>1460.9444853935702</v>
      </c>
      <c r="H9" s="367">
        <v>1499.23372940582</v>
      </c>
      <c r="I9" s="367">
        <v>1520.6541635813298</v>
      </c>
      <c r="J9" s="367">
        <v>1451.8981710683702</v>
      </c>
      <c r="K9" s="367">
        <v>1476.8648039653601</v>
      </c>
      <c r="L9" s="367">
        <v>1594.67102138462</v>
      </c>
      <c r="N9" s="286"/>
      <c r="O9" s="41"/>
    </row>
    <row r="10" spans="1:16" s="227" customFormat="1" ht="15" customHeight="1" x14ac:dyDescent="0.2">
      <c r="A10" s="273" t="s">
        <v>246</v>
      </c>
      <c r="B10" s="368">
        <v>1145.50271467018</v>
      </c>
      <c r="C10" s="368">
        <v>1130.79594059595</v>
      </c>
      <c r="D10" s="368">
        <v>1121.3991062045302</v>
      </c>
      <c r="E10" s="368">
        <v>1104.3485605287301</v>
      </c>
      <c r="F10" s="368">
        <v>1107.4664177878999</v>
      </c>
      <c r="G10" s="368">
        <v>1109.8148570103201</v>
      </c>
      <c r="H10" s="368">
        <v>1145.6190469043202</v>
      </c>
      <c r="I10" s="368">
        <v>1184.11156501853</v>
      </c>
      <c r="J10" s="368">
        <v>1211.96760098903</v>
      </c>
      <c r="K10" s="368">
        <v>1273.5616838785299</v>
      </c>
      <c r="L10" s="368">
        <v>1356.6058294637401</v>
      </c>
      <c r="N10" s="286"/>
      <c r="O10" s="46"/>
    </row>
    <row r="11" spans="1:16" s="232" customFormat="1" ht="15" customHeight="1" x14ac:dyDescent="0.2">
      <c r="A11" s="209" t="s">
        <v>137</v>
      </c>
      <c r="B11" s="281"/>
      <c r="C11" s="281"/>
      <c r="D11" s="281"/>
      <c r="E11" s="281"/>
      <c r="F11" s="281"/>
      <c r="G11" s="281"/>
      <c r="H11" s="281"/>
      <c r="I11" s="281"/>
      <c r="J11" s="281"/>
      <c r="K11" s="281"/>
      <c r="L11" s="281"/>
      <c r="O11" s="46"/>
    </row>
    <row r="12" spans="1:16" s="232" customFormat="1" ht="15" customHeight="1" x14ac:dyDescent="0.2">
      <c r="A12" s="478" t="s">
        <v>132</v>
      </c>
      <c r="B12" s="478"/>
      <c r="C12" s="478"/>
      <c r="D12" s="478"/>
      <c r="E12" s="478"/>
      <c r="F12" s="478"/>
      <c r="G12" s="478"/>
      <c r="H12" s="478"/>
      <c r="I12" s="478"/>
      <c r="J12" s="478"/>
      <c r="K12" s="478"/>
      <c r="L12" s="478"/>
      <c r="O12" s="46"/>
    </row>
    <row r="13" spans="1:16" s="232" customFormat="1" ht="15" customHeight="1" x14ac:dyDescent="0.2">
      <c r="A13" s="478" t="s">
        <v>133</v>
      </c>
      <c r="B13" s="478"/>
      <c r="C13" s="478"/>
      <c r="D13" s="478"/>
      <c r="E13" s="478"/>
      <c r="F13" s="478"/>
      <c r="G13" s="478"/>
      <c r="H13" s="478"/>
      <c r="I13" s="478"/>
      <c r="J13" s="478"/>
      <c r="K13" s="478"/>
      <c r="L13" s="478"/>
      <c r="O13" s="46"/>
    </row>
    <row r="14" spans="1:16" s="232" customFormat="1" ht="24" customHeight="1" x14ac:dyDescent="0.2">
      <c r="A14" s="478" t="s">
        <v>254</v>
      </c>
      <c r="B14" s="478"/>
      <c r="C14" s="478"/>
      <c r="D14" s="478"/>
      <c r="E14" s="478"/>
      <c r="F14" s="478"/>
      <c r="G14" s="478"/>
      <c r="H14" s="478"/>
      <c r="I14" s="478"/>
      <c r="J14" s="478"/>
      <c r="K14" s="478"/>
      <c r="L14" s="478"/>
      <c r="O14" s="8"/>
    </row>
    <row r="15" spans="1:16" ht="15" customHeight="1" x14ac:dyDescent="0.25">
      <c r="N15" s="222"/>
    </row>
    <row r="16" spans="1:16" ht="15" customHeight="1" x14ac:dyDescent="0.25">
      <c r="N16" s="222"/>
    </row>
    <row r="17" spans="14:15" ht="15" customHeight="1" x14ac:dyDescent="0.25">
      <c r="N17" s="222"/>
    </row>
    <row r="18" spans="14:15" ht="15" customHeight="1" x14ac:dyDescent="0.25">
      <c r="N18" s="222"/>
    </row>
    <row r="19" spans="14:15" ht="15" customHeight="1" x14ac:dyDescent="0.25">
      <c r="N19" s="222"/>
    </row>
    <row r="23" spans="14:15" ht="15" customHeight="1" x14ac:dyDescent="0.2">
      <c r="O23" s="302"/>
    </row>
    <row r="24" spans="14:15" ht="15" customHeight="1" x14ac:dyDescent="0.2">
      <c r="O24" s="302"/>
    </row>
    <row r="25" spans="14:15" ht="15" customHeight="1" x14ac:dyDescent="0.2">
      <c r="O25" s="302"/>
    </row>
    <row r="26" spans="14:15" ht="15" customHeight="1" x14ac:dyDescent="0.2">
      <c r="O26" s="302"/>
    </row>
    <row r="27" spans="14:15" ht="15" customHeight="1" x14ac:dyDescent="0.2">
      <c r="O27" s="302"/>
    </row>
    <row r="28" spans="14:15" ht="15" customHeight="1" x14ac:dyDescent="0.2">
      <c r="O28" s="302"/>
    </row>
    <row r="29" spans="14:15" ht="15" customHeight="1" x14ac:dyDescent="0.2">
      <c r="O29" s="302"/>
    </row>
    <row r="30" spans="14:15" ht="15" customHeight="1" x14ac:dyDescent="0.2">
      <c r="O30" s="302"/>
    </row>
  </sheetData>
  <mergeCells count="4">
    <mergeCell ref="A1:L1"/>
    <mergeCell ref="A12:L12"/>
    <mergeCell ref="A13:L13"/>
    <mergeCell ref="A14:L14"/>
  </mergeCells>
  <conditionalFormatting sqref="C3 A1 E15 E21:E1048576 G21:G1048576 G15 M1:N14 P1:XFD3 P27:XFD40 M27:N40 P5:XFD14 Q4:XFD4 A3:A10 A12:A1048576 A2:B2 B4 B11 B5:J5 B6:D9 B10:J10 M41:XFD1048576 O14 B15:D1048576 M15:XFD26">
    <cfRule type="cellIs" dxfId="344" priority="65" operator="equal">
      <formula>0</formula>
    </cfRule>
  </conditionalFormatting>
  <conditionalFormatting sqref="C2 C4 C11">
    <cfRule type="cellIs" dxfId="343" priority="64" operator="equal">
      <formula>0</formula>
    </cfRule>
  </conditionalFormatting>
  <conditionalFormatting sqref="A11">
    <cfRule type="cellIs" dxfId="342" priority="63" operator="equal">
      <formula>0</formula>
    </cfRule>
  </conditionalFormatting>
  <conditionalFormatting sqref="D3">
    <cfRule type="cellIs" dxfId="341" priority="62" operator="equal">
      <formula>0</formula>
    </cfRule>
  </conditionalFormatting>
  <conditionalFormatting sqref="D2 D4 D11">
    <cfRule type="cellIs" dxfId="340" priority="61" operator="equal">
      <formula>0</formula>
    </cfRule>
  </conditionalFormatting>
  <conditionalFormatting sqref="G3">
    <cfRule type="cellIs" dxfId="339" priority="60" operator="equal">
      <formula>0</formula>
    </cfRule>
  </conditionalFormatting>
  <conditionalFormatting sqref="G2 G11">
    <cfRule type="cellIs" dxfId="338" priority="59" operator="equal">
      <formula>0</formula>
    </cfRule>
  </conditionalFormatting>
  <conditionalFormatting sqref="E7:G7">
    <cfRule type="cellIs" dxfId="337" priority="58" operator="equal">
      <formula>0</formula>
    </cfRule>
  </conditionalFormatting>
  <conditionalFormatting sqref="E3">
    <cfRule type="cellIs" dxfId="336" priority="57" operator="equal">
      <formula>0</formula>
    </cfRule>
  </conditionalFormatting>
  <conditionalFormatting sqref="E2 E11 E4:G4">
    <cfRule type="cellIs" dxfId="335" priority="56" operator="equal">
      <formula>0</formula>
    </cfRule>
  </conditionalFormatting>
  <conditionalFormatting sqref="E6:G6 E8:G9">
    <cfRule type="cellIs" dxfId="334" priority="55" operator="equal">
      <formula>0</formula>
    </cfRule>
  </conditionalFormatting>
  <conditionalFormatting sqref="F21:F1048576 F15">
    <cfRule type="cellIs" dxfId="333" priority="53" operator="equal">
      <formula>0</formula>
    </cfRule>
  </conditionalFormatting>
  <conditionalFormatting sqref="F3">
    <cfRule type="cellIs" dxfId="332" priority="52" operator="equal">
      <formula>0</formula>
    </cfRule>
  </conditionalFormatting>
  <conditionalFormatting sqref="F2 F11">
    <cfRule type="cellIs" dxfId="331" priority="51" operator="equal">
      <formula>0</formula>
    </cfRule>
  </conditionalFormatting>
  <conditionalFormatting sqref="H21:H1048576 H15">
    <cfRule type="cellIs" dxfId="330" priority="49" operator="equal">
      <formula>0</formula>
    </cfRule>
  </conditionalFormatting>
  <conditionalFormatting sqref="H3">
    <cfRule type="cellIs" dxfId="329" priority="48" operator="equal">
      <formula>0</formula>
    </cfRule>
  </conditionalFormatting>
  <conditionalFormatting sqref="H2 H11">
    <cfRule type="cellIs" dxfId="328" priority="47" operator="equal">
      <formula>0</formula>
    </cfRule>
  </conditionalFormatting>
  <conditionalFormatting sqref="H7">
    <cfRule type="cellIs" dxfId="327" priority="46" operator="equal">
      <formula>0</formula>
    </cfRule>
  </conditionalFormatting>
  <conditionalFormatting sqref="H4">
    <cfRule type="cellIs" dxfId="326" priority="45" operator="equal">
      <formula>0</formula>
    </cfRule>
  </conditionalFormatting>
  <conditionalFormatting sqref="H6 H8:H9">
    <cfRule type="cellIs" dxfId="325" priority="44" operator="equal">
      <formula>0</formula>
    </cfRule>
  </conditionalFormatting>
  <conditionalFormatting sqref="I21:I1048576 I15">
    <cfRule type="cellIs" dxfId="324" priority="43" operator="equal">
      <formula>0</formula>
    </cfRule>
  </conditionalFormatting>
  <conditionalFormatting sqref="I3">
    <cfRule type="cellIs" dxfId="323" priority="42" operator="equal">
      <formula>0</formula>
    </cfRule>
  </conditionalFormatting>
  <conditionalFormatting sqref="I2 I11">
    <cfRule type="cellIs" dxfId="322" priority="41" operator="equal">
      <formula>0</formula>
    </cfRule>
  </conditionalFormatting>
  <conditionalFormatting sqref="I7">
    <cfRule type="cellIs" dxfId="321" priority="40" operator="equal">
      <formula>0</formula>
    </cfRule>
  </conditionalFormatting>
  <conditionalFormatting sqref="I4">
    <cfRule type="cellIs" dxfId="320" priority="39" operator="equal">
      <formula>0</formula>
    </cfRule>
  </conditionalFormatting>
  <conditionalFormatting sqref="I6 I8:I9">
    <cfRule type="cellIs" dxfId="319" priority="38" operator="equal">
      <formula>0</formula>
    </cfRule>
  </conditionalFormatting>
  <conditionalFormatting sqref="J21:J1048576 J15">
    <cfRule type="cellIs" dxfId="318" priority="36" operator="equal">
      <formula>0</formula>
    </cfRule>
  </conditionalFormatting>
  <conditionalFormatting sqref="J3">
    <cfRule type="cellIs" dxfId="317" priority="35" operator="equal">
      <formula>0</formula>
    </cfRule>
  </conditionalFormatting>
  <conditionalFormatting sqref="J2 J11">
    <cfRule type="cellIs" dxfId="316" priority="34" operator="equal">
      <formula>0</formula>
    </cfRule>
  </conditionalFormatting>
  <conditionalFormatting sqref="J7">
    <cfRule type="cellIs" dxfId="315" priority="33" operator="equal">
      <formula>0</formula>
    </cfRule>
  </conditionalFormatting>
  <conditionalFormatting sqref="J4">
    <cfRule type="cellIs" dxfId="314" priority="32" operator="equal">
      <formula>0</formula>
    </cfRule>
  </conditionalFormatting>
  <conditionalFormatting sqref="J6 J8:J9">
    <cfRule type="cellIs" dxfId="313" priority="31" operator="equal">
      <formula>0</formula>
    </cfRule>
  </conditionalFormatting>
  <conditionalFormatting sqref="O1:O13">
    <cfRule type="cellIs" dxfId="312" priority="30" operator="equal">
      <formula>0</formula>
    </cfRule>
  </conditionalFormatting>
  <conditionalFormatting sqref="K5 K10">
    <cfRule type="cellIs" dxfId="311" priority="14" operator="equal">
      <formula>0</formula>
    </cfRule>
  </conditionalFormatting>
  <conditionalFormatting sqref="K21:K1048576 K15">
    <cfRule type="cellIs" dxfId="310" priority="13" operator="equal">
      <formula>0</formula>
    </cfRule>
  </conditionalFormatting>
  <conditionalFormatting sqref="K3">
    <cfRule type="cellIs" dxfId="309" priority="12" operator="equal">
      <formula>0</formula>
    </cfRule>
  </conditionalFormatting>
  <conditionalFormatting sqref="K2 K11">
    <cfRule type="cellIs" dxfId="308" priority="11" operator="equal">
      <formula>0</formula>
    </cfRule>
  </conditionalFormatting>
  <conditionalFormatting sqref="K7">
    <cfRule type="cellIs" dxfId="307" priority="10" operator="equal">
      <formula>0</formula>
    </cfRule>
  </conditionalFormatting>
  <conditionalFormatting sqref="K4">
    <cfRule type="cellIs" dxfId="306" priority="9" operator="equal">
      <formula>0</formula>
    </cfRule>
  </conditionalFormatting>
  <conditionalFormatting sqref="K6 K8:K9">
    <cfRule type="cellIs" dxfId="305" priority="8" operator="equal">
      <formula>0</formula>
    </cfRule>
  </conditionalFormatting>
  <conditionalFormatting sqref="L5 L10">
    <cfRule type="cellIs" dxfId="304" priority="7" operator="equal">
      <formula>0</formula>
    </cfRule>
  </conditionalFormatting>
  <conditionalFormatting sqref="L21:L1048576 L15">
    <cfRule type="cellIs" dxfId="303" priority="6" operator="equal">
      <formula>0</formula>
    </cfRule>
  </conditionalFormatting>
  <conditionalFormatting sqref="L3">
    <cfRule type="cellIs" dxfId="302" priority="5" operator="equal">
      <formula>0</formula>
    </cfRule>
  </conditionalFormatting>
  <conditionalFormatting sqref="L2 L11">
    <cfRule type="cellIs" dxfId="301" priority="4" operator="equal">
      <formula>0</formula>
    </cfRule>
  </conditionalFormatting>
  <conditionalFormatting sqref="L7">
    <cfRule type="cellIs" dxfId="300" priority="3" operator="equal">
      <formula>0</formula>
    </cfRule>
  </conditionalFormatting>
  <conditionalFormatting sqref="L4">
    <cfRule type="cellIs" dxfId="299" priority="2" operator="equal">
      <formula>0</formula>
    </cfRule>
  </conditionalFormatting>
  <conditionalFormatting sqref="L6 L8:L9">
    <cfRule type="cellIs" dxfId="29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7">
    <tabColor rgb="FFA50021"/>
    <pageSetUpPr fitToPage="1"/>
  </sheetPr>
  <dimension ref="A1:N29"/>
  <sheetViews>
    <sheetView showGridLines="0" zoomScaleNormal="100" workbookViewId="0">
      <selection sqref="A1:L1"/>
    </sheetView>
  </sheetViews>
  <sheetFormatPr defaultColWidth="9.140625" defaultRowHeight="11.25" x14ac:dyDescent="0.2"/>
  <cols>
    <col min="1" max="1" width="17.140625" style="8" customWidth="1"/>
    <col min="2" max="12" width="7.5703125" style="8" customWidth="1"/>
    <col min="13" max="16384" width="9.140625" style="8"/>
  </cols>
  <sheetData>
    <row r="1" spans="1:14" s="39" customFormat="1" ht="28.5" customHeight="1" x14ac:dyDescent="0.2">
      <c r="A1" s="461" t="s">
        <v>211</v>
      </c>
      <c r="B1" s="461"/>
      <c r="C1" s="461"/>
      <c r="D1" s="461"/>
      <c r="E1" s="461"/>
      <c r="F1" s="461"/>
      <c r="G1" s="461"/>
      <c r="H1" s="461"/>
      <c r="I1" s="461"/>
      <c r="J1" s="461"/>
      <c r="K1" s="461"/>
      <c r="L1" s="461"/>
    </row>
    <row r="2" spans="1:14" s="41" customFormat="1" ht="15" customHeight="1" x14ac:dyDescent="0.2">
      <c r="A2" s="142"/>
      <c r="B2" s="40"/>
      <c r="C2" s="40"/>
      <c r="D2" s="40"/>
      <c r="E2" s="40"/>
      <c r="F2" s="40"/>
      <c r="G2" s="40"/>
      <c r="H2" s="40"/>
      <c r="I2" s="40"/>
      <c r="J2" s="40"/>
      <c r="K2" s="40"/>
      <c r="L2" s="40"/>
    </row>
    <row r="3" spans="1:14" s="41" customFormat="1" ht="14.25" customHeight="1" x14ac:dyDescent="0.2">
      <c r="A3" s="293" t="s">
        <v>14</v>
      </c>
      <c r="B3" s="39"/>
      <c r="C3" s="40"/>
      <c r="D3" s="40"/>
      <c r="E3" s="40"/>
      <c r="F3" s="40"/>
      <c r="G3" s="40"/>
      <c r="H3" s="40"/>
      <c r="I3" s="40"/>
      <c r="J3" s="40"/>
      <c r="K3" s="40"/>
      <c r="L3" s="40"/>
    </row>
    <row r="4" spans="1:14" s="44" customFormat="1" ht="28.5" customHeight="1" thickBot="1" x14ac:dyDescent="0.25">
      <c r="A4" s="143"/>
      <c r="B4" s="153">
        <v>2012</v>
      </c>
      <c r="C4" s="153">
        <v>2013</v>
      </c>
      <c r="D4" s="153">
        <v>2014</v>
      </c>
      <c r="E4" s="153">
        <v>2015</v>
      </c>
      <c r="F4" s="153">
        <v>2016</v>
      </c>
      <c r="G4" s="153">
        <v>2017</v>
      </c>
      <c r="H4" s="153">
        <v>2018</v>
      </c>
      <c r="I4" s="153">
        <v>2019</v>
      </c>
      <c r="J4" s="153">
        <v>2020</v>
      </c>
      <c r="K4" s="153">
        <v>2021</v>
      </c>
      <c r="L4" s="153">
        <v>2022</v>
      </c>
    </row>
    <row r="5" spans="1:14" s="323" customFormat="1" ht="20.25" customHeight="1" thickTop="1" x14ac:dyDescent="0.2">
      <c r="A5" s="196" t="s">
        <v>12</v>
      </c>
      <c r="B5" s="356">
        <v>1910957</v>
      </c>
      <c r="C5" s="356">
        <v>1890511</v>
      </c>
      <c r="D5" s="356">
        <v>1928307</v>
      </c>
      <c r="E5" s="356">
        <v>1991131</v>
      </c>
      <c r="F5" s="356">
        <v>2054911</v>
      </c>
      <c r="G5" s="356">
        <v>2131943</v>
      </c>
      <c r="H5" s="356">
        <v>2205449</v>
      </c>
      <c r="I5" s="356">
        <v>2232400</v>
      </c>
      <c r="J5" s="356">
        <v>2164118</v>
      </c>
      <c r="K5" s="356">
        <v>2200594</v>
      </c>
      <c r="L5" s="356">
        <v>2376115</v>
      </c>
      <c r="N5" s="44"/>
    </row>
    <row r="6" spans="1:14" ht="20.25" customHeight="1" x14ac:dyDescent="0.2">
      <c r="A6" s="312" t="s">
        <v>119</v>
      </c>
      <c r="B6" s="357">
        <v>4937</v>
      </c>
      <c r="C6" s="357">
        <v>4602</v>
      </c>
      <c r="D6" s="357">
        <v>5299</v>
      </c>
      <c r="E6" s="357">
        <v>4830</v>
      </c>
      <c r="F6" s="357">
        <v>5114</v>
      </c>
      <c r="G6" s="357">
        <v>4504</v>
      </c>
      <c r="H6" s="357">
        <v>3892</v>
      </c>
      <c r="I6" s="357">
        <v>4213</v>
      </c>
      <c r="J6" s="357">
        <v>3675</v>
      </c>
      <c r="K6" s="357">
        <v>3820</v>
      </c>
      <c r="L6" s="357">
        <v>4185</v>
      </c>
      <c r="N6" s="44"/>
    </row>
    <row r="7" spans="1:14" ht="15" customHeight="1" x14ac:dyDescent="0.2">
      <c r="A7" s="312" t="s">
        <v>120</v>
      </c>
      <c r="B7" s="357">
        <v>77732</v>
      </c>
      <c r="C7" s="357">
        <v>76522</v>
      </c>
      <c r="D7" s="357">
        <v>96190</v>
      </c>
      <c r="E7" s="357">
        <v>94391</v>
      </c>
      <c r="F7" s="357">
        <v>111160</v>
      </c>
      <c r="G7" s="357">
        <v>113811</v>
      </c>
      <c r="H7" s="357">
        <v>115227</v>
      </c>
      <c r="I7" s="357">
        <v>107826</v>
      </c>
      <c r="J7" s="357">
        <v>106652</v>
      </c>
      <c r="K7" s="357">
        <v>101440</v>
      </c>
      <c r="L7" s="357">
        <v>106931</v>
      </c>
      <c r="N7" s="44"/>
    </row>
    <row r="8" spans="1:14" ht="15" customHeight="1" x14ac:dyDescent="0.2">
      <c r="A8" s="182" t="s">
        <v>235</v>
      </c>
      <c r="B8" s="358">
        <v>788576</v>
      </c>
      <c r="C8" s="358">
        <v>785389</v>
      </c>
      <c r="D8" s="358">
        <v>778124</v>
      </c>
      <c r="E8" s="358">
        <v>798443</v>
      </c>
      <c r="F8" s="358">
        <v>783804</v>
      </c>
      <c r="G8" s="358">
        <v>745621</v>
      </c>
      <c r="H8" s="358">
        <v>672064</v>
      </c>
      <c r="I8" s="358">
        <v>565100</v>
      </c>
      <c r="J8" s="358">
        <v>390619</v>
      </c>
      <c r="K8" s="358">
        <v>188870</v>
      </c>
      <c r="L8" s="358">
        <v>50712</v>
      </c>
    </row>
    <row r="9" spans="1:14" ht="15" customHeight="1" x14ac:dyDescent="0.2">
      <c r="A9" s="150" t="s">
        <v>175</v>
      </c>
      <c r="B9" s="357">
        <v>397995</v>
      </c>
      <c r="C9" s="357">
        <v>390072</v>
      </c>
      <c r="D9" s="357">
        <v>406739</v>
      </c>
      <c r="E9" s="357">
        <v>424999</v>
      </c>
      <c r="F9" s="357">
        <v>457078</v>
      </c>
      <c r="G9" s="357">
        <v>515604</v>
      </c>
      <c r="H9" s="357">
        <v>583098</v>
      </c>
      <c r="I9" s="357">
        <v>647291</v>
      </c>
      <c r="J9" s="357">
        <v>720260</v>
      </c>
      <c r="K9" s="357">
        <v>880922</v>
      </c>
      <c r="L9" s="357">
        <v>978379</v>
      </c>
    </row>
    <row r="10" spans="1:14" ht="15" customHeight="1" x14ac:dyDescent="0.2">
      <c r="A10" s="150" t="s">
        <v>176</v>
      </c>
      <c r="B10" s="357">
        <v>321675</v>
      </c>
      <c r="C10" s="357">
        <v>318747</v>
      </c>
      <c r="D10" s="357">
        <v>324052</v>
      </c>
      <c r="E10" s="357">
        <v>340648</v>
      </c>
      <c r="F10" s="357">
        <v>358090</v>
      </c>
      <c r="G10" s="357">
        <v>390355</v>
      </c>
      <c r="H10" s="357">
        <v>433973</v>
      </c>
      <c r="I10" s="357">
        <v>476979</v>
      </c>
      <c r="J10" s="357">
        <v>496154</v>
      </c>
      <c r="K10" s="357">
        <v>542243</v>
      </c>
      <c r="L10" s="357">
        <v>657005</v>
      </c>
    </row>
    <row r="11" spans="1:14" ht="15" customHeight="1" x14ac:dyDescent="0.2">
      <c r="A11" s="312" t="s">
        <v>177</v>
      </c>
      <c r="B11" s="357">
        <v>208076</v>
      </c>
      <c r="C11" s="357">
        <v>203125</v>
      </c>
      <c r="D11" s="357">
        <v>205599</v>
      </c>
      <c r="E11" s="357">
        <v>211987</v>
      </c>
      <c r="F11" s="357">
        <v>219147</v>
      </c>
      <c r="G11" s="357">
        <v>235210</v>
      </c>
      <c r="H11" s="357">
        <v>259576</v>
      </c>
      <c r="I11" s="357">
        <v>284340</v>
      </c>
      <c r="J11" s="357">
        <v>295953</v>
      </c>
      <c r="K11" s="357">
        <v>319188</v>
      </c>
      <c r="L11" s="357">
        <v>377436</v>
      </c>
    </row>
    <row r="12" spans="1:14" ht="15" customHeight="1" x14ac:dyDescent="0.2">
      <c r="A12" s="312" t="s">
        <v>178</v>
      </c>
      <c r="B12" s="357">
        <v>72825</v>
      </c>
      <c r="C12" s="357">
        <v>73599</v>
      </c>
      <c r="D12" s="357">
        <v>73982</v>
      </c>
      <c r="E12" s="357">
        <v>76280</v>
      </c>
      <c r="F12" s="357">
        <v>79072</v>
      </c>
      <c r="G12" s="357">
        <v>83250</v>
      </c>
      <c r="H12" s="357">
        <v>90232</v>
      </c>
      <c r="I12" s="357">
        <v>96145</v>
      </c>
      <c r="J12" s="357">
        <v>99786</v>
      </c>
      <c r="K12" s="357">
        <v>107743</v>
      </c>
      <c r="L12" s="357">
        <v>131037</v>
      </c>
    </row>
    <row r="13" spans="1:14" ht="15" customHeight="1" x14ac:dyDescent="0.2">
      <c r="A13" s="312" t="s">
        <v>179</v>
      </c>
      <c r="B13" s="357">
        <v>21571</v>
      </c>
      <c r="C13" s="357">
        <v>21344</v>
      </c>
      <c r="D13" s="357">
        <v>21232</v>
      </c>
      <c r="E13" s="357">
        <v>21937</v>
      </c>
      <c r="F13" s="357">
        <v>23194</v>
      </c>
      <c r="G13" s="357">
        <v>24313</v>
      </c>
      <c r="H13" s="357">
        <v>26441</v>
      </c>
      <c r="I13" s="357">
        <v>28479</v>
      </c>
      <c r="J13" s="357">
        <v>28950</v>
      </c>
      <c r="K13" s="357">
        <v>32106</v>
      </c>
      <c r="L13" s="357">
        <v>39500</v>
      </c>
    </row>
    <row r="14" spans="1:14" s="161" customFormat="1" ht="15" customHeight="1" x14ac:dyDescent="0.2">
      <c r="A14" s="312" t="s">
        <v>180</v>
      </c>
      <c r="B14" s="357">
        <v>17570</v>
      </c>
      <c r="C14" s="357">
        <v>17111</v>
      </c>
      <c r="D14" s="357">
        <v>17090</v>
      </c>
      <c r="E14" s="357">
        <v>17616</v>
      </c>
      <c r="F14" s="357">
        <v>18252</v>
      </c>
      <c r="G14" s="357">
        <v>19275</v>
      </c>
      <c r="H14" s="357">
        <v>20946</v>
      </c>
      <c r="I14" s="357">
        <v>22027</v>
      </c>
      <c r="J14" s="357">
        <v>22069</v>
      </c>
      <c r="K14" s="357">
        <v>24262</v>
      </c>
      <c r="L14" s="357">
        <v>30930</v>
      </c>
    </row>
    <row r="15" spans="1:14" s="46" customFormat="1" ht="11.25" customHeight="1" x14ac:dyDescent="0.2">
      <c r="A15" s="145"/>
      <c r="B15" s="146"/>
      <c r="C15" s="146"/>
      <c r="D15" s="146"/>
      <c r="E15" s="146"/>
      <c r="F15" s="146"/>
      <c r="G15" s="146"/>
      <c r="H15" s="146"/>
      <c r="I15" s="146"/>
      <c r="J15" s="146"/>
      <c r="K15" s="146"/>
      <c r="L15" s="146"/>
    </row>
    <row r="16" spans="1:14" s="44" customFormat="1" ht="11.25" customHeight="1" x14ac:dyDescent="0.2">
      <c r="A16" s="148" t="s">
        <v>121</v>
      </c>
      <c r="B16" s="147"/>
      <c r="C16" s="147"/>
      <c r="D16" s="147"/>
      <c r="E16" s="147"/>
      <c r="F16" s="147"/>
      <c r="G16" s="147"/>
      <c r="H16" s="147"/>
      <c r="I16" s="147"/>
      <c r="J16" s="147"/>
      <c r="K16" s="147"/>
      <c r="L16" s="147"/>
    </row>
    <row r="17" spans="1:14" s="315" customFormat="1" ht="20.25" customHeight="1" x14ac:dyDescent="0.2">
      <c r="A17" s="196" t="s">
        <v>12</v>
      </c>
      <c r="B17" s="324">
        <v>100</v>
      </c>
      <c r="C17" s="324">
        <v>100</v>
      </c>
      <c r="D17" s="324">
        <v>100</v>
      </c>
      <c r="E17" s="324">
        <v>100</v>
      </c>
      <c r="F17" s="324">
        <v>100</v>
      </c>
      <c r="G17" s="324">
        <v>100</v>
      </c>
      <c r="H17" s="324">
        <v>100</v>
      </c>
      <c r="I17" s="324">
        <v>100</v>
      </c>
      <c r="J17" s="324">
        <v>100</v>
      </c>
      <c r="K17" s="324">
        <v>100</v>
      </c>
      <c r="L17" s="324">
        <v>100</v>
      </c>
    </row>
    <row r="18" spans="1:14" s="315" customFormat="1" ht="20.25" customHeight="1" x14ac:dyDescent="0.2">
      <c r="A18" s="312" t="s">
        <v>119</v>
      </c>
      <c r="B18" s="144">
        <f t="shared" ref="B18:L26" si="0">B6/B$5*100</f>
        <v>0.25835222875239999</v>
      </c>
      <c r="C18" s="144">
        <f t="shared" si="0"/>
        <v>0.24342624824716702</v>
      </c>
      <c r="D18" s="144">
        <f t="shared" si="0"/>
        <v>0.27480064118420977</v>
      </c>
      <c r="E18" s="144">
        <f t="shared" si="0"/>
        <v>0.24257570195029862</v>
      </c>
      <c r="F18" s="144">
        <f t="shared" si="0"/>
        <v>0.24886722587985563</v>
      </c>
      <c r="G18" s="144">
        <f t="shared" si="0"/>
        <v>0.21126268385224184</v>
      </c>
      <c r="H18" s="144">
        <f t="shared" si="0"/>
        <v>0.17647200184633607</v>
      </c>
      <c r="I18" s="144">
        <f t="shared" si="0"/>
        <v>0.18872065938003943</v>
      </c>
      <c r="J18" s="144">
        <f t="shared" si="0"/>
        <v>0.16981513947021373</v>
      </c>
      <c r="K18" s="144">
        <f t="shared" si="0"/>
        <v>0.17358949447285596</v>
      </c>
      <c r="L18" s="144">
        <f t="shared" si="0"/>
        <v>0.1761278389303548</v>
      </c>
      <c r="N18" s="415"/>
    </row>
    <row r="19" spans="1:14" s="316" customFormat="1" ht="15" customHeight="1" x14ac:dyDescent="0.2">
      <c r="A19" s="312" t="s">
        <v>120</v>
      </c>
      <c r="B19" s="144">
        <f t="shared" si="0"/>
        <v>4.0677001104682109</v>
      </c>
      <c r="C19" s="144">
        <f t="shared" si="0"/>
        <v>4.0476886936918115</v>
      </c>
      <c r="D19" s="144">
        <f t="shared" si="0"/>
        <v>4.9883135828475442</v>
      </c>
      <c r="E19" s="144">
        <f t="shared" si="0"/>
        <v>4.7405720668303593</v>
      </c>
      <c r="F19" s="144">
        <f t="shared" si="0"/>
        <v>5.4094800212758605</v>
      </c>
      <c r="G19" s="144">
        <f t="shared" si="0"/>
        <v>5.3383697406544171</v>
      </c>
      <c r="H19" s="144">
        <f t="shared" si="0"/>
        <v>5.2246503999865785</v>
      </c>
      <c r="I19" s="144">
        <f t="shared" si="0"/>
        <v>4.8300483784268051</v>
      </c>
      <c r="J19" s="144">
        <f t="shared" si="0"/>
        <v>4.9281970761298597</v>
      </c>
      <c r="K19" s="144">
        <f t="shared" si="0"/>
        <v>4.6096644814990855</v>
      </c>
      <c r="L19" s="144">
        <f t="shared" si="0"/>
        <v>4.5002451480673287</v>
      </c>
    </row>
    <row r="20" spans="1:14" s="317" customFormat="1" ht="15" customHeight="1" x14ac:dyDescent="0.2">
      <c r="A20" s="182" t="s">
        <v>235</v>
      </c>
      <c r="B20" s="144">
        <f t="shared" si="0"/>
        <v>41.266025347509128</v>
      </c>
      <c r="C20" s="144">
        <f t="shared" si="0"/>
        <v>41.543741348238648</v>
      </c>
      <c r="D20" s="144">
        <f t="shared" si="0"/>
        <v>40.352703174338941</v>
      </c>
      <c r="E20" s="144">
        <f t="shared" si="0"/>
        <v>40.099973331739598</v>
      </c>
      <c r="F20" s="144">
        <f t="shared" si="0"/>
        <v>38.142965802411879</v>
      </c>
      <c r="G20" s="144">
        <f t="shared" si="0"/>
        <v>34.973777441516965</v>
      </c>
      <c r="H20" s="144">
        <f t="shared" si="0"/>
        <v>30.47288783372456</v>
      </c>
      <c r="I20" s="144">
        <f t="shared" si="0"/>
        <v>25.313563877441318</v>
      </c>
      <c r="J20" s="144">
        <f t="shared" si="0"/>
        <v>18.049801350942971</v>
      </c>
      <c r="K20" s="144">
        <f t="shared" si="0"/>
        <v>8.5826826756775674</v>
      </c>
      <c r="L20" s="144">
        <f t="shared" si="0"/>
        <v>2.1342401356836684</v>
      </c>
      <c r="N20" s="316"/>
    </row>
    <row r="21" spans="1:14" s="317" customFormat="1" ht="15" customHeight="1" x14ac:dyDescent="0.2">
      <c r="A21" s="150" t="s">
        <v>175</v>
      </c>
      <c r="B21" s="144">
        <f t="shared" si="0"/>
        <v>20.826999246974161</v>
      </c>
      <c r="C21" s="144">
        <f t="shared" si="0"/>
        <v>20.633151565899379</v>
      </c>
      <c r="D21" s="144">
        <f t="shared" si="0"/>
        <v>21.093062463601491</v>
      </c>
      <c r="E21" s="144">
        <f t="shared" si="0"/>
        <v>21.344602640408894</v>
      </c>
      <c r="F21" s="144">
        <f t="shared" si="0"/>
        <v>22.243201773702122</v>
      </c>
      <c r="G21" s="144">
        <f t="shared" si="0"/>
        <v>24.184699121880836</v>
      </c>
      <c r="H21" s="144">
        <f t="shared" si="0"/>
        <v>26.438970023791075</v>
      </c>
      <c r="I21" s="144">
        <f t="shared" si="0"/>
        <v>28.995296541838378</v>
      </c>
      <c r="J21" s="144">
        <f t="shared" si="0"/>
        <v>33.281919008113235</v>
      </c>
      <c r="K21" s="144">
        <f t="shared" si="0"/>
        <v>40.03110069372179</v>
      </c>
      <c r="L21" s="144">
        <f t="shared" si="0"/>
        <v>41.175574414538019</v>
      </c>
      <c r="N21" s="316"/>
    </row>
    <row r="22" spans="1:14" s="317" customFormat="1" ht="15" customHeight="1" x14ac:dyDescent="0.2">
      <c r="A22" s="150" t="s">
        <v>176</v>
      </c>
      <c r="B22" s="144">
        <f t="shared" si="0"/>
        <v>16.833188815865558</v>
      </c>
      <c r="C22" s="144">
        <f t="shared" si="0"/>
        <v>16.860362092577084</v>
      </c>
      <c r="D22" s="144">
        <f t="shared" si="0"/>
        <v>16.805000448580024</v>
      </c>
      <c r="E22" s="144">
        <f t="shared" si="0"/>
        <v>17.108266608274391</v>
      </c>
      <c r="F22" s="144">
        <f t="shared" si="0"/>
        <v>17.426058841477808</v>
      </c>
      <c r="G22" s="144">
        <f t="shared" si="0"/>
        <v>18.309823480271284</v>
      </c>
      <c r="H22" s="144">
        <f t="shared" si="0"/>
        <v>19.677308339480987</v>
      </c>
      <c r="I22" s="144">
        <f t="shared" si="0"/>
        <v>21.366197814011826</v>
      </c>
      <c r="J22" s="144">
        <f t="shared" si="0"/>
        <v>22.926383866314129</v>
      </c>
      <c r="K22" s="144">
        <f t="shared" si="0"/>
        <v>24.640756086765663</v>
      </c>
      <c r="L22" s="144">
        <f t="shared" si="0"/>
        <v>27.650387291860874</v>
      </c>
      <c r="N22" s="316"/>
    </row>
    <row r="23" spans="1:14" s="317" customFormat="1" ht="15" customHeight="1" x14ac:dyDescent="0.2">
      <c r="A23" s="312" t="s">
        <v>177</v>
      </c>
      <c r="B23" s="144">
        <f t="shared" si="0"/>
        <v>10.888575724100543</v>
      </c>
      <c r="C23" s="144">
        <f t="shared" si="0"/>
        <v>10.744449516559278</v>
      </c>
      <c r="D23" s="144">
        <f t="shared" si="0"/>
        <v>10.662150788230297</v>
      </c>
      <c r="E23" s="144">
        <f t="shared" si="0"/>
        <v>10.646562179987153</v>
      </c>
      <c r="F23" s="144">
        <f t="shared" si="0"/>
        <v>10.664549462239483</v>
      </c>
      <c r="G23" s="144">
        <f t="shared" si="0"/>
        <v>11.032658940694006</v>
      </c>
      <c r="H23" s="144">
        <f t="shared" si="0"/>
        <v>11.769757541434874</v>
      </c>
      <c r="I23" s="144">
        <f t="shared" si="0"/>
        <v>12.736964701666368</v>
      </c>
      <c r="J23" s="144">
        <f t="shared" si="0"/>
        <v>13.675455774592699</v>
      </c>
      <c r="K23" s="144">
        <f t="shared" si="0"/>
        <v>14.504629204660196</v>
      </c>
      <c r="L23" s="144">
        <f t="shared" si="0"/>
        <v>15.884584710756844</v>
      </c>
      <c r="N23" s="316"/>
    </row>
    <row r="24" spans="1:14" s="316" customFormat="1" ht="15" customHeight="1" x14ac:dyDescent="0.2">
      <c r="A24" s="312" t="s">
        <v>178</v>
      </c>
      <c r="B24" s="144">
        <f t="shared" si="0"/>
        <v>3.8109177757531962</v>
      </c>
      <c r="C24" s="144">
        <f t="shared" si="0"/>
        <v>3.8930744121562904</v>
      </c>
      <c r="D24" s="144">
        <f t="shared" si="0"/>
        <v>3.8366297482714113</v>
      </c>
      <c r="E24" s="144">
        <f t="shared" si="0"/>
        <v>3.8309885185856678</v>
      </c>
      <c r="F24" s="144">
        <f t="shared" si="0"/>
        <v>3.8479525390637357</v>
      </c>
      <c r="G24" s="144">
        <f t="shared" si="0"/>
        <v>3.9048886391427917</v>
      </c>
      <c r="H24" s="144">
        <f t="shared" si="0"/>
        <v>4.0913210869986107</v>
      </c>
      <c r="I24" s="144">
        <f t="shared" si="0"/>
        <v>4.3067998566565135</v>
      </c>
      <c r="J24" s="144">
        <f t="shared" si="0"/>
        <v>4.6109315665781621</v>
      </c>
      <c r="K24" s="144">
        <f t="shared" si="0"/>
        <v>4.8960871473792986</v>
      </c>
      <c r="L24" s="144">
        <f t="shared" si="0"/>
        <v>5.5147583345082207</v>
      </c>
    </row>
    <row r="25" spans="1:14" s="316" customFormat="1" ht="15" customHeight="1" x14ac:dyDescent="0.2">
      <c r="A25" s="312" t="s">
        <v>179</v>
      </c>
      <c r="B25" s="144">
        <f t="shared" si="0"/>
        <v>1.1288061426813896</v>
      </c>
      <c r="C25" s="144">
        <f t="shared" si="0"/>
        <v>1.1290069192932493</v>
      </c>
      <c r="D25" s="144">
        <f t="shared" si="0"/>
        <v>1.1010694873793436</v>
      </c>
      <c r="E25" s="144">
        <f t="shared" si="0"/>
        <v>1.1017356467254038</v>
      </c>
      <c r="F25" s="144">
        <f t="shared" si="0"/>
        <v>1.12871068382037</v>
      </c>
      <c r="G25" s="144">
        <f t="shared" si="0"/>
        <v>1.1404151049066509</v>
      </c>
      <c r="H25" s="144">
        <f t="shared" si="0"/>
        <v>1.1988941934272794</v>
      </c>
      <c r="I25" s="144">
        <f t="shared" si="0"/>
        <v>1.275712237950188</v>
      </c>
      <c r="J25" s="144">
        <f t="shared" si="0"/>
        <v>1.3377274252143367</v>
      </c>
      <c r="K25" s="144">
        <f t="shared" si="0"/>
        <v>1.4589697145407103</v>
      </c>
      <c r="L25" s="144">
        <f t="shared" si="0"/>
        <v>1.6623774522697765</v>
      </c>
    </row>
    <row r="26" spans="1:14" s="159" customFormat="1" ht="15" customHeight="1" x14ac:dyDescent="0.2">
      <c r="A26" s="37" t="s">
        <v>180</v>
      </c>
      <c r="B26" s="144">
        <f t="shared" si="0"/>
        <v>0.91943460789541587</v>
      </c>
      <c r="C26" s="144">
        <f t="shared" si="0"/>
        <v>0.90509920333708715</v>
      </c>
      <c r="D26" s="144">
        <f t="shared" si="0"/>
        <v>0.88626966556673814</v>
      </c>
      <c r="E26" s="211">
        <f t="shared" si="0"/>
        <v>0.88472330549823186</v>
      </c>
      <c r="F26" s="211">
        <f t="shared" si="0"/>
        <v>0.88821365012888631</v>
      </c>
      <c r="G26" s="211">
        <f t="shared" si="0"/>
        <v>0.90410484708080852</v>
      </c>
      <c r="H26" s="211">
        <f t="shared" si="0"/>
        <v>0.94973857930970074</v>
      </c>
      <c r="I26" s="211">
        <f t="shared" si="0"/>
        <v>0.98669593262856115</v>
      </c>
      <c r="J26" s="211">
        <f t="shared" si="0"/>
        <v>1.0197687926443937</v>
      </c>
      <c r="K26" s="211">
        <f t="shared" si="0"/>
        <v>1.1025205012828354</v>
      </c>
      <c r="L26" s="211">
        <f t="shared" si="0"/>
        <v>1.301704673384916</v>
      </c>
    </row>
    <row r="27" spans="1:14" s="159" customFormat="1" ht="30" customHeight="1" x14ac:dyDescent="0.2">
      <c r="A27" s="479" t="s">
        <v>261</v>
      </c>
      <c r="B27" s="479"/>
      <c r="C27" s="479"/>
      <c r="D27" s="479"/>
      <c r="E27" s="479"/>
      <c r="F27" s="479"/>
      <c r="G27" s="479"/>
      <c r="H27" s="479"/>
      <c r="I27" s="479"/>
      <c r="J27" s="479"/>
      <c r="K27" s="479"/>
      <c r="L27" s="479"/>
    </row>
    <row r="28" spans="1:14" ht="15" customHeight="1" x14ac:dyDescent="0.2">
      <c r="A28" s="209" t="s">
        <v>137</v>
      </c>
      <c r="B28" s="149"/>
      <c r="C28" s="149"/>
      <c r="D28" s="149"/>
      <c r="E28" s="149"/>
      <c r="F28" s="149"/>
      <c r="G28" s="149"/>
      <c r="H28" s="149"/>
      <c r="I28" s="149"/>
      <c r="J28" s="149"/>
      <c r="K28" s="149"/>
      <c r="L28" s="149"/>
    </row>
    <row r="29" spans="1:14" ht="25.5" customHeight="1" x14ac:dyDescent="0.2">
      <c r="A29" s="480" t="s">
        <v>128</v>
      </c>
      <c r="B29" s="480"/>
      <c r="C29" s="480"/>
      <c r="D29" s="480"/>
      <c r="E29" s="480"/>
      <c r="F29" s="480"/>
      <c r="G29" s="480"/>
      <c r="H29" s="480"/>
      <c r="I29" s="480"/>
      <c r="J29" s="480"/>
      <c r="K29" s="480"/>
      <c r="L29" s="480"/>
    </row>
  </sheetData>
  <mergeCells count="3">
    <mergeCell ref="A1:L1"/>
    <mergeCell ref="A27:L27"/>
    <mergeCell ref="A29:L29"/>
  </mergeCells>
  <conditionalFormatting sqref="A1 A29 M18:M26 M1:N4 B28:C28 A30:C1048576 A2:C4 A17:I17 A10:I13 A6:J6 A15:C16 A8:I8 A7:K7 A5:L5 A9:L9 A14:L14 O1:XFD14 N5:N14 O18:XFD26 M15:XFD17 M27:XFD1048576 A18:A26">
    <cfRule type="cellIs" dxfId="297" priority="54" operator="equal">
      <formula>0</formula>
    </cfRule>
  </conditionalFormatting>
  <conditionalFormatting sqref="A28">
    <cfRule type="cellIs" dxfId="296" priority="53" operator="equal">
      <formula>0</formula>
    </cfRule>
  </conditionalFormatting>
  <conditionalFormatting sqref="D28 D30:D1048576 D2:D4 D15:D16">
    <cfRule type="cellIs" dxfId="295" priority="52" operator="equal">
      <formula>0</formula>
    </cfRule>
  </conditionalFormatting>
  <conditionalFormatting sqref="E28 E30:E1048576 E2:E4 E15:E16 F4:G4">
    <cfRule type="cellIs" dxfId="294" priority="49" operator="equal">
      <formula>0</formula>
    </cfRule>
  </conditionalFormatting>
  <conditionalFormatting sqref="G28 G30:G1048576 G2:G3 G15:G16">
    <cfRule type="cellIs" dxfId="293" priority="43" operator="equal">
      <formula>0</formula>
    </cfRule>
  </conditionalFormatting>
  <conditionalFormatting sqref="A27">
    <cfRule type="cellIs" dxfId="292" priority="38" operator="equal">
      <formula>0</formula>
    </cfRule>
    <cfRule type="cellIs" priority="39" operator="equal">
      <formula>0</formula>
    </cfRule>
  </conditionalFormatting>
  <conditionalFormatting sqref="F28 F30:F1048576 F2:F3 F15:F16">
    <cfRule type="cellIs" dxfId="291" priority="36" operator="equal">
      <formula>0</formula>
    </cfRule>
  </conditionalFormatting>
  <conditionalFormatting sqref="H4">
    <cfRule type="cellIs" dxfId="290" priority="34" operator="equal">
      <formula>0</formula>
    </cfRule>
  </conditionalFormatting>
  <conditionalFormatting sqref="H28 H30:H1048576 H2:H3 H15:H16">
    <cfRule type="cellIs" dxfId="289" priority="32" operator="equal">
      <formula>0</formula>
    </cfRule>
  </conditionalFormatting>
  <conditionalFormatting sqref="I4">
    <cfRule type="cellIs" dxfId="288" priority="30" operator="equal">
      <formula>0</formula>
    </cfRule>
  </conditionalFormatting>
  <conditionalFormatting sqref="I28 I30:I1048576 I2:I3 I15:I16">
    <cfRule type="cellIs" dxfId="287" priority="28" operator="equal">
      <formula>0</formula>
    </cfRule>
  </conditionalFormatting>
  <conditionalFormatting sqref="N21:N26">
    <cfRule type="cellIs" dxfId="286" priority="25" operator="equal">
      <formula>0</formula>
    </cfRule>
    <cfRule type="cellIs" priority="26" operator="equal">
      <formula>0</formula>
    </cfRule>
  </conditionalFormatting>
  <conditionalFormatting sqref="J10:J13 J17">
    <cfRule type="cellIs" dxfId="285" priority="23" operator="equal">
      <formula>0</formula>
    </cfRule>
  </conditionalFormatting>
  <conditionalFormatting sqref="J4">
    <cfRule type="cellIs" dxfId="284" priority="22" operator="equal">
      <formula>0</formula>
    </cfRule>
  </conditionalFormatting>
  <conditionalFormatting sqref="J28 J30:J1048576 J2:J3 J15:J16">
    <cfRule type="cellIs" dxfId="283" priority="20" operator="equal">
      <formula>0</formula>
    </cfRule>
  </conditionalFormatting>
  <conditionalFormatting sqref="J8">
    <cfRule type="cellIs" dxfId="282" priority="19" operator="equal">
      <formula>0</formula>
    </cfRule>
  </conditionalFormatting>
  <conditionalFormatting sqref="K6">
    <cfRule type="cellIs" dxfId="281" priority="16" operator="equal">
      <formula>0</formula>
    </cfRule>
  </conditionalFormatting>
  <conditionalFormatting sqref="K10:K13 K17">
    <cfRule type="cellIs" dxfId="280" priority="15" operator="equal">
      <formula>0</formula>
    </cfRule>
  </conditionalFormatting>
  <conditionalFormatting sqref="K4">
    <cfRule type="cellIs" dxfId="279" priority="14" operator="equal">
      <formula>0</formula>
    </cfRule>
  </conditionalFormatting>
  <conditionalFormatting sqref="K28 K30:K1048576 K2:K3 K15:K16">
    <cfRule type="cellIs" dxfId="278" priority="13" operator="equal">
      <formula>0</formula>
    </cfRule>
  </conditionalFormatting>
  <conditionalFormatting sqref="K8">
    <cfRule type="cellIs" dxfId="277" priority="12" operator="equal">
      <formula>0</formula>
    </cfRule>
  </conditionalFormatting>
  <conditionalFormatting sqref="L7">
    <cfRule type="cellIs" dxfId="276" priority="10" operator="equal">
      <formula>0</formula>
    </cfRule>
  </conditionalFormatting>
  <conditionalFormatting sqref="L6">
    <cfRule type="cellIs" dxfId="275" priority="9" operator="equal">
      <formula>0</formula>
    </cfRule>
  </conditionalFormatting>
  <conditionalFormatting sqref="L10:L13 L17">
    <cfRule type="cellIs" dxfId="274" priority="8" operator="equal">
      <formula>0</formula>
    </cfRule>
  </conditionalFormatting>
  <conditionalFormatting sqref="L4">
    <cfRule type="cellIs" dxfId="273" priority="7" operator="equal">
      <formula>0</formula>
    </cfRule>
  </conditionalFormatting>
  <conditionalFormatting sqref="L28 L30:L1048576 L2:L3 L15:L16">
    <cfRule type="cellIs" dxfId="272" priority="6" operator="equal">
      <formula>0</formula>
    </cfRule>
  </conditionalFormatting>
  <conditionalFormatting sqref="L8">
    <cfRule type="cellIs" dxfId="271" priority="5" operator="equal">
      <formula>0</formula>
    </cfRule>
  </conditionalFormatting>
  <conditionalFormatting sqref="B18:I26">
    <cfRule type="cellIs" dxfId="270" priority="4" operator="equal">
      <formula>0</formula>
    </cfRule>
  </conditionalFormatting>
  <conditionalFormatting sqref="J18:J26">
    <cfRule type="cellIs" dxfId="269" priority="3" operator="equal">
      <formula>0</formula>
    </cfRule>
  </conditionalFormatting>
  <conditionalFormatting sqref="K18:K26">
    <cfRule type="cellIs" dxfId="268" priority="2" operator="equal">
      <formula>0</formula>
    </cfRule>
  </conditionalFormatting>
  <conditionalFormatting sqref="L18:L26">
    <cfRule type="cellIs" dxfId="26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8">
    <tabColor rgb="FFA50021"/>
    <pageSetUpPr fitToPage="1"/>
  </sheetPr>
  <dimension ref="A1:M26"/>
  <sheetViews>
    <sheetView showGridLines="0" workbookViewId="0">
      <selection activeCell="L8" sqref="L8"/>
    </sheetView>
  </sheetViews>
  <sheetFormatPr defaultColWidth="9.140625" defaultRowHeight="11.25" x14ac:dyDescent="0.2"/>
  <cols>
    <col min="1" max="1" width="17.140625" style="186" customWidth="1"/>
    <col min="2" max="12" width="7.5703125" style="186" customWidth="1"/>
    <col min="13" max="13" width="10" style="186" bestFit="1" customWidth="1"/>
    <col min="14" max="16384" width="9.140625" style="186"/>
  </cols>
  <sheetData>
    <row r="1" spans="1:13" s="160" customFormat="1" ht="28.5" customHeight="1" x14ac:dyDescent="0.2">
      <c r="A1" s="481" t="s">
        <v>259</v>
      </c>
      <c r="B1" s="481"/>
      <c r="C1" s="481"/>
      <c r="D1" s="481"/>
      <c r="E1" s="481"/>
      <c r="F1" s="481"/>
      <c r="G1" s="481"/>
      <c r="H1" s="481"/>
      <c r="I1" s="481"/>
      <c r="J1" s="481"/>
      <c r="K1" s="481"/>
      <c r="L1" s="481"/>
    </row>
    <row r="2" spans="1:13" s="183" customFormat="1" ht="15" customHeight="1" x14ac:dyDescent="0.2">
      <c r="A2" s="142"/>
      <c r="B2" s="142"/>
      <c r="C2" s="142"/>
      <c r="D2" s="142"/>
      <c r="E2" s="142"/>
      <c r="F2" s="142"/>
      <c r="G2" s="142"/>
      <c r="H2" s="142"/>
      <c r="I2" s="142"/>
      <c r="J2" s="142"/>
      <c r="K2" s="142"/>
      <c r="L2" s="142"/>
      <c r="M2" s="160"/>
    </row>
    <row r="3" spans="1:13" s="183" customFormat="1" ht="14.25" customHeight="1" x14ac:dyDescent="0.2">
      <c r="A3" s="142" t="s">
        <v>14</v>
      </c>
      <c r="B3" s="314"/>
      <c r="C3" s="314"/>
      <c r="D3" s="314"/>
      <c r="E3" s="314"/>
      <c r="F3" s="314"/>
      <c r="G3" s="142"/>
      <c r="H3" s="142"/>
      <c r="I3" s="142"/>
      <c r="J3" s="142"/>
      <c r="K3" s="142"/>
      <c r="L3" s="142"/>
      <c r="M3" s="160"/>
    </row>
    <row r="4" spans="1:13" s="185" customFormat="1" ht="28.5" customHeight="1" thickBot="1" x14ac:dyDescent="0.25">
      <c r="A4" s="105"/>
      <c r="B4" s="156">
        <v>2012</v>
      </c>
      <c r="C4" s="156">
        <v>2013</v>
      </c>
      <c r="D4" s="156">
        <v>2014</v>
      </c>
      <c r="E4" s="156">
        <v>2015</v>
      </c>
      <c r="F4" s="156">
        <v>2016</v>
      </c>
      <c r="G4" s="156">
        <v>2017</v>
      </c>
      <c r="H4" s="156">
        <v>2018</v>
      </c>
      <c r="I4" s="156">
        <v>2019</v>
      </c>
      <c r="J4" s="156">
        <v>2020</v>
      </c>
      <c r="K4" s="156">
        <v>2021</v>
      </c>
      <c r="L4" s="156">
        <v>2022</v>
      </c>
      <c r="M4" s="160"/>
    </row>
    <row r="5" spans="1:13" s="97" customFormat="1" ht="29.25" customHeight="1" thickTop="1" x14ac:dyDescent="0.2">
      <c r="A5" s="288" t="s">
        <v>258</v>
      </c>
      <c r="B5" s="383">
        <v>1910957</v>
      </c>
      <c r="C5" s="383">
        <v>1890511</v>
      </c>
      <c r="D5" s="383">
        <v>1928307</v>
      </c>
      <c r="E5" s="384">
        <v>1991131</v>
      </c>
      <c r="F5" s="384">
        <v>2054911</v>
      </c>
      <c r="G5" s="384">
        <v>2131943</v>
      </c>
      <c r="H5" s="384">
        <v>2205449</v>
      </c>
      <c r="I5" s="384">
        <v>2232400</v>
      </c>
      <c r="J5" s="384">
        <v>2164118</v>
      </c>
      <c r="K5" s="384">
        <v>2200594</v>
      </c>
      <c r="L5" s="384">
        <v>2376115</v>
      </c>
      <c r="M5" s="160"/>
    </row>
    <row r="6" spans="1:13" s="141" customFormat="1" ht="29.25" customHeight="1" x14ac:dyDescent="0.2">
      <c r="A6" s="294" t="s">
        <v>122</v>
      </c>
      <c r="B6" s="383">
        <v>783.62</v>
      </c>
      <c r="C6" s="383">
        <v>785.45</v>
      </c>
      <c r="D6" s="383">
        <v>786.99</v>
      </c>
      <c r="E6" s="384">
        <v>790.03</v>
      </c>
      <c r="F6" s="384">
        <v>800</v>
      </c>
      <c r="G6" s="384">
        <v>822.95</v>
      </c>
      <c r="H6" s="384">
        <v>854.8</v>
      </c>
      <c r="I6" s="384">
        <v>892.01</v>
      </c>
      <c r="J6" s="384">
        <v>926.14</v>
      </c>
      <c r="K6" s="384">
        <v>962.2</v>
      </c>
      <c r="L6" s="384">
        <v>1017.5</v>
      </c>
      <c r="M6" s="160"/>
    </row>
    <row r="7" spans="1:13" s="141" customFormat="1" ht="20.25" customHeight="1" x14ac:dyDescent="0.2">
      <c r="A7" s="55" t="s">
        <v>123</v>
      </c>
      <c r="B7" s="357"/>
      <c r="C7" s="357"/>
      <c r="D7" s="357"/>
      <c r="E7" s="358"/>
      <c r="F7" s="358"/>
      <c r="G7" s="358"/>
      <c r="H7" s="358"/>
      <c r="I7" s="358"/>
      <c r="J7" s="358"/>
      <c r="K7" s="358"/>
      <c r="L7" s="358"/>
      <c r="M7" s="160"/>
    </row>
    <row r="8" spans="1:13" s="141" customFormat="1" ht="19.5" customHeight="1" x14ac:dyDescent="0.2">
      <c r="A8" s="57" t="s">
        <v>107</v>
      </c>
      <c r="B8" s="357">
        <v>502.07716596457396</v>
      </c>
      <c r="C8" s="357">
        <v>502.40683714977052</v>
      </c>
      <c r="D8" s="357">
        <v>517.55081553700325</v>
      </c>
      <c r="E8" s="358">
        <v>518.95086292709823</v>
      </c>
      <c r="F8" s="358">
        <v>541.0921528923551</v>
      </c>
      <c r="G8" s="358">
        <v>568.88173063030297</v>
      </c>
      <c r="H8" s="358">
        <v>593.05121495030642</v>
      </c>
      <c r="I8" s="358">
        <v>615.49473382906092</v>
      </c>
      <c r="J8" s="358">
        <v>651.89250749731025</v>
      </c>
      <c r="K8" s="358">
        <v>684.62343435169566</v>
      </c>
      <c r="L8" s="358">
        <v>726.78693402241106</v>
      </c>
      <c r="M8" s="436"/>
    </row>
    <row r="9" spans="1:13" s="141" customFormat="1" ht="14.25" customHeight="1" x14ac:dyDescent="0.2">
      <c r="A9" s="57" t="s">
        <v>108</v>
      </c>
      <c r="B9" s="357">
        <v>565.5751362665934</v>
      </c>
      <c r="C9" s="357">
        <v>565.7498561763756</v>
      </c>
      <c r="D9" s="357">
        <v>580.52165849888434</v>
      </c>
      <c r="E9" s="358">
        <v>581.94133065143672</v>
      </c>
      <c r="F9" s="358">
        <v>600.67778729967426</v>
      </c>
      <c r="G9" s="358">
        <v>630.59844048145249</v>
      </c>
      <c r="H9" s="358">
        <v>660.07862068964494</v>
      </c>
      <c r="I9" s="358">
        <v>687.03886328615431</v>
      </c>
      <c r="J9" s="358">
        <v>720.80295843114152</v>
      </c>
      <c r="K9" s="358">
        <v>751.72831558808321</v>
      </c>
      <c r="L9" s="358">
        <v>795.5286698062497</v>
      </c>
      <c r="M9" s="160"/>
    </row>
    <row r="10" spans="1:13" s="141" customFormat="1" ht="14.25" customHeight="1" x14ac:dyDescent="0.2">
      <c r="A10" s="57" t="s">
        <v>109</v>
      </c>
      <c r="B10" s="357">
        <v>613.51493469250943</v>
      </c>
      <c r="C10" s="357">
        <v>612.33317147223192</v>
      </c>
      <c r="D10" s="357">
        <v>622.01014468627716</v>
      </c>
      <c r="E10" s="358">
        <v>622.58742794293528</v>
      </c>
      <c r="F10" s="358">
        <v>637.88615389480708</v>
      </c>
      <c r="G10" s="358">
        <v>666.63327129280469</v>
      </c>
      <c r="H10" s="358">
        <v>697.54806048651801</v>
      </c>
      <c r="I10" s="358">
        <v>726.1534825300223</v>
      </c>
      <c r="J10" s="358">
        <v>756.501572509835</v>
      </c>
      <c r="K10" s="358">
        <v>787.93228328638781</v>
      </c>
      <c r="L10" s="358">
        <v>832.19218908214884</v>
      </c>
      <c r="M10" s="160"/>
    </row>
    <row r="11" spans="1:13" s="141" customFormat="1" ht="14.25" customHeight="1" x14ac:dyDescent="0.2">
      <c r="A11" s="57" t="s">
        <v>110</v>
      </c>
      <c r="B11" s="357">
        <v>671.12213380779281</v>
      </c>
      <c r="C11" s="357">
        <v>668.73936525064596</v>
      </c>
      <c r="D11" s="357">
        <v>673.50818264791474</v>
      </c>
      <c r="E11" s="358">
        <v>675.89974572228186</v>
      </c>
      <c r="F11" s="358">
        <v>687.11138312627475</v>
      </c>
      <c r="G11" s="358">
        <v>713.33585998732872</v>
      </c>
      <c r="H11" s="358">
        <v>744.93226588678726</v>
      </c>
      <c r="I11" s="358">
        <v>776.90617357999565</v>
      </c>
      <c r="J11" s="358">
        <v>809.55486234588795</v>
      </c>
      <c r="K11" s="358">
        <v>843.68254668066811</v>
      </c>
      <c r="L11" s="358">
        <v>892.08218406475885</v>
      </c>
    </row>
    <row r="12" spans="1:13" s="141" customFormat="1" ht="14.25" customHeight="1" x14ac:dyDescent="0.2">
      <c r="A12" s="57" t="s">
        <v>111</v>
      </c>
      <c r="B12" s="357">
        <v>743.86513124293003</v>
      </c>
      <c r="C12" s="357">
        <v>742.51328868929033</v>
      </c>
      <c r="D12" s="357">
        <v>744.94285374240394</v>
      </c>
      <c r="E12" s="358">
        <v>748.81502242445231</v>
      </c>
      <c r="F12" s="358">
        <v>758.29326067808086</v>
      </c>
      <c r="G12" s="358">
        <v>782.49168771165557</v>
      </c>
      <c r="H12" s="358">
        <v>814.41363286402702</v>
      </c>
      <c r="I12" s="358">
        <v>849.91984268052602</v>
      </c>
      <c r="J12" s="358">
        <v>884.64735596917114</v>
      </c>
      <c r="K12" s="358">
        <v>918.7463113528612</v>
      </c>
      <c r="L12" s="358">
        <v>971.89205958477703</v>
      </c>
    </row>
    <row r="13" spans="1:13" s="141" customFormat="1" ht="14.25" customHeight="1" x14ac:dyDescent="0.2">
      <c r="A13" s="57" t="s">
        <v>112</v>
      </c>
      <c r="B13" s="357">
        <v>836.4893676476803</v>
      </c>
      <c r="C13" s="357">
        <v>837.13654532374778</v>
      </c>
      <c r="D13" s="357">
        <v>836.57347739729801</v>
      </c>
      <c r="E13" s="358">
        <v>841.1823984370709</v>
      </c>
      <c r="F13" s="358">
        <v>849.5100298796724</v>
      </c>
      <c r="G13" s="358">
        <v>872.86998367682884</v>
      </c>
      <c r="H13" s="358">
        <v>905.45956163141398</v>
      </c>
      <c r="I13" s="358">
        <v>945.29606172729177</v>
      </c>
      <c r="J13" s="358">
        <v>982.04350097730719</v>
      </c>
      <c r="K13" s="358">
        <v>1019.553943106434</v>
      </c>
      <c r="L13" s="358">
        <v>1077.810409028147</v>
      </c>
    </row>
    <row r="14" spans="1:13" s="141" customFormat="1" ht="14.25" customHeight="1" x14ac:dyDescent="0.2">
      <c r="A14" s="57" t="s">
        <v>113</v>
      </c>
      <c r="B14" s="357">
        <v>975.82479599151748</v>
      </c>
      <c r="C14" s="357">
        <v>975.8054842873039</v>
      </c>
      <c r="D14" s="357">
        <v>971.93927246797557</v>
      </c>
      <c r="E14" s="358">
        <v>976.81670207370189</v>
      </c>
      <c r="F14" s="358">
        <v>983.8021989770748</v>
      </c>
      <c r="G14" s="358">
        <v>1007.140569994583</v>
      </c>
      <c r="H14" s="358">
        <v>1044.1394651885271</v>
      </c>
      <c r="I14" s="358">
        <v>1088.517636893034</v>
      </c>
      <c r="J14" s="358">
        <v>1132.4828899968802</v>
      </c>
      <c r="K14" s="358">
        <v>1173.7457060606921</v>
      </c>
      <c r="L14" s="358">
        <v>1239.4099067804125</v>
      </c>
    </row>
    <row r="15" spans="1:13" s="141" customFormat="1" ht="14.25" customHeight="1" x14ac:dyDescent="0.2">
      <c r="A15" s="57" t="s">
        <v>114</v>
      </c>
      <c r="B15" s="357">
        <v>1202.7005390484267</v>
      </c>
      <c r="C15" s="357">
        <v>1201.6263415691892</v>
      </c>
      <c r="D15" s="357">
        <v>1195.0777668009587</v>
      </c>
      <c r="E15" s="358">
        <v>1199.4912913772368</v>
      </c>
      <c r="F15" s="358">
        <v>1202.9892980227676</v>
      </c>
      <c r="G15" s="358">
        <v>1225.676024606707</v>
      </c>
      <c r="H15" s="358">
        <v>1266.6447372645009</v>
      </c>
      <c r="I15" s="358">
        <v>1314.5922285432748</v>
      </c>
      <c r="J15" s="358">
        <v>1363.3365835073832</v>
      </c>
      <c r="K15" s="358">
        <v>1407.6698597200987</v>
      </c>
      <c r="L15" s="358">
        <v>1484.4414834267652</v>
      </c>
    </row>
    <row r="16" spans="1:13" s="141" customFormat="1" ht="14.25" customHeight="1" x14ac:dyDescent="0.2">
      <c r="A16" s="57" t="s">
        <v>115</v>
      </c>
      <c r="B16" s="357">
        <v>1607.4547352116317</v>
      </c>
      <c r="C16" s="357">
        <v>1606.653907940198</v>
      </c>
      <c r="D16" s="357">
        <v>1596.1907082886196</v>
      </c>
      <c r="E16" s="358">
        <v>1593.9948363994288</v>
      </c>
      <c r="F16" s="358">
        <v>1597.2320548345199</v>
      </c>
      <c r="G16" s="358">
        <v>1617.012724232394</v>
      </c>
      <c r="H16" s="358">
        <v>1663.9378675553935</v>
      </c>
      <c r="I16" s="358">
        <v>1717.1863239114855</v>
      </c>
      <c r="J16" s="358">
        <v>1773.488763007615</v>
      </c>
      <c r="K16" s="358">
        <v>1827.6018119231919</v>
      </c>
      <c r="L16" s="358">
        <v>1929.9838421200914</v>
      </c>
    </row>
    <row r="17" spans="1:12" s="141" customFormat="1" ht="14.25" customHeight="1" x14ac:dyDescent="0.2">
      <c r="A17" s="57" t="s">
        <v>116</v>
      </c>
      <c r="B17" s="357">
        <v>3237.2320345794701</v>
      </c>
      <c r="C17" s="357">
        <v>3225.2026519687684</v>
      </c>
      <c r="D17" s="357">
        <v>3193.7647381385727</v>
      </c>
      <c r="E17" s="358">
        <v>3206.8831967113601</v>
      </c>
      <c r="F17" s="358">
        <v>3219.9590582602186</v>
      </c>
      <c r="G17" s="358">
        <v>3248.7812157883491</v>
      </c>
      <c r="H17" s="358">
        <v>3312.3170080029313</v>
      </c>
      <c r="I17" s="358">
        <v>3378.2847015767798</v>
      </c>
      <c r="J17" s="358">
        <v>3432.7647053305991</v>
      </c>
      <c r="K17" s="358">
        <v>3525.7980851130819</v>
      </c>
      <c r="L17" s="358">
        <v>3729.8200154454453</v>
      </c>
    </row>
    <row r="18" spans="1:12" s="141" customFormat="1" ht="29.25" customHeight="1" x14ac:dyDescent="0.2">
      <c r="A18" s="291" t="s">
        <v>125</v>
      </c>
      <c r="B18" s="100">
        <v>522.41333333333353</v>
      </c>
      <c r="C18" s="100">
        <v>523.63333333333355</v>
      </c>
      <c r="D18" s="100">
        <v>524.6600000000002</v>
      </c>
      <c r="E18" s="290">
        <v>526.68666666666684</v>
      </c>
      <c r="F18" s="290">
        <v>533.3333333333336</v>
      </c>
      <c r="G18" s="290">
        <f t="shared" ref="G18:L18" si="0">0.666666666666667*G6</f>
        <v>548.63333333333355</v>
      </c>
      <c r="H18" s="290">
        <f t="shared" si="0"/>
        <v>569.8666666666669</v>
      </c>
      <c r="I18" s="290">
        <f t="shared" si="0"/>
        <v>594.67333333333363</v>
      </c>
      <c r="J18" s="290">
        <f t="shared" si="0"/>
        <v>617.42666666666696</v>
      </c>
      <c r="K18" s="290">
        <f t="shared" si="0"/>
        <v>641.46666666666704</v>
      </c>
      <c r="L18" s="290">
        <f t="shared" si="0"/>
        <v>678.3333333333336</v>
      </c>
    </row>
    <row r="19" spans="1:12" s="141" customFormat="1" ht="29.25" customHeight="1" x14ac:dyDescent="0.2">
      <c r="A19" s="289" t="s">
        <v>124</v>
      </c>
      <c r="B19" s="292">
        <v>7.5</v>
      </c>
      <c r="C19" s="292">
        <v>7.6</v>
      </c>
      <c r="D19" s="292">
        <v>6.8</v>
      </c>
      <c r="E19" s="292">
        <v>6.7</v>
      </c>
      <c r="F19" s="292">
        <v>5.9</v>
      </c>
      <c r="G19" s="292">
        <v>0.2</v>
      </c>
      <c r="H19" s="292">
        <v>0.2</v>
      </c>
      <c r="I19" s="292">
        <v>0.2</v>
      </c>
      <c r="J19" s="292">
        <v>0.1</v>
      </c>
      <c r="K19" s="292">
        <v>0.1</v>
      </c>
      <c r="L19" s="292">
        <v>0.1</v>
      </c>
    </row>
    <row r="20" spans="1:12" s="141" customFormat="1" ht="18.75" customHeight="1" x14ac:dyDescent="0.2">
      <c r="A20" s="57" t="s">
        <v>117</v>
      </c>
      <c r="B20" s="154">
        <v>5.3</v>
      </c>
      <c r="C20" s="154">
        <v>5.5</v>
      </c>
      <c r="D20" s="154">
        <v>5</v>
      </c>
      <c r="E20" s="154">
        <v>5</v>
      </c>
      <c r="F20" s="154">
        <v>4.4000000000000004</v>
      </c>
      <c r="G20" s="154">
        <v>0.1</v>
      </c>
      <c r="H20" s="154">
        <v>0.1</v>
      </c>
      <c r="I20" s="154">
        <v>0.1</v>
      </c>
      <c r="J20" s="154">
        <v>0.1</v>
      </c>
      <c r="K20" s="154">
        <v>0.1</v>
      </c>
      <c r="L20" s="154">
        <v>0.1</v>
      </c>
    </row>
    <row r="21" spans="1:12" s="141" customFormat="1" ht="14.25" customHeight="1" x14ac:dyDescent="0.2">
      <c r="A21" s="59" t="s">
        <v>118</v>
      </c>
      <c r="B21" s="155">
        <v>10.1</v>
      </c>
      <c r="C21" s="155">
        <v>10.1</v>
      </c>
      <c r="D21" s="155">
        <v>8.9</v>
      </c>
      <c r="E21" s="155">
        <v>8.6999999999999993</v>
      </c>
      <c r="F21" s="155">
        <v>7.6</v>
      </c>
      <c r="G21" s="155">
        <v>0.3</v>
      </c>
      <c r="H21" s="155">
        <v>0.2</v>
      </c>
      <c r="I21" s="155">
        <v>0.3</v>
      </c>
      <c r="J21" s="155">
        <v>0.2</v>
      </c>
      <c r="K21" s="155">
        <v>0.2</v>
      </c>
      <c r="L21" s="155">
        <v>0.1</v>
      </c>
    </row>
    <row r="22" spans="1:12" s="77" customFormat="1" ht="15" customHeight="1" x14ac:dyDescent="0.2">
      <c r="A22" s="209" t="s">
        <v>137</v>
      </c>
      <c r="B22" s="280"/>
      <c r="C22" s="295"/>
      <c r="D22" s="295"/>
      <c r="E22" s="295"/>
      <c r="F22" s="295"/>
      <c r="G22" s="321"/>
      <c r="H22" s="321"/>
      <c r="I22" s="321"/>
      <c r="J22" s="321"/>
      <c r="K22" s="321"/>
      <c r="L22" s="321"/>
    </row>
    <row r="23" spans="1:12" ht="11.25" customHeight="1" x14ac:dyDescent="0.2">
      <c r="A23" s="478" t="s">
        <v>242</v>
      </c>
      <c r="B23" s="478"/>
      <c r="C23" s="478"/>
      <c r="D23" s="478"/>
      <c r="E23" s="478"/>
      <c r="F23" s="478"/>
      <c r="G23" s="478"/>
      <c r="H23" s="478"/>
      <c r="I23" s="478"/>
      <c r="J23" s="478"/>
      <c r="K23" s="478"/>
      <c r="L23" s="478"/>
    </row>
    <row r="24" spans="1:12" s="302" customFormat="1" ht="11.25" customHeight="1" x14ac:dyDescent="0.2">
      <c r="A24" s="478" t="s">
        <v>142</v>
      </c>
      <c r="B24" s="478"/>
      <c r="C24" s="478"/>
      <c r="D24" s="478"/>
      <c r="E24" s="478"/>
      <c r="F24" s="478"/>
      <c r="G24" s="478"/>
      <c r="H24" s="478"/>
      <c r="I24" s="478"/>
      <c r="J24" s="478"/>
      <c r="K24" s="478"/>
      <c r="L24" s="478"/>
    </row>
    <row r="25" spans="1:12" s="302" customFormat="1" x14ac:dyDescent="0.2">
      <c r="C25" s="303"/>
      <c r="D25" s="303"/>
      <c r="E25" s="303"/>
      <c r="F25" s="303"/>
      <c r="G25" s="141"/>
      <c r="H25" s="141"/>
      <c r="I25" s="141"/>
      <c r="J25" s="141"/>
      <c r="K25" s="141"/>
      <c r="L25" s="141"/>
    </row>
    <row r="26" spans="1:12" s="302" customFormat="1" x14ac:dyDescent="0.2">
      <c r="C26" s="303"/>
      <c r="D26" s="303"/>
      <c r="E26" s="303"/>
      <c r="F26" s="303"/>
    </row>
  </sheetData>
  <mergeCells count="3">
    <mergeCell ref="A1:L1"/>
    <mergeCell ref="A23:L23"/>
    <mergeCell ref="A24:L24"/>
  </mergeCells>
  <conditionalFormatting sqref="A23:A24 A1:A21 G22 G2:G3 G25:G1048576 A25:C1048576 B2:B22 M1:XFD1048576">
    <cfRule type="cellIs" dxfId="266" priority="40" operator="equal">
      <formula>0</formula>
    </cfRule>
  </conditionalFormatting>
  <conditionalFormatting sqref="C2:C4">
    <cfRule type="cellIs" dxfId="265" priority="39" operator="equal">
      <formula>0</formula>
    </cfRule>
  </conditionalFormatting>
  <conditionalFormatting sqref="C5:C21">
    <cfRule type="cellIs" dxfId="264" priority="38" operator="equal">
      <formula>0</formula>
    </cfRule>
  </conditionalFormatting>
  <conditionalFormatting sqref="A22">
    <cfRule type="cellIs" dxfId="263" priority="37" operator="equal">
      <formula>0</formula>
    </cfRule>
  </conditionalFormatting>
  <conditionalFormatting sqref="E25:E1048576">
    <cfRule type="cellIs" dxfId="262" priority="36" operator="equal">
      <formula>0</formula>
    </cfRule>
  </conditionalFormatting>
  <conditionalFormatting sqref="E2:E4">
    <cfRule type="cellIs" dxfId="261" priority="35" operator="equal">
      <formula>0</formula>
    </cfRule>
  </conditionalFormatting>
  <conditionalFormatting sqref="E5">
    <cfRule type="cellIs" dxfId="260" priority="33" operator="equal">
      <formula>0</formula>
    </cfRule>
  </conditionalFormatting>
  <conditionalFormatting sqref="E6:E21">
    <cfRule type="cellIs" dxfId="259" priority="31" operator="equal">
      <formula>0</formula>
    </cfRule>
  </conditionalFormatting>
  <conditionalFormatting sqref="D25:D1048576">
    <cfRule type="cellIs" dxfId="258" priority="30" operator="equal">
      <formula>0</formula>
    </cfRule>
  </conditionalFormatting>
  <conditionalFormatting sqref="D2:D4">
    <cfRule type="cellIs" dxfId="257" priority="29" operator="equal">
      <formula>0</formula>
    </cfRule>
  </conditionalFormatting>
  <conditionalFormatting sqref="D5">
    <cfRule type="cellIs" dxfId="256" priority="28" operator="equal">
      <formula>0</formula>
    </cfRule>
  </conditionalFormatting>
  <conditionalFormatting sqref="D6:D21">
    <cfRule type="cellIs" dxfId="255" priority="27" operator="equal">
      <formula>0</formula>
    </cfRule>
  </conditionalFormatting>
  <conditionalFormatting sqref="F6:G17 F19:G21 F18">
    <cfRule type="cellIs" dxfId="254" priority="23" operator="equal">
      <formula>0</formula>
    </cfRule>
  </conditionalFormatting>
  <conditionalFormatting sqref="F25:F1048576">
    <cfRule type="cellIs" dxfId="253" priority="26" operator="equal">
      <formula>0</formula>
    </cfRule>
  </conditionalFormatting>
  <conditionalFormatting sqref="F2:F4 G4">
    <cfRule type="cellIs" dxfId="252" priority="25" operator="equal">
      <formula>0</formula>
    </cfRule>
  </conditionalFormatting>
  <conditionalFormatting sqref="F5:G5">
    <cfRule type="cellIs" dxfId="251" priority="24" operator="equal">
      <formula>0</formula>
    </cfRule>
  </conditionalFormatting>
  <conditionalFormatting sqref="H22 H2:H3 H25:H1048576">
    <cfRule type="cellIs" dxfId="250" priority="22" operator="equal">
      <formula>0</formula>
    </cfRule>
  </conditionalFormatting>
  <conditionalFormatting sqref="H6:H21 G18">
    <cfRule type="cellIs" dxfId="249" priority="19" operator="equal">
      <formula>0</formula>
    </cfRule>
  </conditionalFormatting>
  <conditionalFormatting sqref="H4">
    <cfRule type="cellIs" dxfId="248" priority="21" operator="equal">
      <formula>0</formula>
    </cfRule>
  </conditionalFormatting>
  <conditionalFormatting sqref="H5">
    <cfRule type="cellIs" dxfId="247" priority="20" operator="equal">
      <formula>0</formula>
    </cfRule>
  </conditionalFormatting>
  <conditionalFormatting sqref="I22 I2:I3 I25:I1048576">
    <cfRule type="cellIs" dxfId="246" priority="18" operator="equal">
      <formula>0</formula>
    </cfRule>
  </conditionalFormatting>
  <conditionalFormatting sqref="I6:I21">
    <cfRule type="cellIs" dxfId="245" priority="15" operator="equal">
      <formula>0</formula>
    </cfRule>
  </conditionalFormatting>
  <conditionalFormatting sqref="I4">
    <cfRule type="cellIs" dxfId="244" priority="17" operator="equal">
      <formula>0</formula>
    </cfRule>
  </conditionalFormatting>
  <conditionalFormatting sqref="I5">
    <cfRule type="cellIs" dxfId="243" priority="16" operator="equal">
      <formula>0</formula>
    </cfRule>
  </conditionalFormatting>
  <conditionalFormatting sqref="J22 J2:J3 J25:J1048576">
    <cfRule type="cellIs" dxfId="242" priority="14" operator="equal">
      <formula>0</formula>
    </cfRule>
  </conditionalFormatting>
  <conditionalFormatting sqref="J6:J21">
    <cfRule type="cellIs" dxfId="241" priority="11" operator="equal">
      <formula>0</formula>
    </cfRule>
  </conditionalFormatting>
  <conditionalFormatting sqref="J4">
    <cfRule type="cellIs" dxfId="240" priority="13" operator="equal">
      <formula>0</formula>
    </cfRule>
  </conditionalFormatting>
  <conditionalFormatting sqref="J5">
    <cfRule type="cellIs" dxfId="239" priority="12" operator="equal">
      <formula>0</formula>
    </cfRule>
  </conditionalFormatting>
  <conditionalFormatting sqref="K22 K2:K3 K25:K1048576">
    <cfRule type="cellIs" dxfId="238" priority="8" operator="equal">
      <formula>0</formula>
    </cfRule>
  </conditionalFormatting>
  <conditionalFormatting sqref="K6:K21">
    <cfRule type="cellIs" dxfId="237" priority="5" operator="equal">
      <formula>0</formula>
    </cfRule>
  </conditionalFormatting>
  <conditionalFormatting sqref="K4">
    <cfRule type="cellIs" dxfId="236" priority="7" operator="equal">
      <formula>0</formula>
    </cfRule>
  </conditionalFormatting>
  <conditionalFormatting sqref="K5">
    <cfRule type="cellIs" dxfId="235" priority="6" operator="equal">
      <formula>0</formula>
    </cfRule>
  </conditionalFormatting>
  <conditionalFormatting sqref="L22 L2:L3 L25:L1048576">
    <cfRule type="cellIs" dxfId="234" priority="4" operator="equal">
      <formula>0</formula>
    </cfRule>
  </conditionalFormatting>
  <conditionalFormatting sqref="L6:L21">
    <cfRule type="cellIs" dxfId="233" priority="1" operator="equal">
      <formula>0</formula>
    </cfRule>
  </conditionalFormatting>
  <conditionalFormatting sqref="L4">
    <cfRule type="cellIs" dxfId="232" priority="3" operator="equal">
      <formula>0</formula>
    </cfRule>
  </conditionalFormatting>
  <conditionalFormatting sqref="L5">
    <cfRule type="cellIs" dxfId="231"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29">
    <tabColor rgb="FFA50021"/>
    <pageSetUpPr fitToPage="1"/>
  </sheetPr>
  <dimension ref="A1:M52"/>
  <sheetViews>
    <sheetView showGridLines="0" workbookViewId="0">
      <selection sqref="A1:M1"/>
    </sheetView>
  </sheetViews>
  <sheetFormatPr defaultColWidth="9.140625" defaultRowHeight="11.25" x14ac:dyDescent="0.2"/>
  <cols>
    <col min="1" max="1" width="2.42578125" style="128" customWidth="1"/>
    <col min="2" max="2" width="29" style="128" customWidth="1"/>
    <col min="3" max="13" width="6.28515625" style="128" customWidth="1"/>
    <col min="14" max="16384" width="9.140625" style="128"/>
  </cols>
  <sheetData>
    <row r="1" spans="1:13" s="127" customFormat="1" ht="28.5" customHeight="1" x14ac:dyDescent="0.2">
      <c r="A1" s="475" t="s">
        <v>252</v>
      </c>
      <c r="B1" s="475"/>
      <c r="C1" s="475"/>
      <c r="D1" s="475"/>
      <c r="E1" s="475"/>
      <c r="F1" s="475"/>
      <c r="G1" s="475"/>
      <c r="H1" s="475"/>
      <c r="I1" s="475"/>
      <c r="J1" s="475"/>
      <c r="K1" s="475"/>
      <c r="L1" s="475"/>
      <c r="M1" s="475"/>
    </row>
    <row r="2" spans="1:13" ht="15" customHeight="1" x14ac:dyDescent="0.2">
      <c r="A2" s="101"/>
      <c r="B2" s="101"/>
      <c r="C2" s="101"/>
      <c r="D2" s="101"/>
      <c r="E2" s="101"/>
      <c r="F2" s="101"/>
      <c r="G2" s="101"/>
      <c r="H2" s="101"/>
      <c r="I2" s="101"/>
      <c r="J2" s="101"/>
      <c r="K2" s="101"/>
      <c r="L2" s="101"/>
      <c r="M2" s="101"/>
    </row>
    <row r="3" spans="1:13" s="114" customFormat="1" ht="15" customHeight="1" x14ac:dyDescent="0.2">
      <c r="A3" s="30" t="s">
        <v>43</v>
      </c>
      <c r="B3" s="21"/>
      <c r="D3" s="31"/>
      <c r="E3" s="31"/>
      <c r="F3" s="31"/>
      <c r="G3" s="31"/>
      <c r="H3" s="31"/>
      <c r="I3" s="31"/>
      <c r="J3" s="31"/>
      <c r="K3" s="31"/>
      <c r="L3" s="31"/>
      <c r="M3" s="31" t="s">
        <v>69</v>
      </c>
    </row>
    <row r="4" spans="1:13" s="114" customFormat="1" ht="28.5" customHeight="1" thickBot="1" x14ac:dyDescent="0.25">
      <c r="A4" s="105" t="s">
        <v>2</v>
      </c>
      <c r="B4" s="32"/>
      <c r="C4" s="6">
        <v>2012</v>
      </c>
      <c r="D4" s="192">
        <v>2013</v>
      </c>
      <c r="E4" s="192">
        <v>2014</v>
      </c>
      <c r="F4" s="192">
        <v>2015</v>
      </c>
      <c r="G4" s="192">
        <v>2016</v>
      </c>
      <c r="H4" s="192">
        <v>2017</v>
      </c>
      <c r="I4" s="192">
        <v>2018</v>
      </c>
      <c r="J4" s="192">
        <v>2019</v>
      </c>
      <c r="K4" s="192">
        <v>2020</v>
      </c>
      <c r="L4" s="192">
        <v>2021</v>
      </c>
      <c r="M4" s="192">
        <v>2022</v>
      </c>
    </row>
    <row r="5" spans="1:13" s="114" customFormat="1" ht="16.5" customHeight="1" thickTop="1" x14ac:dyDescent="0.2">
      <c r="A5" s="34" t="s">
        <v>44</v>
      </c>
      <c r="B5" s="196"/>
      <c r="C5" s="385">
        <v>1095.58619281857</v>
      </c>
      <c r="D5" s="385">
        <v>1093.8178723953499</v>
      </c>
      <c r="E5" s="385">
        <v>1093.20854089105</v>
      </c>
      <c r="F5" s="385">
        <v>1096.65734127991</v>
      </c>
      <c r="G5" s="385">
        <v>1107.85636561875</v>
      </c>
      <c r="H5" s="385">
        <v>1133.34288689707</v>
      </c>
      <c r="I5" s="385">
        <v>1170.2525051678801</v>
      </c>
      <c r="J5" s="385">
        <v>1209.93900485576</v>
      </c>
      <c r="K5" s="385">
        <v>1250.75197084447</v>
      </c>
      <c r="L5" s="385">
        <v>1294.10894067238</v>
      </c>
      <c r="M5" s="385">
        <v>1367.9952489883699</v>
      </c>
    </row>
    <row r="6" spans="1:13" s="114" customFormat="1" ht="16.5" customHeight="1" x14ac:dyDescent="0.2">
      <c r="A6" s="196" t="s">
        <v>74</v>
      </c>
      <c r="B6" s="312" t="s">
        <v>171</v>
      </c>
      <c r="C6" s="359">
        <v>812.90857049472606</v>
      </c>
      <c r="D6" s="359">
        <v>789.23093644102801</v>
      </c>
      <c r="E6" s="359">
        <v>794.63238825377903</v>
      </c>
      <c r="F6" s="359">
        <v>802.67954439521611</v>
      </c>
      <c r="G6" s="359">
        <v>832.79572922663601</v>
      </c>
      <c r="H6" s="359">
        <v>850.3978954524141</v>
      </c>
      <c r="I6" s="359">
        <v>896.43205381769303</v>
      </c>
      <c r="J6" s="359">
        <v>945.56245115689808</v>
      </c>
      <c r="K6" s="359">
        <v>949.68727184380202</v>
      </c>
      <c r="L6" s="359">
        <v>1011.4266887095</v>
      </c>
      <c r="M6" s="359">
        <v>1058.36697089669</v>
      </c>
    </row>
    <row r="7" spans="1:13" s="114" customFormat="1" ht="12.75" customHeight="1" x14ac:dyDescent="0.2">
      <c r="A7" s="196" t="s">
        <v>75</v>
      </c>
      <c r="B7" s="312" t="s">
        <v>103</v>
      </c>
      <c r="C7" s="359">
        <v>1189.99472764645</v>
      </c>
      <c r="D7" s="359">
        <v>1216.8668800708101</v>
      </c>
      <c r="E7" s="359">
        <v>1253.1919576078699</v>
      </c>
      <c r="F7" s="359">
        <v>1254.1148516050901</v>
      </c>
      <c r="G7" s="359">
        <v>1286.7811704913001</v>
      </c>
      <c r="H7" s="359">
        <v>1296.0436664613501</v>
      </c>
      <c r="I7" s="359">
        <v>1403.2348597856401</v>
      </c>
      <c r="J7" s="359">
        <v>1459.1081470854701</v>
      </c>
      <c r="K7" s="359">
        <v>1500.0902219807501</v>
      </c>
      <c r="L7" s="359">
        <v>1596.0346130638102</v>
      </c>
      <c r="M7" s="359">
        <v>1702.2394534560904</v>
      </c>
    </row>
    <row r="8" spans="1:13" s="114" customFormat="1" ht="12.75" customHeight="1" x14ac:dyDescent="0.2">
      <c r="A8" s="196" t="s">
        <v>76</v>
      </c>
      <c r="B8" s="312" t="s">
        <v>102</v>
      </c>
      <c r="C8" s="359">
        <v>988.75687182708407</v>
      </c>
      <c r="D8" s="359">
        <v>996.63412584612513</v>
      </c>
      <c r="E8" s="359">
        <v>1003.09180358052</v>
      </c>
      <c r="F8" s="359">
        <v>1015.8172835393801</v>
      </c>
      <c r="G8" s="359">
        <v>1031.59799499223</v>
      </c>
      <c r="H8" s="359">
        <v>1068.4328290201402</v>
      </c>
      <c r="I8" s="359">
        <v>1110.54337234992</v>
      </c>
      <c r="J8" s="359">
        <v>1154.9381361412102</v>
      </c>
      <c r="K8" s="359">
        <v>1198.0430402166501</v>
      </c>
      <c r="L8" s="359">
        <v>1224.7920291855</v>
      </c>
      <c r="M8" s="359">
        <v>1302.5883482423701</v>
      </c>
    </row>
    <row r="9" spans="1:13" s="114" customFormat="1" ht="16.5" customHeight="1" x14ac:dyDescent="0.2">
      <c r="A9" s="104"/>
      <c r="B9" s="103" t="s">
        <v>89</v>
      </c>
      <c r="C9" s="361">
        <v>901.52343922556611</v>
      </c>
      <c r="D9" s="361">
        <v>899.15402889471602</v>
      </c>
      <c r="E9" s="361">
        <v>901.74060590851707</v>
      </c>
      <c r="F9" s="361">
        <v>913.71112656014304</v>
      </c>
      <c r="G9" s="361">
        <v>932.4260994228581</v>
      </c>
      <c r="H9" s="361">
        <v>962.07702243360598</v>
      </c>
      <c r="I9" s="361">
        <v>994.86778024918499</v>
      </c>
      <c r="J9" s="361">
        <v>1026.1268992390999</v>
      </c>
      <c r="K9" s="361">
        <v>1065.83591055034</v>
      </c>
      <c r="L9" s="361">
        <v>1115.4086280536299</v>
      </c>
      <c r="M9" s="361">
        <v>1159.7263109016801</v>
      </c>
    </row>
    <row r="10" spans="1:13" s="114" customFormat="1" ht="12.75" customHeight="1" x14ac:dyDescent="0.2">
      <c r="A10" s="104"/>
      <c r="B10" s="103" t="s">
        <v>90</v>
      </c>
      <c r="C10" s="361">
        <v>1289.0611147407101</v>
      </c>
      <c r="D10" s="361">
        <v>1312.27397100857</v>
      </c>
      <c r="E10" s="361">
        <v>1296.99641449719</v>
      </c>
      <c r="F10" s="361">
        <v>1298.2484737110801</v>
      </c>
      <c r="G10" s="361">
        <v>1316.86899790607</v>
      </c>
      <c r="H10" s="361">
        <v>1312.0735828055999</v>
      </c>
      <c r="I10" s="361">
        <v>1340.7952523040399</v>
      </c>
      <c r="J10" s="361">
        <v>1374.5562869796299</v>
      </c>
      <c r="K10" s="361">
        <v>1405.7335559216901</v>
      </c>
      <c r="L10" s="361">
        <v>1441.9805308964303</v>
      </c>
      <c r="M10" s="361">
        <v>1497.3437110711102</v>
      </c>
    </row>
    <row r="11" spans="1:13" s="114" customFormat="1" ht="12.75" customHeight="1" x14ac:dyDescent="0.2">
      <c r="A11" s="104"/>
      <c r="B11" s="103" t="s">
        <v>91</v>
      </c>
      <c r="C11" s="361">
        <v>1964.1809068627501</v>
      </c>
      <c r="D11" s="361">
        <v>2084.2106712963</v>
      </c>
      <c r="E11" s="361">
        <v>2496.13148325359</v>
      </c>
      <c r="F11" s="361">
        <v>2358.4850627615101</v>
      </c>
      <c r="G11" s="361">
        <v>2254.2296543778803</v>
      </c>
      <c r="H11" s="361">
        <v>2289.1978070175396</v>
      </c>
      <c r="I11" s="361">
        <v>2626.4424833702897</v>
      </c>
      <c r="J11" s="361">
        <v>2299.75995594714</v>
      </c>
      <c r="K11" s="361">
        <v>2306.1260364464702</v>
      </c>
      <c r="L11" s="361">
        <v>2376.2376303317496</v>
      </c>
      <c r="M11" s="361">
        <v>2774.9540930232602</v>
      </c>
    </row>
    <row r="12" spans="1:13" s="114" customFormat="1" ht="12.75" customHeight="1" x14ac:dyDescent="0.2">
      <c r="A12" s="104"/>
      <c r="B12" s="103" t="s">
        <v>0</v>
      </c>
      <c r="C12" s="361">
        <v>799.23532655979102</v>
      </c>
      <c r="D12" s="361">
        <v>810.69469754671911</v>
      </c>
      <c r="E12" s="361">
        <v>828.74912290808504</v>
      </c>
      <c r="F12" s="361">
        <v>839.15411053443711</v>
      </c>
      <c r="G12" s="361">
        <v>867.67310999912706</v>
      </c>
      <c r="H12" s="361">
        <v>904.55432643691506</v>
      </c>
      <c r="I12" s="361">
        <v>946.28679000466502</v>
      </c>
      <c r="J12" s="361">
        <v>979.48085805860808</v>
      </c>
      <c r="K12" s="361">
        <v>1016.0656629769601</v>
      </c>
      <c r="L12" s="361">
        <v>1055.8167975488</v>
      </c>
      <c r="M12" s="361">
        <v>1124.1728589655802</v>
      </c>
    </row>
    <row r="13" spans="1:13" s="114" customFormat="1" ht="12.75" customHeight="1" x14ac:dyDescent="0.2">
      <c r="A13" s="104"/>
      <c r="B13" s="103" t="s">
        <v>92</v>
      </c>
      <c r="C13" s="361">
        <v>658.9703690627241</v>
      </c>
      <c r="D13" s="361">
        <v>660.16098688399313</v>
      </c>
      <c r="E13" s="361">
        <v>677.28232677561505</v>
      </c>
      <c r="F13" s="361">
        <v>684.55557902614112</v>
      </c>
      <c r="G13" s="361">
        <v>709.30763451415794</v>
      </c>
      <c r="H13" s="361">
        <v>742.31690169142303</v>
      </c>
      <c r="I13" s="361">
        <v>781.47665926946706</v>
      </c>
      <c r="J13" s="361">
        <v>818.69498386779514</v>
      </c>
      <c r="K13" s="361">
        <v>848.83786582087896</v>
      </c>
      <c r="L13" s="361">
        <v>886.18232329744512</v>
      </c>
      <c r="M13" s="361">
        <v>942.56971353675203</v>
      </c>
    </row>
    <row r="14" spans="1:13" s="114" customFormat="1" ht="12.75" customHeight="1" x14ac:dyDescent="0.2">
      <c r="A14" s="104"/>
      <c r="B14" s="103" t="s">
        <v>145</v>
      </c>
      <c r="C14" s="361">
        <v>694.04093712135705</v>
      </c>
      <c r="D14" s="361">
        <v>710.43610370012698</v>
      </c>
      <c r="E14" s="361">
        <v>729.64442460031705</v>
      </c>
      <c r="F14" s="361">
        <v>748.79733290823708</v>
      </c>
      <c r="G14" s="361">
        <v>773.92565664266601</v>
      </c>
      <c r="H14" s="361">
        <v>798.72984320998114</v>
      </c>
      <c r="I14" s="361">
        <v>837.8212091767881</v>
      </c>
      <c r="J14" s="361">
        <v>886.32303026227305</v>
      </c>
      <c r="K14" s="361">
        <v>908.07024151460905</v>
      </c>
      <c r="L14" s="361">
        <v>956.47649369062799</v>
      </c>
      <c r="M14" s="361">
        <v>1023.6776596311302</v>
      </c>
    </row>
    <row r="15" spans="1:13" s="114" customFormat="1" ht="12.75" customHeight="1" x14ac:dyDescent="0.2">
      <c r="A15" s="104"/>
      <c r="B15" s="103" t="s">
        <v>146</v>
      </c>
      <c r="C15" s="361">
        <v>934.00460232836508</v>
      </c>
      <c r="D15" s="361">
        <v>956.74652507079816</v>
      </c>
      <c r="E15" s="361">
        <v>968.273139862069</v>
      </c>
      <c r="F15" s="361">
        <v>977.13917571436309</v>
      </c>
      <c r="G15" s="361">
        <v>997.00883863611705</v>
      </c>
      <c r="H15" s="361">
        <v>1024.8345707743101</v>
      </c>
      <c r="I15" s="361">
        <v>1054.6083147828801</v>
      </c>
      <c r="J15" s="361">
        <v>1096.6553998838601</v>
      </c>
      <c r="K15" s="361">
        <v>1126.1635729021502</v>
      </c>
      <c r="L15" s="361">
        <v>1168.8515372644902</v>
      </c>
      <c r="M15" s="361">
        <v>1222.6411040975702</v>
      </c>
    </row>
    <row r="16" spans="1:13" s="114" customFormat="1" ht="12.75" customHeight="1" x14ac:dyDescent="0.2">
      <c r="A16" s="104"/>
      <c r="B16" s="103" t="s">
        <v>147</v>
      </c>
      <c r="C16" s="361">
        <v>1419.7715681178302</v>
      </c>
      <c r="D16" s="361">
        <v>1430.77799415458</v>
      </c>
      <c r="E16" s="361">
        <v>1435.9188852953901</v>
      </c>
      <c r="F16" s="361">
        <v>1428.7843813117299</v>
      </c>
      <c r="G16" s="361">
        <v>1439.4119369806799</v>
      </c>
      <c r="H16" s="361">
        <v>1454.25790462277</v>
      </c>
      <c r="I16" s="361">
        <v>1459.3860608365001</v>
      </c>
      <c r="J16" s="361">
        <v>1499.5908395415502</v>
      </c>
      <c r="K16" s="361">
        <v>1537.9229999055399</v>
      </c>
      <c r="L16" s="361">
        <v>1575.6354664301102</v>
      </c>
      <c r="M16" s="361">
        <v>1618.7830295677202</v>
      </c>
    </row>
    <row r="17" spans="1:13" s="114" customFormat="1" ht="12.75" customHeight="1" x14ac:dyDescent="0.2">
      <c r="A17" s="104"/>
      <c r="B17" s="103" t="s">
        <v>148</v>
      </c>
      <c r="C17" s="361">
        <v>1029.3714682577602</v>
      </c>
      <c r="D17" s="361">
        <v>1030.9037552618699</v>
      </c>
      <c r="E17" s="361">
        <v>1044.0699358024699</v>
      </c>
      <c r="F17" s="361">
        <v>1042.8923333661501</v>
      </c>
      <c r="G17" s="361">
        <v>1051.16307609756</v>
      </c>
      <c r="H17" s="361">
        <v>1075.6363986321401</v>
      </c>
      <c r="I17" s="361">
        <v>1119.1518345758602</v>
      </c>
      <c r="J17" s="361">
        <v>1155.6744737395002</v>
      </c>
      <c r="K17" s="361">
        <v>1187.4181669733202</v>
      </c>
      <c r="L17" s="361">
        <v>1226.8137580336002</v>
      </c>
      <c r="M17" s="361">
        <v>1263.2257227616001</v>
      </c>
    </row>
    <row r="18" spans="1:13" s="114" customFormat="1" ht="12.75" customHeight="1" x14ac:dyDescent="0.2">
      <c r="A18" s="104"/>
      <c r="B18" s="103" t="s">
        <v>149</v>
      </c>
      <c r="C18" s="361">
        <v>3331.6201123595501</v>
      </c>
      <c r="D18" s="361">
        <v>3237.4992989484203</v>
      </c>
      <c r="E18" s="361">
        <v>3199.8013431269701</v>
      </c>
      <c r="F18" s="361">
        <v>3252.2398760563401</v>
      </c>
      <c r="G18" s="361">
        <v>3248.7261031518606</v>
      </c>
      <c r="H18" s="361">
        <v>3297.7532482598599</v>
      </c>
      <c r="I18" s="361">
        <v>3620.9710005851402</v>
      </c>
      <c r="J18" s="361">
        <v>3459.6505596556003</v>
      </c>
      <c r="K18" s="361">
        <v>3496.1420507812504</v>
      </c>
      <c r="L18" s="361">
        <v>3690.7268117088602</v>
      </c>
      <c r="M18" s="361">
        <v>3735.6192809977997</v>
      </c>
    </row>
    <row r="19" spans="1:13" s="114" customFormat="1" ht="12.75" customHeight="1" x14ac:dyDescent="0.2">
      <c r="A19" s="104"/>
      <c r="B19" s="103" t="s">
        <v>150</v>
      </c>
      <c r="C19" s="361">
        <v>1565.6234916983401</v>
      </c>
      <c r="D19" s="361">
        <v>1593.7292296675198</v>
      </c>
      <c r="E19" s="361">
        <v>1577.2820823962402</v>
      </c>
      <c r="F19" s="361">
        <v>1583.0460921742601</v>
      </c>
      <c r="G19" s="361">
        <v>1587.9209986033502</v>
      </c>
      <c r="H19" s="361">
        <v>1589.1330087440401</v>
      </c>
      <c r="I19" s="361">
        <v>1632.09400841461</v>
      </c>
      <c r="J19" s="361">
        <v>1709.43022283302</v>
      </c>
      <c r="K19" s="361">
        <v>1748.4849522872601</v>
      </c>
      <c r="L19" s="361">
        <v>1769.7039483994301</v>
      </c>
      <c r="M19" s="361">
        <v>1836.4282908186801</v>
      </c>
    </row>
    <row r="20" spans="1:13" s="114" customFormat="1" ht="12.75" customHeight="1" x14ac:dyDescent="0.2">
      <c r="A20" s="104"/>
      <c r="B20" s="103" t="s">
        <v>159</v>
      </c>
      <c r="C20" s="361">
        <v>1743.6771262427303</v>
      </c>
      <c r="D20" s="361">
        <v>1714.4313713460801</v>
      </c>
      <c r="E20" s="361">
        <v>1713.0184812136201</v>
      </c>
      <c r="F20" s="361">
        <v>1766.5639598953801</v>
      </c>
      <c r="G20" s="361">
        <v>1724.1844403989201</v>
      </c>
      <c r="H20" s="361">
        <v>1777.0906770755098</v>
      </c>
      <c r="I20" s="361">
        <v>1812.54101848049</v>
      </c>
      <c r="J20" s="361">
        <v>1950.0361802403199</v>
      </c>
      <c r="K20" s="361">
        <v>1901.68547440776</v>
      </c>
      <c r="L20" s="361">
        <v>1962.6272697763902</v>
      </c>
      <c r="M20" s="361">
        <v>2042.9912345539101</v>
      </c>
    </row>
    <row r="21" spans="1:13" s="114" customFormat="1" ht="12.75" customHeight="1" x14ac:dyDescent="0.2">
      <c r="A21" s="104"/>
      <c r="B21" s="103" t="s">
        <v>151</v>
      </c>
      <c r="C21" s="361">
        <v>1144.1888506302</v>
      </c>
      <c r="D21" s="361">
        <v>1139.6528555952802</v>
      </c>
      <c r="E21" s="361">
        <v>1158.1157470784599</v>
      </c>
      <c r="F21" s="361">
        <v>1178.4372034614801</v>
      </c>
      <c r="G21" s="361">
        <v>1195.9925415482401</v>
      </c>
      <c r="H21" s="361">
        <v>1223.4004596622901</v>
      </c>
      <c r="I21" s="361">
        <v>1274.2930679457099</v>
      </c>
      <c r="J21" s="361">
        <v>1313.38102863021</v>
      </c>
      <c r="K21" s="361">
        <v>1348.7128335959799</v>
      </c>
      <c r="L21" s="361">
        <v>1387.55006927559</v>
      </c>
      <c r="M21" s="361">
        <v>1450.6914936091403</v>
      </c>
    </row>
    <row r="22" spans="1:13" s="114" customFormat="1" ht="12.75" customHeight="1" x14ac:dyDescent="0.2">
      <c r="A22" s="104"/>
      <c r="B22" s="103" t="s">
        <v>158</v>
      </c>
      <c r="C22" s="361">
        <v>1077.5266110953503</v>
      </c>
      <c r="D22" s="361">
        <v>1067.3363315768102</v>
      </c>
      <c r="E22" s="361">
        <v>1070.3871526369203</v>
      </c>
      <c r="F22" s="361">
        <v>1078.6227939908001</v>
      </c>
      <c r="G22" s="361">
        <v>1084.5195642538001</v>
      </c>
      <c r="H22" s="361">
        <v>1122.9580040860101</v>
      </c>
      <c r="I22" s="361">
        <v>1149.1399086618501</v>
      </c>
      <c r="J22" s="361">
        <v>1191.2929545689001</v>
      </c>
      <c r="K22" s="361">
        <v>1208.4560489860801</v>
      </c>
      <c r="L22" s="361">
        <v>1258.26652818502</v>
      </c>
      <c r="M22" s="361">
        <v>1324.1057145178602</v>
      </c>
    </row>
    <row r="23" spans="1:13" s="114" customFormat="1" ht="12.75" customHeight="1" x14ac:dyDescent="0.2">
      <c r="A23" s="104"/>
      <c r="B23" s="103" t="s">
        <v>93</v>
      </c>
      <c r="C23" s="361">
        <v>1218.9758586484802</v>
      </c>
      <c r="D23" s="361">
        <v>1257.2895902150201</v>
      </c>
      <c r="E23" s="361">
        <v>1218.3117176397898</v>
      </c>
      <c r="F23" s="361">
        <v>1223.9753408921399</v>
      </c>
      <c r="G23" s="361">
        <v>1228.20074755265</v>
      </c>
      <c r="H23" s="361">
        <v>1264.7167190820201</v>
      </c>
      <c r="I23" s="361">
        <v>1332.5205526238601</v>
      </c>
      <c r="J23" s="361">
        <v>1358.4299076745501</v>
      </c>
      <c r="K23" s="361">
        <v>1415.49024268275</v>
      </c>
      <c r="L23" s="361">
        <v>1447.1230266934601</v>
      </c>
      <c r="M23" s="361">
        <v>1501.7253916735099</v>
      </c>
    </row>
    <row r="24" spans="1:13" s="114" customFormat="1" ht="12.75" customHeight="1" x14ac:dyDescent="0.2">
      <c r="A24" s="104"/>
      <c r="B24" s="103" t="s">
        <v>156</v>
      </c>
      <c r="C24" s="361">
        <v>995.57262740770511</v>
      </c>
      <c r="D24" s="361">
        <v>1001.98056443496</v>
      </c>
      <c r="E24" s="361">
        <v>1012.6297062776301</v>
      </c>
      <c r="F24" s="361">
        <v>1028.08577757119</v>
      </c>
      <c r="G24" s="361">
        <v>1035.1189953537098</v>
      </c>
      <c r="H24" s="361">
        <v>1074.65108603618</v>
      </c>
      <c r="I24" s="361">
        <v>1115.11481350798</v>
      </c>
      <c r="J24" s="361">
        <v>1153.89628827558</v>
      </c>
      <c r="K24" s="361">
        <v>1174.8708352778101</v>
      </c>
      <c r="L24" s="361">
        <v>1198.6790714430299</v>
      </c>
      <c r="M24" s="361">
        <v>1278.2659505950801</v>
      </c>
    </row>
    <row r="25" spans="1:13" s="114" customFormat="1" ht="12.75" customHeight="1" x14ac:dyDescent="0.2">
      <c r="A25" s="104"/>
      <c r="B25" s="103" t="s">
        <v>157</v>
      </c>
      <c r="C25" s="361">
        <v>1393.8362857468401</v>
      </c>
      <c r="D25" s="361">
        <v>1273.0062998078201</v>
      </c>
      <c r="E25" s="361">
        <v>1285.8411651205902</v>
      </c>
      <c r="F25" s="361">
        <v>1306.5023793239502</v>
      </c>
      <c r="G25" s="361">
        <v>1318.4024592813601</v>
      </c>
      <c r="H25" s="361">
        <v>1357.5431140642302</v>
      </c>
      <c r="I25" s="361">
        <v>1383.29554970446</v>
      </c>
      <c r="J25" s="361">
        <v>1440.4919260010101</v>
      </c>
      <c r="K25" s="361">
        <v>1484.9376090420201</v>
      </c>
      <c r="L25" s="361">
        <v>1503.8018479408702</v>
      </c>
      <c r="M25" s="361">
        <v>1676.9075729509002</v>
      </c>
    </row>
    <row r="26" spans="1:13" s="114" customFormat="1" ht="12.75" customHeight="1" x14ac:dyDescent="0.2">
      <c r="A26" s="104"/>
      <c r="B26" s="103" t="s">
        <v>152</v>
      </c>
      <c r="C26" s="361">
        <v>1164.0178408095001</v>
      </c>
      <c r="D26" s="361">
        <v>1271.14230424743</v>
      </c>
      <c r="E26" s="361">
        <v>1299.4018915626</v>
      </c>
      <c r="F26" s="361">
        <v>1362.2821436793301</v>
      </c>
      <c r="G26" s="361">
        <v>1375.4654567473999</v>
      </c>
      <c r="H26" s="361">
        <v>1411.5521617500801</v>
      </c>
      <c r="I26" s="361">
        <v>1451.4682563116401</v>
      </c>
      <c r="J26" s="361">
        <v>1431.7966247582201</v>
      </c>
      <c r="K26" s="361">
        <v>1592.9496506905002</v>
      </c>
      <c r="L26" s="361">
        <v>1520.6966949096</v>
      </c>
      <c r="M26" s="361">
        <v>1705.1445541846101</v>
      </c>
    </row>
    <row r="27" spans="1:13" s="114" customFormat="1" ht="12.75" customHeight="1" x14ac:dyDescent="0.2">
      <c r="A27" s="104"/>
      <c r="B27" s="103" t="s">
        <v>160</v>
      </c>
      <c r="C27" s="361">
        <v>1102.4016259736902</v>
      </c>
      <c r="D27" s="361">
        <v>1129.51824975673</v>
      </c>
      <c r="E27" s="361">
        <v>1135.7754577723399</v>
      </c>
      <c r="F27" s="361">
        <v>1152.9760947779</v>
      </c>
      <c r="G27" s="361">
        <v>1165.04859227872</v>
      </c>
      <c r="H27" s="361">
        <v>1201.4108843537401</v>
      </c>
      <c r="I27" s="361">
        <v>1228.7576568718302</v>
      </c>
      <c r="J27" s="361">
        <v>1289.4545572873899</v>
      </c>
      <c r="K27" s="361">
        <v>1305.0134231238201</v>
      </c>
      <c r="L27" s="361">
        <v>1363.4073032603401</v>
      </c>
      <c r="M27" s="361">
        <v>1430.3036356625</v>
      </c>
    </row>
    <row r="28" spans="1:13" s="114" customFormat="1" ht="12.75" customHeight="1" x14ac:dyDescent="0.2">
      <c r="A28" s="104"/>
      <c r="B28" s="103" t="s">
        <v>153</v>
      </c>
      <c r="C28" s="361">
        <v>1200.4845260423499</v>
      </c>
      <c r="D28" s="361">
        <v>1214.3149077220901</v>
      </c>
      <c r="E28" s="361">
        <v>1249.36857611039</v>
      </c>
      <c r="F28" s="361">
        <v>1264.83101937936</v>
      </c>
      <c r="G28" s="361">
        <v>1253.0207366623101</v>
      </c>
      <c r="H28" s="361">
        <v>1302.5464489326803</v>
      </c>
      <c r="I28" s="361">
        <v>1258.6618215347701</v>
      </c>
      <c r="J28" s="361">
        <v>1309.1235540781702</v>
      </c>
      <c r="K28" s="361">
        <v>1396.0097403028299</v>
      </c>
      <c r="L28" s="361">
        <v>1351.6493215662802</v>
      </c>
      <c r="M28" s="361">
        <v>1524.6815622729703</v>
      </c>
    </row>
    <row r="29" spans="1:13" s="114" customFormat="1" ht="12.75" customHeight="1" x14ac:dyDescent="0.2">
      <c r="A29" s="104"/>
      <c r="B29" s="103" t="s">
        <v>161</v>
      </c>
      <c r="C29" s="361">
        <v>1035.6252516703801</v>
      </c>
      <c r="D29" s="361">
        <v>1050.9930033984699</v>
      </c>
      <c r="E29" s="361">
        <v>1035.7929206349202</v>
      </c>
      <c r="F29" s="361">
        <v>1057.97769883351</v>
      </c>
      <c r="G29" s="361">
        <v>1049.1853763440902</v>
      </c>
      <c r="H29" s="361">
        <v>1089.7874754282502</v>
      </c>
      <c r="I29" s="361">
        <v>1134.89981383648</v>
      </c>
      <c r="J29" s="361">
        <v>1180.6807940161102</v>
      </c>
      <c r="K29" s="361">
        <v>1193.8890000000001</v>
      </c>
      <c r="L29" s="361">
        <v>1231.9689822329501</v>
      </c>
      <c r="M29" s="361">
        <v>1286.0853953738601</v>
      </c>
    </row>
    <row r="30" spans="1:13" s="126" customFormat="1" ht="12.75" customHeight="1" x14ac:dyDescent="0.2">
      <c r="A30" s="104"/>
      <c r="B30" s="103" t="s">
        <v>154</v>
      </c>
      <c r="C30" s="361">
        <v>737.63777405719895</v>
      </c>
      <c r="D30" s="361">
        <v>748.38828860788499</v>
      </c>
      <c r="E30" s="361">
        <v>761.82498772972713</v>
      </c>
      <c r="F30" s="361">
        <v>771.93071387509804</v>
      </c>
      <c r="G30" s="361">
        <v>785.37829778791797</v>
      </c>
      <c r="H30" s="361">
        <v>818.22264235383705</v>
      </c>
      <c r="I30" s="361">
        <v>854.55017304790601</v>
      </c>
      <c r="J30" s="361">
        <v>890.24916829512404</v>
      </c>
      <c r="K30" s="361">
        <v>913.69446235492512</v>
      </c>
      <c r="L30" s="361">
        <v>950.15299201666107</v>
      </c>
      <c r="M30" s="361">
        <v>1012.6245396514799</v>
      </c>
    </row>
    <row r="31" spans="1:13" s="114" customFormat="1" ht="12.75" customHeight="1" x14ac:dyDescent="0.2">
      <c r="A31" s="104"/>
      <c r="B31" s="103" t="s">
        <v>155</v>
      </c>
      <c r="C31" s="361">
        <v>925.61775912132305</v>
      </c>
      <c r="D31" s="361">
        <v>945.14673511558806</v>
      </c>
      <c r="E31" s="361">
        <v>948.48253605171612</v>
      </c>
      <c r="F31" s="361">
        <v>945.62026856609111</v>
      </c>
      <c r="G31" s="361">
        <v>981.49577785212409</v>
      </c>
      <c r="H31" s="361">
        <v>1019.2510251854901</v>
      </c>
      <c r="I31" s="361">
        <v>1055.5729025248299</v>
      </c>
      <c r="J31" s="361">
        <v>1098.76899776096</v>
      </c>
      <c r="K31" s="361">
        <v>1122.72650733354</v>
      </c>
      <c r="L31" s="361">
        <v>1144.11577096264</v>
      </c>
      <c r="M31" s="361">
        <v>1236.2222677925201</v>
      </c>
    </row>
    <row r="32" spans="1:13" s="114" customFormat="1" ht="12.75" customHeight="1" x14ac:dyDescent="0.2">
      <c r="A32" s="104"/>
      <c r="B32" s="103" t="s">
        <v>162</v>
      </c>
      <c r="C32" s="361">
        <v>1236.0085481755802</v>
      </c>
      <c r="D32" s="361">
        <v>1242.5002885489198</v>
      </c>
      <c r="E32" s="361">
        <v>1227.13334064488</v>
      </c>
      <c r="F32" s="361">
        <v>1210.3493455217999</v>
      </c>
      <c r="G32" s="361">
        <v>1205.1306760464299</v>
      </c>
      <c r="H32" s="361">
        <v>1229.2899254802801</v>
      </c>
      <c r="I32" s="361">
        <v>1299.2904553160599</v>
      </c>
      <c r="J32" s="361">
        <v>1325.1345655776502</v>
      </c>
      <c r="K32" s="361">
        <v>1333.7725524943201</v>
      </c>
      <c r="L32" s="361">
        <v>1382.07695792047</v>
      </c>
      <c r="M32" s="361">
        <v>1443.3701107576301</v>
      </c>
    </row>
    <row r="33" spans="1:13" s="114" customFormat="1" ht="16.5" customHeight="1" x14ac:dyDescent="0.2">
      <c r="A33" s="196" t="s">
        <v>77</v>
      </c>
      <c r="B33" s="312" t="s">
        <v>163</v>
      </c>
      <c r="C33" s="359">
        <v>2770.7704915514601</v>
      </c>
      <c r="D33" s="359">
        <v>2907.09623190711</v>
      </c>
      <c r="E33" s="359">
        <v>2899.0310958904101</v>
      </c>
      <c r="F33" s="359">
        <v>2923.7819224683499</v>
      </c>
      <c r="G33" s="359">
        <v>2941.59584334376</v>
      </c>
      <c r="H33" s="359">
        <v>2914.6664646792001</v>
      </c>
      <c r="I33" s="359">
        <v>2948.54863921077</v>
      </c>
      <c r="J33" s="359">
        <v>2904.2006536050203</v>
      </c>
      <c r="K33" s="359">
        <v>2956.0488095238097</v>
      </c>
      <c r="L33" s="359">
        <v>2965.8420086220704</v>
      </c>
      <c r="M33" s="359">
        <v>3040.8869773462798</v>
      </c>
    </row>
    <row r="34" spans="1:13" s="114" customFormat="1" ht="12.75" customHeight="1" x14ac:dyDescent="0.2">
      <c r="A34" s="196" t="s">
        <v>78</v>
      </c>
      <c r="B34" s="312" t="s">
        <v>172</v>
      </c>
      <c r="C34" s="359">
        <v>1089.87289500568</v>
      </c>
      <c r="D34" s="359">
        <v>1084.1670131820501</v>
      </c>
      <c r="E34" s="359">
        <v>1091.92070723591</v>
      </c>
      <c r="F34" s="359">
        <v>1102.67372762646</v>
      </c>
      <c r="G34" s="359">
        <v>1092.50263491393</v>
      </c>
      <c r="H34" s="359">
        <v>1108.53806974232</v>
      </c>
      <c r="I34" s="359">
        <v>1150.6816799391302</v>
      </c>
      <c r="J34" s="359">
        <v>1174.8296254663701</v>
      </c>
      <c r="K34" s="359">
        <v>1204.9030087578901</v>
      </c>
      <c r="L34" s="359">
        <v>1227.2953897540301</v>
      </c>
      <c r="M34" s="359">
        <v>1275.5365974717802</v>
      </c>
    </row>
    <row r="35" spans="1:13" s="114" customFormat="1" ht="12.75" customHeight="1" x14ac:dyDescent="0.2">
      <c r="A35" s="196" t="s">
        <v>79</v>
      </c>
      <c r="B35" s="312" t="s">
        <v>80</v>
      </c>
      <c r="C35" s="359">
        <v>967.12898726268406</v>
      </c>
      <c r="D35" s="359">
        <v>966.06312656998909</v>
      </c>
      <c r="E35" s="359">
        <v>962.22910860194497</v>
      </c>
      <c r="F35" s="359">
        <v>958.60538910976402</v>
      </c>
      <c r="G35" s="359">
        <v>955.52471109637509</v>
      </c>
      <c r="H35" s="359">
        <v>967.03463446110902</v>
      </c>
      <c r="I35" s="359">
        <v>993.17572592162708</v>
      </c>
      <c r="J35" s="359">
        <v>1024.99794319735</v>
      </c>
      <c r="K35" s="359">
        <v>1042.36946738392</v>
      </c>
      <c r="L35" s="359">
        <v>1103.16576996042</v>
      </c>
      <c r="M35" s="359">
        <v>1149.6124082756401</v>
      </c>
    </row>
    <row r="36" spans="1:13" s="114" customFormat="1" ht="12.75" customHeight="1" x14ac:dyDescent="0.2">
      <c r="A36" s="196" t="s">
        <v>81</v>
      </c>
      <c r="B36" s="312" t="s">
        <v>173</v>
      </c>
      <c r="C36" s="359">
        <v>1015.3315462450399</v>
      </c>
      <c r="D36" s="359">
        <v>1013.45563816727</v>
      </c>
      <c r="E36" s="359">
        <v>1014.14490737853</v>
      </c>
      <c r="F36" s="359">
        <v>1022.0122794384901</v>
      </c>
      <c r="G36" s="359">
        <v>1039.55172346421</v>
      </c>
      <c r="H36" s="359">
        <v>1066.6365917294902</v>
      </c>
      <c r="I36" s="359">
        <v>1099.0321763469101</v>
      </c>
      <c r="J36" s="359">
        <v>1140.3182487568401</v>
      </c>
      <c r="K36" s="359">
        <v>1176.3256930358502</v>
      </c>
      <c r="L36" s="359">
        <v>1224.1700947597201</v>
      </c>
      <c r="M36" s="359">
        <v>1280.54261879503</v>
      </c>
    </row>
    <row r="37" spans="1:13" s="114" customFormat="1" ht="12.75" customHeight="1" x14ac:dyDescent="0.2">
      <c r="A37" s="196" t="s">
        <v>54</v>
      </c>
      <c r="B37" s="312" t="s">
        <v>94</v>
      </c>
      <c r="C37" s="359">
        <v>1345.0375864594002</v>
      </c>
      <c r="D37" s="359">
        <v>1338.08136636621</v>
      </c>
      <c r="E37" s="359">
        <v>1335.4530394670901</v>
      </c>
      <c r="F37" s="359">
        <v>1342.5026202255901</v>
      </c>
      <c r="G37" s="359">
        <v>1359.02162036048</v>
      </c>
      <c r="H37" s="359">
        <v>1384.77090629181</v>
      </c>
      <c r="I37" s="359">
        <v>1425.9495335986801</v>
      </c>
      <c r="J37" s="359">
        <v>1489.52093930565</v>
      </c>
      <c r="K37" s="359">
        <v>1418.67501257139</v>
      </c>
      <c r="L37" s="359">
        <v>1463.6713251307001</v>
      </c>
      <c r="M37" s="359">
        <v>1651.3679565502002</v>
      </c>
    </row>
    <row r="38" spans="1:13" s="114" customFormat="1" ht="12.75" customHeight="1" x14ac:dyDescent="0.2">
      <c r="A38" s="196" t="s">
        <v>10</v>
      </c>
      <c r="B38" s="312" t="s">
        <v>164</v>
      </c>
      <c r="C38" s="359">
        <v>728.49473895673304</v>
      </c>
      <c r="D38" s="359">
        <v>724.30541273132212</v>
      </c>
      <c r="E38" s="359">
        <v>734.04489110133898</v>
      </c>
      <c r="F38" s="359">
        <v>736.79858403781805</v>
      </c>
      <c r="G38" s="359">
        <v>758.99435527316302</v>
      </c>
      <c r="H38" s="359">
        <v>788.28719674680099</v>
      </c>
      <c r="I38" s="359">
        <v>820.22052121490003</v>
      </c>
      <c r="J38" s="359">
        <v>851.314164465261</v>
      </c>
      <c r="K38" s="359">
        <v>858.92963088100407</v>
      </c>
      <c r="L38" s="359">
        <v>913.66424029182906</v>
      </c>
      <c r="M38" s="359">
        <v>977.82250189513604</v>
      </c>
    </row>
    <row r="39" spans="1:13" s="114" customFormat="1" ht="12.75" customHeight="1" x14ac:dyDescent="0.2">
      <c r="A39" s="196" t="s">
        <v>82</v>
      </c>
      <c r="B39" s="312" t="s">
        <v>170</v>
      </c>
      <c r="C39" s="359">
        <v>1825.52362045876</v>
      </c>
      <c r="D39" s="359">
        <v>1821.2660136136899</v>
      </c>
      <c r="E39" s="359">
        <v>1779.8789245002702</v>
      </c>
      <c r="F39" s="359">
        <v>1770.6816329198703</v>
      </c>
      <c r="G39" s="359">
        <v>1797.9399188126501</v>
      </c>
      <c r="H39" s="359">
        <v>1808.5689214937399</v>
      </c>
      <c r="I39" s="359">
        <v>1867.0555663795303</v>
      </c>
      <c r="J39" s="359">
        <v>1919.5712354874802</v>
      </c>
      <c r="K39" s="359">
        <v>1970.0643236907999</v>
      </c>
      <c r="L39" s="359">
        <v>2046.0881796504</v>
      </c>
      <c r="M39" s="359">
        <v>2222.2609296519304</v>
      </c>
    </row>
    <row r="40" spans="1:13" s="60" customFormat="1" ht="12.75" customHeight="1" x14ac:dyDescent="0.2">
      <c r="A40" s="196" t="s">
        <v>83</v>
      </c>
      <c r="B40" s="312" t="s">
        <v>165</v>
      </c>
      <c r="C40" s="359">
        <v>2291.7364249070201</v>
      </c>
      <c r="D40" s="359">
        <v>2302.0398946055002</v>
      </c>
      <c r="E40" s="359">
        <v>2312.4883290162397</v>
      </c>
      <c r="F40" s="359">
        <v>2302.1329373065601</v>
      </c>
      <c r="G40" s="359">
        <v>2313.4637807378504</v>
      </c>
      <c r="H40" s="359">
        <v>2305.2142118672296</v>
      </c>
      <c r="I40" s="359">
        <v>2321.4127194346102</v>
      </c>
      <c r="J40" s="359">
        <v>2330.3591765705901</v>
      </c>
      <c r="K40" s="359">
        <v>2366.36621362714</v>
      </c>
      <c r="L40" s="359">
        <v>2374.4118925576204</v>
      </c>
      <c r="M40" s="359">
        <v>2429.0182829891</v>
      </c>
    </row>
    <row r="41" spans="1:13" s="60" customFormat="1" ht="12.75" customHeight="1" x14ac:dyDescent="0.2">
      <c r="A41" s="196" t="s">
        <v>84</v>
      </c>
      <c r="B41" s="312" t="s">
        <v>104</v>
      </c>
      <c r="C41" s="359">
        <v>1107.4774400888698</v>
      </c>
      <c r="D41" s="359">
        <v>1093.47232089371</v>
      </c>
      <c r="E41" s="359">
        <v>1087.2775927305202</v>
      </c>
      <c r="F41" s="359">
        <v>1080.5267512513901</v>
      </c>
      <c r="G41" s="359">
        <v>1101.5687968699101</v>
      </c>
      <c r="H41" s="359">
        <v>1115.00294096896</v>
      </c>
      <c r="I41" s="359">
        <v>1148.1650423773699</v>
      </c>
      <c r="J41" s="359">
        <v>1193.9758254192802</v>
      </c>
      <c r="K41" s="359">
        <v>1237.4717715996101</v>
      </c>
      <c r="L41" s="359">
        <v>1277.4853188275799</v>
      </c>
      <c r="M41" s="359">
        <v>1343.2863293676198</v>
      </c>
    </row>
    <row r="42" spans="1:13" s="60" customFormat="1" ht="12.75" customHeight="1" x14ac:dyDescent="0.2">
      <c r="A42" s="196" t="s">
        <v>55</v>
      </c>
      <c r="B42" s="312" t="s">
        <v>174</v>
      </c>
      <c r="C42" s="359">
        <v>1366.9932704897201</v>
      </c>
      <c r="D42" s="359">
        <v>1357.6907430869301</v>
      </c>
      <c r="E42" s="359">
        <v>1347.8540544699501</v>
      </c>
      <c r="F42" s="359">
        <v>1352.5572876735901</v>
      </c>
      <c r="G42" s="359">
        <v>1358.5760158632702</v>
      </c>
      <c r="H42" s="359">
        <v>1414.0863794018601</v>
      </c>
      <c r="I42" s="359">
        <v>1446.1765328945501</v>
      </c>
      <c r="J42" s="359">
        <v>1498.2458890136202</v>
      </c>
      <c r="K42" s="359">
        <v>1543.3495667438001</v>
      </c>
      <c r="L42" s="359">
        <v>1612.7733123589501</v>
      </c>
      <c r="M42" s="359">
        <v>1708.7518058268201</v>
      </c>
    </row>
    <row r="43" spans="1:13" s="60" customFormat="1" ht="12.75" customHeight="1" x14ac:dyDescent="0.2">
      <c r="A43" s="196" t="s">
        <v>86</v>
      </c>
      <c r="B43" s="312" t="s">
        <v>168</v>
      </c>
      <c r="C43" s="359">
        <v>923.59082589062609</v>
      </c>
      <c r="D43" s="359">
        <v>910.68893609215604</v>
      </c>
      <c r="E43" s="359">
        <v>915.76944928420608</v>
      </c>
      <c r="F43" s="359">
        <v>909.36321231429008</v>
      </c>
      <c r="G43" s="359">
        <v>915.80640676465907</v>
      </c>
      <c r="H43" s="359">
        <v>940.16393722782607</v>
      </c>
      <c r="I43" s="359">
        <v>974.19436712806203</v>
      </c>
      <c r="J43" s="359">
        <v>1006.82436356175</v>
      </c>
      <c r="K43" s="359">
        <v>1032.8774176774102</v>
      </c>
      <c r="L43" s="359">
        <v>1086.1392998818501</v>
      </c>
      <c r="M43" s="359">
        <v>1156.5086238350702</v>
      </c>
    </row>
    <row r="44" spans="1:13" s="60" customFormat="1" ht="12.75" customHeight="1" x14ac:dyDescent="0.2">
      <c r="A44" s="196" t="s">
        <v>87</v>
      </c>
      <c r="B44" s="312" t="s">
        <v>169</v>
      </c>
      <c r="C44" s="359">
        <v>1059.88956753302</v>
      </c>
      <c r="D44" s="359">
        <v>1035.19593200087</v>
      </c>
      <c r="E44" s="359">
        <v>1049.32293258192</v>
      </c>
      <c r="F44" s="359">
        <v>1055.0875042247601</v>
      </c>
      <c r="G44" s="359">
        <v>1031.67505197942</v>
      </c>
      <c r="H44" s="359">
        <v>1056.21944589702</v>
      </c>
      <c r="I44" s="359">
        <v>1099.6006488326798</v>
      </c>
      <c r="J44" s="359">
        <v>1161.4557663053802</v>
      </c>
      <c r="K44" s="359">
        <v>1222.7777967502102</v>
      </c>
      <c r="L44" s="359">
        <v>1269.2457733308402</v>
      </c>
      <c r="M44" s="359">
        <v>1293.63158607017</v>
      </c>
    </row>
    <row r="45" spans="1:13" s="60" customFormat="1" ht="12.75" customHeight="1" x14ac:dyDescent="0.2">
      <c r="A45" s="196" t="s">
        <v>95</v>
      </c>
      <c r="B45" s="312" t="s">
        <v>85</v>
      </c>
      <c r="C45" s="359">
        <v>1223.50627841954</v>
      </c>
      <c r="D45" s="359">
        <v>1234.62490528838</v>
      </c>
      <c r="E45" s="359">
        <v>1224.4207155769802</v>
      </c>
      <c r="F45" s="359">
        <v>1215.92411337209</v>
      </c>
      <c r="G45" s="359">
        <v>1218.1817671058602</v>
      </c>
      <c r="H45" s="359">
        <v>1243.13067985879</v>
      </c>
      <c r="I45" s="359">
        <v>1272.38788658307</v>
      </c>
      <c r="J45" s="359">
        <v>1336.3514178534801</v>
      </c>
      <c r="K45" s="359">
        <v>1375.0805769564502</v>
      </c>
      <c r="L45" s="359">
        <v>1415.0812555304901</v>
      </c>
      <c r="M45" s="359">
        <v>1477.6246249844801</v>
      </c>
    </row>
    <row r="46" spans="1:13" s="60" customFormat="1" ht="12.75" customHeight="1" x14ac:dyDescent="0.2">
      <c r="A46" s="196" t="s">
        <v>88</v>
      </c>
      <c r="B46" s="312" t="s">
        <v>140</v>
      </c>
      <c r="C46" s="359">
        <v>944.07356880845805</v>
      </c>
      <c r="D46" s="359">
        <v>943.7641772179461</v>
      </c>
      <c r="E46" s="359">
        <v>941.14137819980408</v>
      </c>
      <c r="F46" s="359">
        <v>957.94542332007711</v>
      </c>
      <c r="G46" s="359">
        <v>977.40702239840505</v>
      </c>
      <c r="H46" s="359">
        <v>1008.96832155377</v>
      </c>
      <c r="I46" s="359">
        <v>1045.1200221992101</v>
      </c>
      <c r="J46" s="359">
        <v>1088.3376098952101</v>
      </c>
      <c r="K46" s="359">
        <v>1112.4913787528703</v>
      </c>
      <c r="L46" s="359">
        <v>1148.8005320596101</v>
      </c>
      <c r="M46" s="359">
        <v>1186.79376339175</v>
      </c>
    </row>
    <row r="47" spans="1:13" s="60" customFormat="1" ht="12.75" customHeight="1" x14ac:dyDescent="0.2">
      <c r="A47" s="196" t="s">
        <v>96</v>
      </c>
      <c r="B47" s="312" t="s">
        <v>166</v>
      </c>
      <c r="C47" s="359">
        <v>1684.0991619423203</v>
      </c>
      <c r="D47" s="359">
        <v>1635.4713886168902</v>
      </c>
      <c r="E47" s="359">
        <v>1556.90374676334</v>
      </c>
      <c r="F47" s="359">
        <v>1683.8955504211501</v>
      </c>
      <c r="G47" s="359">
        <v>1710.9559155008103</v>
      </c>
      <c r="H47" s="359">
        <v>1798.9739390826401</v>
      </c>
      <c r="I47" s="359">
        <v>1800.7592513977104</v>
      </c>
      <c r="J47" s="359">
        <v>1856.5493808146002</v>
      </c>
      <c r="K47" s="359">
        <v>2043.8203294056002</v>
      </c>
      <c r="L47" s="359">
        <v>1981.6714508229302</v>
      </c>
      <c r="M47" s="359">
        <v>2006.93050921396</v>
      </c>
    </row>
    <row r="48" spans="1:13" s="60" customFormat="1" ht="12.75" customHeight="1" x14ac:dyDescent="0.2">
      <c r="A48" s="196" t="s">
        <v>97</v>
      </c>
      <c r="B48" s="312" t="s">
        <v>105</v>
      </c>
      <c r="C48" s="359">
        <v>951.27112535612503</v>
      </c>
      <c r="D48" s="359">
        <v>950.58962862016904</v>
      </c>
      <c r="E48" s="359">
        <v>957.11467633754501</v>
      </c>
      <c r="F48" s="359">
        <v>956.51286606523206</v>
      </c>
      <c r="G48" s="359">
        <v>964.6995149163231</v>
      </c>
      <c r="H48" s="359">
        <v>994.49167119738411</v>
      </c>
      <c r="I48" s="359">
        <v>1024.0020301716199</v>
      </c>
      <c r="J48" s="359">
        <v>1057.86755720325</v>
      </c>
      <c r="K48" s="359">
        <v>1115.8772046698602</v>
      </c>
      <c r="L48" s="359">
        <v>1140.1985733070298</v>
      </c>
      <c r="M48" s="359">
        <v>1185.85793238305</v>
      </c>
    </row>
    <row r="49" spans="1:13" s="60" customFormat="1" ht="12.75" customHeight="1" x14ac:dyDescent="0.2">
      <c r="A49" s="36" t="s">
        <v>98</v>
      </c>
      <c r="B49" s="37" t="s">
        <v>167</v>
      </c>
      <c r="C49" s="363">
        <v>2095.20644444444</v>
      </c>
      <c r="D49" s="363">
        <v>1896.4293055555599</v>
      </c>
      <c r="E49" s="363">
        <v>1860.1865384615401</v>
      </c>
      <c r="F49" s="363">
        <v>2012.884</v>
      </c>
      <c r="G49" s="363">
        <v>2228.1706451612899</v>
      </c>
      <c r="H49" s="363">
        <v>2104.8762195122004</v>
      </c>
      <c r="I49" s="363">
        <v>2323.98544444444</v>
      </c>
      <c r="J49" s="363">
        <v>2299.36</v>
      </c>
      <c r="K49" s="363">
        <v>2045.6536363636401</v>
      </c>
      <c r="L49" s="363">
        <v>1997.503125</v>
      </c>
      <c r="M49" s="363">
        <v>3245.8867521367501</v>
      </c>
    </row>
    <row r="50" spans="1:13" s="60" customFormat="1" ht="15" customHeight="1" x14ac:dyDescent="0.2">
      <c r="A50" s="21" t="s">
        <v>137</v>
      </c>
      <c r="B50" s="10"/>
      <c r="C50" s="95"/>
      <c r="D50" s="95"/>
      <c r="E50" s="95"/>
      <c r="F50" s="96"/>
      <c r="G50" s="96"/>
      <c r="H50" s="96"/>
      <c r="I50" s="96"/>
      <c r="J50" s="96"/>
      <c r="K50" s="96"/>
      <c r="L50" s="96"/>
      <c r="M50" s="96"/>
    </row>
    <row r="51" spans="1:13" ht="10.5" customHeight="1" x14ac:dyDescent="0.2">
      <c r="B51" s="482" t="s">
        <v>4</v>
      </c>
      <c r="C51" s="482"/>
      <c r="D51" s="482"/>
      <c r="E51" s="482"/>
      <c r="F51" s="482"/>
      <c r="G51" s="482"/>
      <c r="H51" s="482"/>
      <c r="I51" s="482"/>
      <c r="J51" s="482"/>
      <c r="K51" s="482"/>
      <c r="L51" s="482"/>
      <c r="M51" s="439"/>
    </row>
    <row r="52" spans="1:13" ht="15" customHeight="1" x14ac:dyDescent="0.2">
      <c r="B52" s="200"/>
    </row>
  </sheetData>
  <mergeCells count="2">
    <mergeCell ref="A1:M1"/>
    <mergeCell ref="B51:L51"/>
  </mergeCells>
  <phoneticPr fontId="17" type="noConversion"/>
  <conditionalFormatting sqref="D3 A1 A51:B51 F50 A5:B5 A3:B3 A2:D2 A4:D4 A52:D1048576 B50:C50 C5:H49 N1:XFD1048576">
    <cfRule type="cellIs" dxfId="230" priority="44" operator="equal">
      <formula>0</formula>
    </cfRule>
  </conditionalFormatting>
  <conditionalFormatting sqref="D50">
    <cfRule type="cellIs" dxfId="229" priority="43" operator="equal">
      <formula>0</formula>
    </cfRule>
  </conditionalFormatting>
  <conditionalFormatting sqref="A50">
    <cfRule type="cellIs" dxfId="228" priority="39" operator="equal">
      <formula>0</formula>
    </cfRule>
  </conditionalFormatting>
  <conditionalFormatting sqref="F2:F4 F52:F1048576 G4:H4">
    <cfRule type="cellIs" dxfId="227" priority="38" operator="equal">
      <formula>0</formula>
    </cfRule>
  </conditionalFormatting>
  <conditionalFormatting sqref="E2:E4 E52:E1048576">
    <cfRule type="cellIs" dxfId="226" priority="35" operator="equal">
      <formula>0</formula>
    </cfRule>
  </conditionalFormatting>
  <conditionalFormatting sqref="E50">
    <cfRule type="cellIs" dxfId="225" priority="34" operator="equal">
      <formula>0</formula>
    </cfRule>
  </conditionalFormatting>
  <conditionalFormatting sqref="H50">
    <cfRule type="cellIs" dxfId="224" priority="29" operator="equal">
      <formula>0</formula>
    </cfRule>
  </conditionalFormatting>
  <conditionalFormatting sqref="H2:H3 H52:H1048576">
    <cfRule type="cellIs" dxfId="223" priority="28" operator="equal">
      <formula>0</formula>
    </cfRule>
  </conditionalFormatting>
  <conditionalFormatting sqref="G50">
    <cfRule type="cellIs" dxfId="222" priority="26" operator="equal">
      <formula>0</formula>
    </cfRule>
  </conditionalFormatting>
  <conditionalFormatting sqref="G2:G3 G52:G1048576">
    <cfRule type="cellIs" dxfId="221" priority="25" operator="equal">
      <formula>0</formula>
    </cfRule>
  </conditionalFormatting>
  <conditionalFormatting sqref="I4">
    <cfRule type="cellIs" dxfId="220" priority="23" operator="equal">
      <formula>0</formula>
    </cfRule>
  </conditionalFormatting>
  <conditionalFormatting sqref="I5:I49">
    <cfRule type="cellIs" dxfId="219" priority="22" operator="equal">
      <formula>0</formula>
    </cfRule>
  </conditionalFormatting>
  <conditionalFormatting sqref="I50">
    <cfRule type="cellIs" dxfId="218" priority="21" operator="equal">
      <formula>0</formula>
    </cfRule>
  </conditionalFormatting>
  <conditionalFormatting sqref="I2:I3 I52:I1048576">
    <cfRule type="cellIs" dxfId="217" priority="20" operator="equal">
      <formula>0</formula>
    </cfRule>
  </conditionalFormatting>
  <conditionalFormatting sqref="J4">
    <cfRule type="cellIs" dxfId="216" priority="19" operator="equal">
      <formula>0</formula>
    </cfRule>
  </conditionalFormatting>
  <conditionalFormatting sqref="J5:J49">
    <cfRule type="cellIs" dxfId="215" priority="18" operator="equal">
      <formula>0</formula>
    </cfRule>
  </conditionalFormatting>
  <conditionalFormatting sqref="J50">
    <cfRule type="cellIs" dxfId="214" priority="17" operator="equal">
      <formula>0</formula>
    </cfRule>
  </conditionalFormatting>
  <conditionalFormatting sqref="J2:J3 J52:J1048576">
    <cfRule type="cellIs" dxfId="213" priority="16" operator="equal">
      <formula>0</formula>
    </cfRule>
  </conditionalFormatting>
  <conditionalFormatting sqref="K4">
    <cfRule type="cellIs" dxfId="212" priority="12" operator="equal">
      <formula>0</formula>
    </cfRule>
  </conditionalFormatting>
  <conditionalFormatting sqref="K5:K49">
    <cfRule type="cellIs" dxfId="211" priority="11" operator="equal">
      <formula>0</formula>
    </cfRule>
  </conditionalFormatting>
  <conditionalFormatting sqref="K50">
    <cfRule type="cellIs" dxfId="210" priority="10" operator="equal">
      <formula>0</formula>
    </cfRule>
  </conditionalFormatting>
  <conditionalFormatting sqref="K2:K3 K52:K1048576">
    <cfRule type="cellIs" dxfId="209" priority="9" operator="equal">
      <formula>0</formula>
    </cfRule>
  </conditionalFormatting>
  <conditionalFormatting sqref="L4">
    <cfRule type="cellIs" dxfId="208" priority="8" operator="equal">
      <formula>0</formula>
    </cfRule>
  </conditionalFormatting>
  <conditionalFormatting sqref="L5:L49">
    <cfRule type="cellIs" dxfId="207" priority="7" operator="equal">
      <formula>0</formula>
    </cfRule>
  </conditionalFormatting>
  <conditionalFormatting sqref="L50">
    <cfRule type="cellIs" dxfId="206" priority="6" operator="equal">
      <formula>0</formula>
    </cfRule>
  </conditionalFormatting>
  <conditionalFormatting sqref="L2:L3 L52:L1048576">
    <cfRule type="cellIs" dxfId="205" priority="5" operator="equal">
      <formula>0</formula>
    </cfRule>
  </conditionalFormatting>
  <conditionalFormatting sqref="M4">
    <cfRule type="cellIs" dxfId="204" priority="4" operator="equal">
      <formula>0</formula>
    </cfRule>
  </conditionalFormatting>
  <conditionalFormatting sqref="M5:M49">
    <cfRule type="cellIs" dxfId="203" priority="3" operator="equal">
      <formula>0</formula>
    </cfRule>
  </conditionalFormatting>
  <conditionalFormatting sqref="M50">
    <cfRule type="cellIs" dxfId="202" priority="2" operator="equal">
      <formula>0</formula>
    </cfRule>
  </conditionalFormatting>
  <conditionalFormatting sqref="M2:M3 M52:M1048576">
    <cfRule type="cellIs" dxfId="201"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0">
    <tabColor rgb="FFA50021"/>
    <pageSetUpPr fitToPage="1"/>
  </sheetPr>
  <dimension ref="A1:GB42"/>
  <sheetViews>
    <sheetView showGridLines="0" workbookViewId="0">
      <selection sqref="A1:M1"/>
    </sheetView>
  </sheetViews>
  <sheetFormatPr defaultColWidth="9.140625" defaultRowHeight="11.25" x14ac:dyDescent="0.2"/>
  <cols>
    <col min="1" max="1" width="14.7109375" style="128" customWidth="1"/>
    <col min="2" max="2" width="2.42578125" style="128" customWidth="1"/>
    <col min="3" max="13" width="6.42578125" style="128" customWidth="1"/>
    <col min="14" max="184" width="9.140625" style="128"/>
    <col min="185" max="16384" width="9.140625" style="29"/>
  </cols>
  <sheetData>
    <row r="1" spans="1:13" s="133" customFormat="1" ht="28.5" customHeight="1" x14ac:dyDescent="0.2">
      <c r="A1" s="475" t="s">
        <v>212</v>
      </c>
      <c r="B1" s="475"/>
      <c r="C1" s="475"/>
      <c r="D1" s="475"/>
      <c r="E1" s="475"/>
      <c r="F1" s="475"/>
      <c r="G1" s="475"/>
      <c r="H1" s="475"/>
      <c r="I1" s="475"/>
      <c r="J1" s="475"/>
      <c r="K1" s="475"/>
      <c r="L1" s="475"/>
      <c r="M1" s="475"/>
    </row>
    <row r="2" spans="1:13" s="134" customFormat="1" ht="15" customHeight="1" x14ac:dyDescent="0.2">
      <c r="A2" s="89"/>
      <c r="B2" s="89"/>
      <c r="C2" s="90"/>
      <c r="D2" s="90"/>
      <c r="E2" s="90"/>
      <c r="F2" s="90"/>
      <c r="G2" s="90"/>
      <c r="H2" s="90"/>
      <c r="I2" s="90"/>
      <c r="J2" s="90"/>
      <c r="K2" s="90"/>
      <c r="L2" s="90"/>
      <c r="M2" s="90"/>
    </row>
    <row r="3" spans="1:13" s="60" customFormat="1" ht="15" customHeight="1" x14ac:dyDescent="0.2">
      <c r="A3" s="66" t="s">
        <v>14</v>
      </c>
      <c r="B3" s="67"/>
      <c r="D3" s="178"/>
      <c r="E3" s="215"/>
      <c r="F3" s="212"/>
      <c r="G3" s="306"/>
      <c r="H3" s="259"/>
      <c r="I3" s="313"/>
      <c r="J3" s="413"/>
      <c r="K3" s="413"/>
      <c r="L3" s="413"/>
      <c r="M3" s="413" t="s">
        <v>69</v>
      </c>
    </row>
    <row r="4" spans="1:13" s="118" customFormat="1" ht="29.25" customHeight="1" thickBot="1" x14ac:dyDescent="0.25">
      <c r="A4" s="68"/>
      <c r="B4" s="68"/>
      <c r="C4" s="43">
        <v>2012</v>
      </c>
      <c r="D4" s="43">
        <v>2013</v>
      </c>
      <c r="E4" s="43">
        <v>2014</v>
      </c>
      <c r="F4" s="43">
        <v>2015</v>
      </c>
      <c r="G4" s="43">
        <v>2016</v>
      </c>
      <c r="H4" s="43">
        <v>2017</v>
      </c>
      <c r="I4" s="43">
        <v>2018</v>
      </c>
      <c r="J4" s="43">
        <v>2019</v>
      </c>
      <c r="K4" s="43">
        <v>2020</v>
      </c>
      <c r="L4" s="43">
        <v>2021</v>
      </c>
      <c r="M4" s="43">
        <v>2022</v>
      </c>
    </row>
    <row r="5" spans="1:13" s="70" customFormat="1" ht="16.5" customHeight="1" thickTop="1" x14ac:dyDescent="0.2">
      <c r="A5" s="64" t="s">
        <v>12</v>
      </c>
      <c r="B5" s="67" t="s">
        <v>46</v>
      </c>
      <c r="C5" s="387">
        <v>1095.58619281857</v>
      </c>
      <c r="D5" s="387">
        <v>1093.8178723953499</v>
      </c>
      <c r="E5" s="387">
        <v>1093.20854089105</v>
      </c>
      <c r="F5" s="387">
        <v>1096.65734127991</v>
      </c>
      <c r="G5" s="387">
        <v>1107.85636561875</v>
      </c>
      <c r="H5" s="387">
        <v>1133.34288689707</v>
      </c>
      <c r="I5" s="387">
        <v>1170.2525051678801</v>
      </c>
      <c r="J5" s="387">
        <v>1209.93900485576</v>
      </c>
      <c r="K5" s="387">
        <v>1250.75197084447</v>
      </c>
      <c r="L5" s="387">
        <v>1294.10894067238</v>
      </c>
      <c r="M5" s="387">
        <v>1367.9952489883699</v>
      </c>
    </row>
    <row r="6" spans="1:13" s="70" customFormat="1" ht="12.75" customHeight="1" x14ac:dyDescent="0.2">
      <c r="A6" s="40"/>
      <c r="B6" s="67" t="s">
        <v>54</v>
      </c>
      <c r="C6" s="386">
        <v>1213.0207353340002</v>
      </c>
      <c r="D6" s="386">
        <v>1209.2112926836</v>
      </c>
      <c r="E6" s="386">
        <v>1203.3163954215399</v>
      </c>
      <c r="F6" s="386">
        <v>1207.7620848918802</v>
      </c>
      <c r="G6" s="386">
        <v>1215.1073571470499</v>
      </c>
      <c r="H6" s="386">
        <v>1236.8510439336801</v>
      </c>
      <c r="I6" s="386">
        <v>1273.9856646448</v>
      </c>
      <c r="J6" s="386">
        <v>1312.4262476007902</v>
      </c>
      <c r="K6" s="386">
        <v>1349.3525335819299</v>
      </c>
      <c r="L6" s="386">
        <v>1395.6950744819503</v>
      </c>
      <c r="M6" s="386">
        <v>1476.20345437132</v>
      </c>
    </row>
    <row r="7" spans="1:13" s="70" customFormat="1" ht="12.75" customHeight="1" x14ac:dyDescent="0.2">
      <c r="A7" s="40"/>
      <c r="B7" s="67" t="s">
        <v>55</v>
      </c>
      <c r="C7" s="386">
        <v>956.51135558425801</v>
      </c>
      <c r="D7" s="386">
        <v>958.1169410237261</v>
      </c>
      <c r="E7" s="386">
        <v>963.11657750883012</v>
      </c>
      <c r="F7" s="386">
        <v>966.85175731037509</v>
      </c>
      <c r="G7" s="386">
        <v>982.48629518294808</v>
      </c>
      <c r="H7" s="386">
        <v>1011.0188687181301</v>
      </c>
      <c r="I7" s="386">
        <v>1046.5864208241201</v>
      </c>
      <c r="J7" s="386">
        <v>1086.9729161883299</v>
      </c>
      <c r="K7" s="386">
        <v>1130.8674354246</v>
      </c>
      <c r="L7" s="386">
        <v>1172.0779291766798</v>
      </c>
      <c r="M7" s="386">
        <v>1237.52369998673</v>
      </c>
    </row>
    <row r="8" spans="1:13" s="70" customFormat="1" ht="16.5" customHeight="1" x14ac:dyDescent="0.2">
      <c r="A8" s="71" t="s">
        <v>33</v>
      </c>
      <c r="B8" s="67" t="s">
        <v>46</v>
      </c>
      <c r="C8" s="386">
        <v>803.67702402495399</v>
      </c>
      <c r="D8" s="386">
        <v>799.84206277540193</v>
      </c>
      <c r="E8" s="386">
        <v>807.75256890603009</v>
      </c>
      <c r="F8" s="386">
        <v>801.27723607186999</v>
      </c>
      <c r="G8" s="386">
        <v>818.73814185853109</v>
      </c>
      <c r="H8" s="386">
        <v>843.6251575294591</v>
      </c>
      <c r="I8" s="386">
        <v>873.63291217675305</v>
      </c>
      <c r="J8" s="386">
        <v>909.38421475915311</v>
      </c>
      <c r="K8" s="386">
        <v>943.370512820513</v>
      </c>
      <c r="L8" s="386">
        <v>982.19631373143409</v>
      </c>
      <c r="M8" s="386">
        <v>1033.6639272763</v>
      </c>
    </row>
    <row r="9" spans="1:13" s="70" customFormat="1" ht="12.75" customHeight="1" x14ac:dyDescent="0.2">
      <c r="A9" s="65"/>
      <c r="B9" s="72" t="s">
        <v>54</v>
      </c>
      <c r="C9" s="388">
        <v>857.87168255792005</v>
      </c>
      <c r="D9" s="388">
        <v>851.21094620719407</v>
      </c>
      <c r="E9" s="388">
        <v>855.98884436759613</v>
      </c>
      <c r="F9" s="388">
        <v>849.98972816938704</v>
      </c>
      <c r="G9" s="388">
        <v>864.71289395020801</v>
      </c>
      <c r="H9" s="388">
        <v>888.8023708156951</v>
      </c>
      <c r="I9" s="388">
        <v>919.23678361451903</v>
      </c>
      <c r="J9" s="388">
        <v>956.75304109247804</v>
      </c>
      <c r="K9" s="388">
        <v>990.38153933467913</v>
      </c>
      <c r="L9" s="388">
        <v>1031.61272126008</v>
      </c>
      <c r="M9" s="388">
        <v>1085.5413717949602</v>
      </c>
    </row>
    <row r="10" spans="1:13" s="70" customFormat="1" ht="12.75" customHeight="1" x14ac:dyDescent="0.2">
      <c r="A10" s="65"/>
      <c r="B10" s="72" t="s">
        <v>55</v>
      </c>
      <c r="C10" s="388">
        <v>748.92851730751499</v>
      </c>
      <c r="D10" s="388">
        <v>747.77114155417507</v>
      </c>
      <c r="E10" s="388">
        <v>758.82941598486912</v>
      </c>
      <c r="F10" s="388">
        <v>753.06718737594304</v>
      </c>
      <c r="G10" s="388">
        <v>772.60593082126707</v>
      </c>
      <c r="H10" s="388">
        <v>798.21597960482609</v>
      </c>
      <c r="I10" s="388">
        <v>827.53841609668905</v>
      </c>
      <c r="J10" s="388">
        <v>861.24693838502708</v>
      </c>
      <c r="K10" s="388">
        <v>894.41305772098303</v>
      </c>
      <c r="L10" s="388">
        <v>931.25893336411207</v>
      </c>
      <c r="M10" s="388">
        <v>980.41700610156511</v>
      </c>
    </row>
    <row r="11" spans="1:13" s="123" customFormat="1" ht="16.5" customHeight="1" x14ac:dyDescent="0.2">
      <c r="A11" s="71" t="s">
        <v>34</v>
      </c>
      <c r="B11" s="67" t="s">
        <v>46</v>
      </c>
      <c r="C11" s="386">
        <v>948.0501840434581</v>
      </c>
      <c r="D11" s="386">
        <v>945.40295345389006</v>
      </c>
      <c r="E11" s="386">
        <v>943.51593507773612</v>
      </c>
      <c r="F11" s="386">
        <v>938.6944916698601</v>
      </c>
      <c r="G11" s="386">
        <v>944.26457100554899</v>
      </c>
      <c r="H11" s="386">
        <v>962.82208556429498</v>
      </c>
      <c r="I11" s="386">
        <v>989.21400267856507</v>
      </c>
      <c r="J11" s="386">
        <v>1016.15395208083</v>
      </c>
      <c r="K11" s="386">
        <v>1055.5458432795401</v>
      </c>
      <c r="L11" s="386">
        <v>1090.06859460341</v>
      </c>
      <c r="M11" s="386">
        <v>1140.0500406969099</v>
      </c>
    </row>
    <row r="12" spans="1:13" s="70" customFormat="1" ht="12.75" customHeight="1" x14ac:dyDescent="0.2">
      <c r="A12" s="65"/>
      <c r="B12" s="72" t="s">
        <v>54</v>
      </c>
      <c r="C12" s="388">
        <v>1001.4236594483</v>
      </c>
      <c r="D12" s="388">
        <v>998.87772260797101</v>
      </c>
      <c r="E12" s="388">
        <v>991.31936145207601</v>
      </c>
      <c r="F12" s="388">
        <v>983.18961422067309</v>
      </c>
      <c r="G12" s="388">
        <v>986.256372942751</v>
      </c>
      <c r="H12" s="388">
        <v>1001.68300667301</v>
      </c>
      <c r="I12" s="388">
        <v>1029.09967289867</v>
      </c>
      <c r="J12" s="388">
        <v>1054.9375572746201</v>
      </c>
      <c r="K12" s="388">
        <v>1093.7640626945802</v>
      </c>
      <c r="L12" s="388">
        <v>1129.1506907033702</v>
      </c>
      <c r="M12" s="388">
        <v>1182.8289574084699</v>
      </c>
    </row>
    <row r="13" spans="1:13" s="70" customFormat="1" ht="12.75" customHeight="1" x14ac:dyDescent="0.2">
      <c r="A13" s="65"/>
      <c r="B13" s="72" t="s">
        <v>55</v>
      </c>
      <c r="C13" s="388">
        <v>884.06610904694696</v>
      </c>
      <c r="D13" s="388">
        <v>881.76997083343701</v>
      </c>
      <c r="E13" s="388">
        <v>886.65562619557602</v>
      </c>
      <c r="F13" s="388">
        <v>886.40326498209811</v>
      </c>
      <c r="G13" s="388">
        <v>894.7589527228281</v>
      </c>
      <c r="H13" s="388">
        <v>917.39888956136201</v>
      </c>
      <c r="I13" s="388">
        <v>942.39153959848204</v>
      </c>
      <c r="J13" s="388">
        <v>970.3707141896341</v>
      </c>
      <c r="K13" s="388">
        <v>1009.0279208639901</v>
      </c>
      <c r="L13" s="388">
        <v>1043.1272109968602</v>
      </c>
      <c r="M13" s="388">
        <v>1089.4497622779102</v>
      </c>
    </row>
    <row r="14" spans="1:13" s="123" customFormat="1" ht="16.5" customHeight="1" x14ac:dyDescent="0.2">
      <c r="A14" s="71" t="s">
        <v>35</v>
      </c>
      <c r="B14" s="67" t="s">
        <v>46</v>
      </c>
      <c r="C14" s="386">
        <v>990.06584490736304</v>
      </c>
      <c r="D14" s="386">
        <v>991.34768878156103</v>
      </c>
      <c r="E14" s="386">
        <v>992.60047636725903</v>
      </c>
      <c r="F14" s="386">
        <v>990.45183750366903</v>
      </c>
      <c r="G14" s="386">
        <v>994.2129413822521</v>
      </c>
      <c r="H14" s="386">
        <v>1017.8720455152201</v>
      </c>
      <c r="I14" s="386">
        <v>1046.6739287159901</v>
      </c>
      <c r="J14" s="386">
        <v>1076.5283148486699</v>
      </c>
      <c r="K14" s="386">
        <v>1122.7911894484403</v>
      </c>
      <c r="L14" s="386">
        <v>1155.1997325263901</v>
      </c>
      <c r="M14" s="386">
        <v>1209.76479548917</v>
      </c>
    </row>
    <row r="15" spans="1:13" s="70" customFormat="1" ht="12.75" customHeight="1" x14ac:dyDescent="0.2">
      <c r="A15" s="65"/>
      <c r="B15" s="72" t="s">
        <v>54</v>
      </c>
      <c r="C15" s="388">
        <v>1066.5266230493401</v>
      </c>
      <c r="D15" s="388">
        <v>1067.9659414281502</v>
      </c>
      <c r="E15" s="388">
        <v>1065.0847666546501</v>
      </c>
      <c r="F15" s="388">
        <v>1063.7422974256801</v>
      </c>
      <c r="G15" s="388">
        <v>1059.9167319189999</v>
      </c>
      <c r="H15" s="388">
        <v>1080.5739159199702</v>
      </c>
      <c r="I15" s="388">
        <v>1108.77333543856</v>
      </c>
      <c r="J15" s="388">
        <v>1139.4002543988199</v>
      </c>
      <c r="K15" s="388">
        <v>1183.01226187059</v>
      </c>
      <c r="L15" s="388">
        <v>1218.7807271453298</v>
      </c>
      <c r="M15" s="388">
        <v>1273.7743966666701</v>
      </c>
    </row>
    <row r="16" spans="1:13" s="70" customFormat="1" ht="12.75" customHeight="1" x14ac:dyDescent="0.2">
      <c r="A16" s="65"/>
      <c r="B16" s="72" t="s">
        <v>55</v>
      </c>
      <c r="C16" s="388">
        <v>892.59605942680002</v>
      </c>
      <c r="D16" s="388">
        <v>894.61080448406699</v>
      </c>
      <c r="E16" s="388">
        <v>901.55310590909914</v>
      </c>
      <c r="F16" s="388">
        <v>900.05116163395701</v>
      </c>
      <c r="G16" s="388">
        <v>912.18010795668908</v>
      </c>
      <c r="H16" s="388">
        <v>938.81177309519808</v>
      </c>
      <c r="I16" s="388">
        <v>968.43023723998397</v>
      </c>
      <c r="J16" s="388">
        <v>996.32814204419503</v>
      </c>
      <c r="K16" s="388">
        <v>1042.0230812479901</v>
      </c>
      <c r="L16" s="388">
        <v>1072.4097925574301</v>
      </c>
      <c r="M16" s="388">
        <v>1126.4822177888602</v>
      </c>
    </row>
    <row r="17" spans="1:13" s="123" customFormat="1" ht="16.5" customHeight="1" x14ac:dyDescent="0.2">
      <c r="A17" s="71" t="s">
        <v>36</v>
      </c>
      <c r="B17" s="67" t="s">
        <v>46</v>
      </c>
      <c r="C17" s="386">
        <v>1085.3852560206499</v>
      </c>
      <c r="D17" s="386">
        <v>1077.5847679434203</v>
      </c>
      <c r="E17" s="386">
        <v>1073.2276525198899</v>
      </c>
      <c r="F17" s="386">
        <v>1071.8828135377901</v>
      </c>
      <c r="G17" s="386">
        <v>1077.87750091462</v>
      </c>
      <c r="H17" s="386">
        <v>1097.35642562621</v>
      </c>
      <c r="I17" s="386">
        <v>1128.5714756341101</v>
      </c>
      <c r="J17" s="386">
        <v>1168.7236728640401</v>
      </c>
      <c r="K17" s="386">
        <v>1211.6995064422802</v>
      </c>
      <c r="L17" s="386">
        <v>1250.6399124690001</v>
      </c>
      <c r="M17" s="386">
        <v>1303.35298117039</v>
      </c>
    </row>
    <row r="18" spans="1:13" s="70" customFormat="1" ht="12.75" customHeight="1" x14ac:dyDescent="0.2">
      <c r="A18" s="65"/>
      <c r="B18" s="72" t="s">
        <v>54</v>
      </c>
      <c r="C18" s="388">
        <v>1217.2261988259902</v>
      </c>
      <c r="D18" s="388">
        <v>1209.5119169811701</v>
      </c>
      <c r="E18" s="388">
        <v>1201.4461794515601</v>
      </c>
      <c r="F18" s="388">
        <v>1192.8040538428702</v>
      </c>
      <c r="G18" s="388">
        <v>1193.9529407391401</v>
      </c>
      <c r="H18" s="388">
        <v>1207.5573427935201</v>
      </c>
      <c r="I18" s="388">
        <v>1235.6555327533301</v>
      </c>
      <c r="J18" s="388">
        <v>1274.69551666301</v>
      </c>
      <c r="K18" s="388">
        <v>1318.4964491649</v>
      </c>
      <c r="L18" s="388">
        <v>1360.4732269962301</v>
      </c>
      <c r="M18" s="388">
        <v>1413.7425465378601</v>
      </c>
    </row>
    <row r="19" spans="1:13" s="70" customFormat="1" ht="12.75" customHeight="1" x14ac:dyDescent="0.2">
      <c r="A19" s="65"/>
      <c r="B19" s="72" t="s">
        <v>55</v>
      </c>
      <c r="C19" s="388">
        <v>932.80785294669101</v>
      </c>
      <c r="D19" s="388">
        <v>927.58239336567408</v>
      </c>
      <c r="E19" s="388">
        <v>927.34523878054313</v>
      </c>
      <c r="F19" s="388">
        <v>932.85923555129716</v>
      </c>
      <c r="G19" s="388">
        <v>944.05640918278107</v>
      </c>
      <c r="H19" s="388">
        <v>968.84433501025808</v>
      </c>
      <c r="I19" s="388">
        <v>1002.5950586735</v>
      </c>
      <c r="J19" s="388">
        <v>1039.91646466723</v>
      </c>
      <c r="K19" s="388">
        <v>1079.0609012058001</v>
      </c>
      <c r="L19" s="388">
        <v>1115.7782550653098</v>
      </c>
      <c r="M19" s="388">
        <v>1168.2306794890601</v>
      </c>
    </row>
    <row r="20" spans="1:13" s="123" customFormat="1" ht="16.5" customHeight="1" x14ac:dyDescent="0.2">
      <c r="A20" s="71" t="s">
        <v>37</v>
      </c>
      <c r="B20" s="67" t="s">
        <v>46</v>
      </c>
      <c r="C20" s="386">
        <v>1154.2580752932499</v>
      </c>
      <c r="D20" s="386">
        <v>1144.7507321879</v>
      </c>
      <c r="E20" s="386">
        <v>1150.3883815834699</v>
      </c>
      <c r="F20" s="386">
        <v>1152.6970783045701</v>
      </c>
      <c r="G20" s="386">
        <v>1157.8549277167801</v>
      </c>
      <c r="H20" s="386">
        <v>1193.6844893175501</v>
      </c>
      <c r="I20" s="386">
        <v>1225.6902500624701</v>
      </c>
      <c r="J20" s="386">
        <v>1259.0541087495001</v>
      </c>
      <c r="K20" s="386">
        <v>1298.2743023269202</v>
      </c>
      <c r="L20" s="386">
        <v>1354.7870776509601</v>
      </c>
      <c r="M20" s="386">
        <v>1418.2119665652901</v>
      </c>
    </row>
    <row r="21" spans="1:13" s="70" customFormat="1" ht="12.75" customHeight="1" x14ac:dyDescent="0.2">
      <c r="A21" s="65"/>
      <c r="B21" s="72" t="s">
        <v>54</v>
      </c>
      <c r="C21" s="388">
        <v>1320.3072833449899</v>
      </c>
      <c r="D21" s="388">
        <v>1302.4802471635899</v>
      </c>
      <c r="E21" s="388">
        <v>1303.5312513766801</v>
      </c>
      <c r="F21" s="388">
        <v>1305.5972507701902</v>
      </c>
      <c r="G21" s="388">
        <v>1304.8093246440901</v>
      </c>
      <c r="H21" s="388">
        <v>1340.32806709491</v>
      </c>
      <c r="I21" s="388">
        <v>1371.6150297217</v>
      </c>
      <c r="J21" s="388">
        <v>1397.32850611966</v>
      </c>
      <c r="K21" s="388">
        <v>1431.5670031340301</v>
      </c>
      <c r="L21" s="388">
        <v>1497.8970357150301</v>
      </c>
      <c r="M21" s="388">
        <v>1563.1128990474201</v>
      </c>
    </row>
    <row r="22" spans="1:13" s="70" customFormat="1" ht="12.75" customHeight="1" x14ac:dyDescent="0.2">
      <c r="A22" s="65"/>
      <c r="B22" s="72" t="s">
        <v>55</v>
      </c>
      <c r="C22" s="388">
        <v>968.20588364623609</v>
      </c>
      <c r="D22" s="388">
        <v>968.98885916525205</v>
      </c>
      <c r="E22" s="388">
        <v>979.46830646457602</v>
      </c>
      <c r="F22" s="388">
        <v>984.32240906460106</v>
      </c>
      <c r="G22" s="388">
        <v>995.59403997053209</v>
      </c>
      <c r="H22" s="388">
        <v>1027.6236593671501</v>
      </c>
      <c r="I22" s="388">
        <v>1059.5102186305598</v>
      </c>
      <c r="J22" s="388">
        <v>1099.85191040991</v>
      </c>
      <c r="K22" s="388">
        <v>1143.29676724819</v>
      </c>
      <c r="L22" s="388">
        <v>1190.6827835092802</v>
      </c>
      <c r="M22" s="388">
        <v>1249.2775757123102</v>
      </c>
    </row>
    <row r="23" spans="1:13" s="123" customFormat="1" ht="16.5" customHeight="1" x14ac:dyDescent="0.2">
      <c r="A23" s="71" t="s">
        <v>38</v>
      </c>
      <c r="B23" s="67" t="s">
        <v>46</v>
      </c>
      <c r="C23" s="386">
        <v>1355.86361667091</v>
      </c>
      <c r="D23" s="386">
        <v>1323.2950946164801</v>
      </c>
      <c r="E23" s="386">
        <v>1313.5634630787799</v>
      </c>
      <c r="F23" s="386">
        <v>1327.5867928728501</v>
      </c>
      <c r="G23" s="386">
        <v>1303.4952444485903</v>
      </c>
      <c r="H23" s="386">
        <v>1300.1882690144002</v>
      </c>
      <c r="I23" s="386">
        <v>1352.9040719960001</v>
      </c>
      <c r="J23" s="386">
        <v>1389.8894796050902</v>
      </c>
      <c r="K23" s="386">
        <v>1425.8199824717999</v>
      </c>
      <c r="L23" s="386">
        <v>1467.4441438906401</v>
      </c>
      <c r="M23" s="386">
        <v>1552.23105497244</v>
      </c>
    </row>
    <row r="24" spans="1:13" s="70" customFormat="1" ht="12.75" customHeight="1" x14ac:dyDescent="0.2">
      <c r="A24" s="65"/>
      <c r="B24" s="72" t="s">
        <v>54</v>
      </c>
      <c r="C24" s="388">
        <v>1542.92489609216</v>
      </c>
      <c r="D24" s="388">
        <v>1487.5629483074501</v>
      </c>
      <c r="E24" s="388">
        <v>1472.2033426418</v>
      </c>
      <c r="F24" s="388">
        <v>1490.16416854614</v>
      </c>
      <c r="G24" s="388">
        <v>1453.72197977317</v>
      </c>
      <c r="H24" s="388">
        <v>1430.1933267639502</v>
      </c>
      <c r="I24" s="388">
        <v>1475.8155332505603</v>
      </c>
      <c r="J24" s="388">
        <v>1514.5836805440401</v>
      </c>
      <c r="K24" s="388">
        <v>1550.11054067289</v>
      </c>
      <c r="L24" s="388">
        <v>1599.5403427301801</v>
      </c>
      <c r="M24" s="388">
        <v>1681.31223385309</v>
      </c>
    </row>
    <row r="25" spans="1:13" s="70" customFormat="1" ht="12.75" customHeight="1" x14ac:dyDescent="0.2">
      <c r="A25" s="65"/>
      <c r="B25" s="72" t="s">
        <v>55</v>
      </c>
      <c r="C25" s="388">
        <v>1114.0161475238901</v>
      </c>
      <c r="D25" s="388">
        <v>1112.81349526453</v>
      </c>
      <c r="E25" s="388">
        <v>1105.3673758669602</v>
      </c>
      <c r="F25" s="388">
        <v>1113.8828047434101</v>
      </c>
      <c r="G25" s="388">
        <v>1112.7634528163901</v>
      </c>
      <c r="H25" s="388">
        <v>1130.1363503677301</v>
      </c>
      <c r="I25" s="388">
        <v>1190.71678318975</v>
      </c>
      <c r="J25" s="388">
        <v>1227.2777046757301</v>
      </c>
      <c r="K25" s="388">
        <v>1261.9340406783499</v>
      </c>
      <c r="L25" s="388">
        <v>1296.2774392240801</v>
      </c>
      <c r="M25" s="388">
        <v>1384.32570297657</v>
      </c>
    </row>
    <row r="26" spans="1:13" s="122" customFormat="1" ht="16.5" customHeight="1" x14ac:dyDescent="0.2">
      <c r="A26" s="71" t="s">
        <v>39</v>
      </c>
      <c r="B26" s="67" t="s">
        <v>46</v>
      </c>
      <c r="C26" s="386">
        <v>1330.6379241824602</v>
      </c>
      <c r="D26" s="386">
        <v>1400.59204935563</v>
      </c>
      <c r="E26" s="386">
        <v>1384.81088318604</v>
      </c>
      <c r="F26" s="386">
        <v>1322.8371760863499</v>
      </c>
      <c r="G26" s="386">
        <v>1445.3933498080903</v>
      </c>
      <c r="H26" s="386">
        <v>1376.13837321613</v>
      </c>
      <c r="I26" s="386">
        <v>1396.0963163012402</v>
      </c>
      <c r="J26" s="386">
        <v>1402.3967330724502</v>
      </c>
      <c r="K26" s="386">
        <v>1472.48704151634</v>
      </c>
      <c r="L26" s="386">
        <v>1512.0010199931398</v>
      </c>
      <c r="M26" s="386">
        <v>1587.0819347728902</v>
      </c>
    </row>
    <row r="27" spans="1:13" s="115" customFormat="1" ht="12.75" customHeight="1" x14ac:dyDescent="0.2">
      <c r="A27" s="65"/>
      <c r="B27" s="72" t="s">
        <v>54</v>
      </c>
      <c r="C27" s="388">
        <v>1452.8806282033199</v>
      </c>
      <c r="D27" s="388">
        <v>1541.4117995994802</v>
      </c>
      <c r="E27" s="388">
        <v>1526.41651324285</v>
      </c>
      <c r="F27" s="388">
        <v>1434.0392576389702</v>
      </c>
      <c r="G27" s="388">
        <v>1628.6850673683302</v>
      </c>
      <c r="H27" s="388">
        <v>1522.40039353779</v>
      </c>
      <c r="I27" s="388">
        <v>1534.0830565787801</v>
      </c>
      <c r="J27" s="388">
        <v>1506.4298860157203</v>
      </c>
      <c r="K27" s="388">
        <v>1558.4978323768801</v>
      </c>
      <c r="L27" s="388">
        <v>1624.7732752239601</v>
      </c>
      <c r="M27" s="388">
        <v>1706.0875767092202</v>
      </c>
    </row>
    <row r="28" spans="1:13" s="115" customFormat="1" ht="12.75" customHeight="1" x14ac:dyDescent="0.2">
      <c r="A28" s="65"/>
      <c r="B28" s="72" t="s">
        <v>55</v>
      </c>
      <c r="C28" s="388">
        <v>1154.2710718767999</v>
      </c>
      <c r="D28" s="388">
        <v>1193.19358816151</v>
      </c>
      <c r="E28" s="388">
        <v>1188.2526708830799</v>
      </c>
      <c r="F28" s="388">
        <v>1163.6411434659099</v>
      </c>
      <c r="G28" s="388">
        <v>1192.7957049077802</v>
      </c>
      <c r="H28" s="388">
        <v>1183.9803098025302</v>
      </c>
      <c r="I28" s="388">
        <v>1210.9260737593402</v>
      </c>
      <c r="J28" s="388">
        <v>1262.6645126424</v>
      </c>
      <c r="K28" s="388">
        <v>1352.62847933834</v>
      </c>
      <c r="L28" s="388">
        <v>1367.1591070898</v>
      </c>
      <c r="M28" s="388">
        <v>1433.8947845627101</v>
      </c>
    </row>
    <row r="29" spans="1:13" s="122" customFormat="1" ht="16.5" customHeight="1" x14ac:dyDescent="0.2">
      <c r="A29" s="71" t="s">
        <v>40</v>
      </c>
      <c r="B29" s="67" t="s">
        <v>46</v>
      </c>
      <c r="C29" s="386">
        <v>1445.6060275321802</v>
      </c>
      <c r="D29" s="386">
        <v>1439.84412212405</v>
      </c>
      <c r="E29" s="386">
        <v>1389.18314250241</v>
      </c>
      <c r="F29" s="386">
        <v>1550.4736885516302</v>
      </c>
      <c r="G29" s="386">
        <v>1457.9364476237999</v>
      </c>
      <c r="H29" s="386">
        <v>1565.5005851731601</v>
      </c>
      <c r="I29" s="386">
        <v>1614.6497674877201</v>
      </c>
      <c r="J29" s="386">
        <v>1633.3337905317803</v>
      </c>
      <c r="K29" s="386">
        <v>1753.6480236097502</v>
      </c>
      <c r="L29" s="386">
        <v>1653.7349287822001</v>
      </c>
      <c r="M29" s="386">
        <v>1727.9357602575599</v>
      </c>
    </row>
    <row r="30" spans="1:13" s="115" customFormat="1" ht="12.75" customHeight="1" x14ac:dyDescent="0.2">
      <c r="A30" s="65"/>
      <c r="B30" s="72" t="s">
        <v>54</v>
      </c>
      <c r="C30" s="388">
        <v>1597.9792037997902</v>
      </c>
      <c r="D30" s="388">
        <v>1618.3479253236999</v>
      </c>
      <c r="E30" s="388">
        <v>1529.71148298866</v>
      </c>
      <c r="F30" s="388">
        <v>1747.4328782482501</v>
      </c>
      <c r="G30" s="388">
        <v>1590.9405836933502</v>
      </c>
      <c r="H30" s="388">
        <v>1803.77936278938</v>
      </c>
      <c r="I30" s="388">
        <v>1843.0790868468703</v>
      </c>
      <c r="J30" s="388">
        <v>1875.3228046599802</v>
      </c>
      <c r="K30" s="388">
        <v>2004.1117696901201</v>
      </c>
      <c r="L30" s="388">
        <v>1802.3362045107103</v>
      </c>
      <c r="M30" s="388">
        <v>1868.1417712265302</v>
      </c>
    </row>
    <row r="31" spans="1:13" s="115" customFormat="1" ht="12.75" customHeight="1" x14ac:dyDescent="0.2">
      <c r="A31" s="65"/>
      <c r="B31" s="72" t="s">
        <v>55</v>
      </c>
      <c r="C31" s="388">
        <v>1229.28117803174</v>
      </c>
      <c r="D31" s="388">
        <v>1192.2721319691002</v>
      </c>
      <c r="E31" s="388">
        <v>1186.2722121080801</v>
      </c>
      <c r="F31" s="388">
        <v>1268.7875843041102</v>
      </c>
      <c r="G31" s="388">
        <v>1255.67869024322</v>
      </c>
      <c r="H31" s="388">
        <v>1218.51072770629</v>
      </c>
      <c r="I31" s="388">
        <v>1272.8537663562902</v>
      </c>
      <c r="J31" s="388">
        <v>1272.74378199435</v>
      </c>
      <c r="K31" s="388">
        <v>1379.9577629730702</v>
      </c>
      <c r="L31" s="388">
        <v>1435.6292462410502</v>
      </c>
      <c r="M31" s="388">
        <v>1513.8105702714502</v>
      </c>
    </row>
    <row r="32" spans="1:13" s="122" customFormat="1" ht="16.5" customHeight="1" x14ac:dyDescent="0.2">
      <c r="A32" s="71" t="s">
        <v>41</v>
      </c>
      <c r="B32" s="67" t="s">
        <v>46</v>
      </c>
      <c r="C32" s="386">
        <v>1350.05243405488</v>
      </c>
      <c r="D32" s="386">
        <v>1331.73112902299</v>
      </c>
      <c r="E32" s="386">
        <v>1380.76556600918</v>
      </c>
      <c r="F32" s="386">
        <v>1377.5002039337703</v>
      </c>
      <c r="G32" s="386">
        <v>1431.9194051126501</v>
      </c>
      <c r="H32" s="386">
        <v>1464.3111441568701</v>
      </c>
      <c r="I32" s="386">
        <v>1486.22384669906</v>
      </c>
      <c r="J32" s="386">
        <v>1501.6884175034902</v>
      </c>
      <c r="K32" s="386">
        <v>1567.0818415384203</v>
      </c>
      <c r="L32" s="386">
        <v>1645.9818256118301</v>
      </c>
      <c r="M32" s="386">
        <v>1710.60056361237</v>
      </c>
    </row>
    <row r="33" spans="1:13" s="115" customFormat="1" ht="12.75" customHeight="1" x14ac:dyDescent="0.2">
      <c r="A33" s="65"/>
      <c r="B33" s="72" t="s">
        <v>54</v>
      </c>
      <c r="C33" s="388">
        <v>1478.2781274249</v>
      </c>
      <c r="D33" s="388">
        <v>1440.5967258338701</v>
      </c>
      <c r="E33" s="388">
        <v>1496.8265813471201</v>
      </c>
      <c r="F33" s="388">
        <v>1498.3163956664202</v>
      </c>
      <c r="G33" s="388">
        <v>1550.3309697921402</v>
      </c>
      <c r="H33" s="388">
        <v>1569.7017801704001</v>
      </c>
      <c r="I33" s="388">
        <v>1588.9555480635902</v>
      </c>
      <c r="J33" s="388">
        <v>1606.9556804891602</v>
      </c>
      <c r="K33" s="388">
        <v>1674.0281141989501</v>
      </c>
      <c r="L33" s="388">
        <v>1781.2465525209202</v>
      </c>
      <c r="M33" s="388">
        <v>1854.4482327746</v>
      </c>
    </row>
    <row r="34" spans="1:13" s="115" customFormat="1" ht="12.75" customHeight="1" x14ac:dyDescent="0.2">
      <c r="A34" s="65"/>
      <c r="B34" s="72" t="s">
        <v>55</v>
      </c>
      <c r="C34" s="388">
        <v>1172.4432858623502</v>
      </c>
      <c r="D34" s="388">
        <v>1175.4411131113102</v>
      </c>
      <c r="E34" s="388">
        <v>1212.41779112411</v>
      </c>
      <c r="F34" s="388">
        <v>1206.2149099256901</v>
      </c>
      <c r="G34" s="388">
        <v>1265.6844255038502</v>
      </c>
      <c r="H34" s="388">
        <v>1310.9853087976601</v>
      </c>
      <c r="I34" s="388">
        <v>1333.0829148973401</v>
      </c>
      <c r="J34" s="388">
        <v>1345.9225879900803</v>
      </c>
      <c r="K34" s="388">
        <v>1410.66586946797</v>
      </c>
      <c r="L34" s="388">
        <v>1445.1520616545301</v>
      </c>
      <c r="M34" s="388">
        <v>1503.1085311808499</v>
      </c>
    </row>
    <row r="35" spans="1:13" s="122" customFormat="1" ht="16.5" customHeight="1" x14ac:dyDescent="0.2">
      <c r="A35" s="71" t="s">
        <v>42</v>
      </c>
      <c r="B35" s="67" t="s">
        <v>46</v>
      </c>
      <c r="C35" s="386">
        <v>1477.16956037766</v>
      </c>
      <c r="D35" s="386">
        <v>1485.52176284805</v>
      </c>
      <c r="E35" s="386">
        <v>1449.3986879582599</v>
      </c>
      <c r="F35" s="386">
        <v>1435.2919921521302</v>
      </c>
      <c r="G35" s="386">
        <v>1436.3914667570298</v>
      </c>
      <c r="H35" s="386">
        <v>1413.6745277566702</v>
      </c>
      <c r="I35" s="386">
        <v>1480.5491944217401</v>
      </c>
      <c r="J35" s="386">
        <v>1546.2711630349902</v>
      </c>
      <c r="K35" s="386">
        <v>1593.8169652680101</v>
      </c>
      <c r="L35" s="386">
        <v>1639.0664659625402</v>
      </c>
      <c r="M35" s="386">
        <v>1762.59821678653</v>
      </c>
    </row>
    <row r="36" spans="1:13" s="115" customFormat="1" ht="12.75" customHeight="1" x14ac:dyDescent="0.2">
      <c r="A36" s="65"/>
      <c r="B36" s="72" t="s">
        <v>54</v>
      </c>
      <c r="C36" s="388">
        <v>1651.8940737374201</v>
      </c>
      <c r="D36" s="388">
        <v>1654.2405252914002</v>
      </c>
      <c r="E36" s="388">
        <v>1578.3269082074601</v>
      </c>
      <c r="F36" s="388">
        <v>1569.60504806126</v>
      </c>
      <c r="G36" s="388">
        <v>1561.9542755599603</v>
      </c>
      <c r="H36" s="388">
        <v>1527.73665522237</v>
      </c>
      <c r="I36" s="388">
        <v>1622.2185746153002</v>
      </c>
      <c r="J36" s="388">
        <v>1694.0735741330702</v>
      </c>
      <c r="K36" s="388">
        <v>1734.1126673402002</v>
      </c>
      <c r="L36" s="388">
        <v>1782.4455703905999</v>
      </c>
      <c r="M36" s="388">
        <v>1884.3572820592701</v>
      </c>
    </row>
    <row r="37" spans="1:13" s="115" customFormat="1" ht="12.75" customHeight="1" x14ac:dyDescent="0.2">
      <c r="A37" s="73"/>
      <c r="B37" s="72" t="s">
        <v>55</v>
      </c>
      <c r="C37" s="388">
        <v>1261.5732288332599</v>
      </c>
      <c r="D37" s="388">
        <v>1276.5110657780701</v>
      </c>
      <c r="E37" s="388">
        <v>1287.8159797717701</v>
      </c>
      <c r="F37" s="388">
        <v>1271.8273405705502</v>
      </c>
      <c r="G37" s="388">
        <v>1279.20735669943</v>
      </c>
      <c r="H37" s="388">
        <v>1280.1613206188399</v>
      </c>
      <c r="I37" s="388">
        <v>1313.9486236716903</v>
      </c>
      <c r="J37" s="388">
        <v>1373.96817725753</v>
      </c>
      <c r="K37" s="388">
        <v>1418.8037743058303</v>
      </c>
      <c r="L37" s="388">
        <v>1465.1379364008201</v>
      </c>
      <c r="M37" s="388">
        <v>1608.7696654920101</v>
      </c>
    </row>
    <row r="38" spans="1:13" s="122" customFormat="1" ht="16.5" customHeight="1" x14ac:dyDescent="0.2">
      <c r="A38" s="74" t="s">
        <v>73</v>
      </c>
      <c r="B38" s="67" t="s">
        <v>46</v>
      </c>
      <c r="C38" s="386">
        <v>1280.9206108466301</v>
      </c>
      <c r="D38" s="386">
        <v>1255.66568744507</v>
      </c>
      <c r="E38" s="386">
        <v>1228.8137283898602</v>
      </c>
      <c r="F38" s="386">
        <v>1254.7110846253199</v>
      </c>
      <c r="G38" s="386">
        <v>1252.4902639367301</v>
      </c>
      <c r="H38" s="386">
        <v>1299.7550748196099</v>
      </c>
      <c r="I38" s="386">
        <v>1358.68525101774</v>
      </c>
      <c r="J38" s="386">
        <v>1430.3556594421202</v>
      </c>
      <c r="K38" s="386">
        <v>1373.1289094202202</v>
      </c>
      <c r="L38" s="386">
        <v>1471.9395520576502</v>
      </c>
      <c r="M38" s="386">
        <v>1625.2925218512401</v>
      </c>
    </row>
    <row r="39" spans="1:13" s="115" customFormat="1" ht="12.75" customHeight="1" x14ac:dyDescent="0.2">
      <c r="A39" s="73"/>
      <c r="B39" s="72" t="s">
        <v>54</v>
      </c>
      <c r="C39" s="388">
        <v>1434.5102006654001</v>
      </c>
      <c r="D39" s="388">
        <v>1408.2725565291998</v>
      </c>
      <c r="E39" s="388">
        <v>1369.9264986271701</v>
      </c>
      <c r="F39" s="388">
        <v>1410.7889684946199</v>
      </c>
      <c r="G39" s="388">
        <v>1406.3056853604</v>
      </c>
      <c r="H39" s="388">
        <v>1427.0292114816502</v>
      </c>
      <c r="I39" s="388">
        <v>1487.0769411098399</v>
      </c>
      <c r="J39" s="388">
        <v>1570.9429588589098</v>
      </c>
      <c r="K39" s="388">
        <v>1476.0099259506198</v>
      </c>
      <c r="L39" s="388">
        <v>1576.9962571613</v>
      </c>
      <c r="M39" s="388">
        <v>1807.9568015727502</v>
      </c>
    </row>
    <row r="40" spans="1:13" s="115" customFormat="1" ht="12.75" customHeight="1" x14ac:dyDescent="0.2">
      <c r="A40" s="75"/>
      <c r="B40" s="76" t="s">
        <v>55</v>
      </c>
      <c r="C40" s="389">
        <v>1119.5017449915301</v>
      </c>
      <c r="D40" s="389">
        <v>1106.3616408872899</v>
      </c>
      <c r="E40" s="389">
        <v>1080.29134485335</v>
      </c>
      <c r="F40" s="389">
        <v>1099.1738397759502</v>
      </c>
      <c r="G40" s="389">
        <v>1107.0608626915198</v>
      </c>
      <c r="H40" s="389">
        <v>1166.83303601031</v>
      </c>
      <c r="I40" s="389">
        <v>1223.70578584292</v>
      </c>
      <c r="J40" s="389">
        <v>1287.47043582736</v>
      </c>
      <c r="K40" s="389">
        <v>1281.65836063144</v>
      </c>
      <c r="L40" s="389">
        <v>1373.9859625468202</v>
      </c>
      <c r="M40" s="389">
        <v>1447.99061936206</v>
      </c>
    </row>
    <row r="41" spans="1:13" s="60" customFormat="1" ht="15" customHeight="1" x14ac:dyDescent="0.2">
      <c r="A41" s="21" t="s">
        <v>137</v>
      </c>
      <c r="B41" s="67"/>
      <c r="C41" s="91"/>
      <c r="D41" s="91"/>
      <c r="E41" s="91"/>
      <c r="F41" s="91"/>
      <c r="G41" s="91"/>
      <c r="H41" s="91"/>
      <c r="I41" s="91"/>
      <c r="J41" s="91"/>
      <c r="K41" s="91"/>
      <c r="L41" s="91"/>
      <c r="M41" s="91"/>
    </row>
    <row r="42" spans="1:13" s="60" customFormat="1" ht="23.25" customHeight="1" x14ac:dyDescent="0.2">
      <c r="A42" s="477" t="s">
        <v>5</v>
      </c>
      <c r="B42" s="477"/>
      <c r="C42" s="477"/>
      <c r="D42" s="477"/>
      <c r="E42" s="477"/>
      <c r="F42" s="477"/>
      <c r="G42" s="477"/>
      <c r="H42" s="477"/>
      <c r="I42" s="477"/>
      <c r="J42" s="477"/>
      <c r="K42" s="477"/>
      <c r="L42" s="477"/>
      <c r="M42" s="477"/>
    </row>
  </sheetData>
  <mergeCells count="2">
    <mergeCell ref="A1:M1"/>
    <mergeCell ref="A42:M42"/>
  </mergeCells>
  <phoneticPr fontId="17" type="noConversion"/>
  <conditionalFormatting sqref="D3 A1 F41 A42 A3:B3 A2:D2 A43:D1048576 B41:D41 A4:D4 A5:H40 N1:XFD1048576">
    <cfRule type="cellIs" dxfId="200" priority="52" operator="equal">
      <formula>0</formula>
    </cfRule>
  </conditionalFormatting>
  <conditionalFormatting sqref="A41">
    <cfRule type="cellIs" dxfId="199" priority="51" operator="equal">
      <formula>0</formula>
    </cfRule>
  </conditionalFormatting>
  <conditionalFormatting sqref="F2:F4 F43:F1048576 G4:H4">
    <cfRule type="cellIs" dxfId="198" priority="50" operator="equal">
      <formula>0</formula>
    </cfRule>
  </conditionalFormatting>
  <conditionalFormatting sqref="E2:E4 E43:E1048576">
    <cfRule type="cellIs" dxfId="197" priority="47" operator="equal">
      <formula>0</formula>
    </cfRule>
  </conditionalFormatting>
  <conditionalFormatting sqref="E41">
    <cfRule type="cellIs" dxfId="196" priority="46" operator="equal">
      <formula>0</formula>
    </cfRule>
  </conditionalFormatting>
  <conditionalFormatting sqref="H41">
    <cfRule type="cellIs" dxfId="195" priority="44" operator="equal">
      <formula>0</formula>
    </cfRule>
  </conditionalFormatting>
  <conditionalFormatting sqref="H2:H3 H43:H1048576">
    <cfRule type="cellIs" dxfId="194" priority="43" operator="equal">
      <formula>0</formula>
    </cfRule>
  </conditionalFormatting>
  <conditionalFormatting sqref="G41">
    <cfRule type="cellIs" dxfId="193" priority="38" operator="equal">
      <formula>0</formula>
    </cfRule>
  </conditionalFormatting>
  <conditionalFormatting sqref="G2:G3 G43:G1048576">
    <cfRule type="cellIs" dxfId="192" priority="37" operator="equal">
      <formula>0</formula>
    </cfRule>
  </conditionalFormatting>
  <conditionalFormatting sqref="I8:I40">
    <cfRule type="cellIs" dxfId="191" priority="33" operator="equal">
      <formula>0</formula>
    </cfRule>
  </conditionalFormatting>
  <conditionalFormatting sqref="I4">
    <cfRule type="cellIs" dxfId="190" priority="32" operator="equal">
      <formula>0</formula>
    </cfRule>
  </conditionalFormatting>
  <conditionalFormatting sqref="I5:I7">
    <cfRule type="cellIs" dxfId="189" priority="31" operator="equal">
      <formula>0</formula>
    </cfRule>
  </conditionalFormatting>
  <conditionalFormatting sqref="I41">
    <cfRule type="cellIs" dxfId="188" priority="30" operator="equal">
      <formula>0</formula>
    </cfRule>
  </conditionalFormatting>
  <conditionalFormatting sqref="I2:I3 I43:I1048576">
    <cfRule type="cellIs" dxfId="187" priority="29" operator="equal">
      <formula>0</formula>
    </cfRule>
  </conditionalFormatting>
  <conditionalFormatting sqref="J8:J40">
    <cfRule type="cellIs" dxfId="186" priority="28" operator="equal">
      <formula>0</formula>
    </cfRule>
  </conditionalFormatting>
  <conditionalFormatting sqref="J4">
    <cfRule type="cellIs" dxfId="185" priority="27" operator="equal">
      <formula>0</formula>
    </cfRule>
  </conditionalFormatting>
  <conditionalFormatting sqref="J5:J7">
    <cfRule type="cellIs" dxfId="184" priority="26" operator="equal">
      <formula>0</formula>
    </cfRule>
  </conditionalFormatting>
  <conditionalFormatting sqref="J41">
    <cfRule type="cellIs" dxfId="183" priority="25" operator="equal">
      <formula>0</formula>
    </cfRule>
  </conditionalFormatting>
  <conditionalFormatting sqref="J2:J3 J43:J1048576">
    <cfRule type="cellIs" dxfId="182" priority="24" operator="equal">
      <formula>0</formula>
    </cfRule>
  </conditionalFormatting>
  <conditionalFormatting sqref="K8:K40">
    <cfRule type="cellIs" dxfId="181" priority="21" operator="equal">
      <formula>0</formula>
    </cfRule>
  </conditionalFormatting>
  <conditionalFormatting sqref="K4">
    <cfRule type="cellIs" dxfId="180" priority="20" operator="equal">
      <formula>0</formula>
    </cfRule>
  </conditionalFormatting>
  <conditionalFormatting sqref="K5:K7">
    <cfRule type="cellIs" dxfId="179" priority="19" operator="equal">
      <formula>0</formula>
    </cfRule>
  </conditionalFormatting>
  <conditionalFormatting sqref="K41">
    <cfRule type="cellIs" dxfId="178" priority="18" operator="equal">
      <formula>0</formula>
    </cfRule>
  </conditionalFormatting>
  <conditionalFormatting sqref="K2:K3 K43:K1048576">
    <cfRule type="cellIs" dxfId="177" priority="17" operator="equal">
      <formula>0</formula>
    </cfRule>
  </conditionalFormatting>
  <conditionalFormatting sqref="L8:L40">
    <cfRule type="cellIs" dxfId="176" priority="10" operator="equal">
      <formula>0</formula>
    </cfRule>
  </conditionalFormatting>
  <conditionalFormatting sqref="L4">
    <cfRule type="cellIs" dxfId="175" priority="9" operator="equal">
      <formula>0</formula>
    </cfRule>
  </conditionalFormatting>
  <conditionalFormatting sqref="L5:L7">
    <cfRule type="cellIs" dxfId="174" priority="8" operator="equal">
      <formula>0</formula>
    </cfRule>
  </conditionalFormatting>
  <conditionalFormatting sqref="L41">
    <cfRule type="cellIs" dxfId="173" priority="7" operator="equal">
      <formula>0</formula>
    </cfRule>
  </conditionalFormatting>
  <conditionalFormatting sqref="L2:L3 L43:L1048576">
    <cfRule type="cellIs" dxfId="172" priority="6" operator="equal">
      <formula>0</formula>
    </cfRule>
  </conditionalFormatting>
  <conditionalFormatting sqref="M8:M40">
    <cfRule type="cellIs" dxfId="171" priority="5" operator="equal">
      <formula>0</formula>
    </cfRule>
  </conditionalFormatting>
  <conditionalFormatting sqref="M4">
    <cfRule type="cellIs" dxfId="170" priority="4" operator="equal">
      <formula>0</formula>
    </cfRule>
  </conditionalFormatting>
  <conditionalFormatting sqref="M5:M7">
    <cfRule type="cellIs" dxfId="169" priority="3" operator="equal">
      <formula>0</formula>
    </cfRule>
  </conditionalFormatting>
  <conditionalFormatting sqref="M41">
    <cfRule type="cellIs" dxfId="168" priority="2" operator="equal">
      <formula>0</formula>
    </cfRule>
  </conditionalFormatting>
  <conditionalFormatting sqref="M2:M3 M43:M1048576">
    <cfRule type="cellIs" dxfId="16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1">
    <tabColor rgb="FFA50021"/>
    <pageSetUpPr fitToPage="1"/>
  </sheetPr>
  <dimension ref="A1:GC25"/>
  <sheetViews>
    <sheetView showGridLines="0" workbookViewId="0">
      <selection sqref="A1:L1"/>
    </sheetView>
  </sheetViews>
  <sheetFormatPr defaultColWidth="9.140625" defaultRowHeight="15" customHeight="1" x14ac:dyDescent="0.2"/>
  <cols>
    <col min="1" max="1" width="17.140625" style="80" customWidth="1"/>
    <col min="2" max="3" width="6.42578125" style="85" customWidth="1"/>
    <col min="4" max="12" width="6.42578125" style="80" customWidth="1"/>
    <col min="13" max="185" width="9.140625" style="80"/>
    <col min="186" max="16384" width="9.140625" style="8"/>
  </cols>
  <sheetData>
    <row r="1" spans="1:14" s="87" customFormat="1" ht="28.5" customHeight="1" x14ac:dyDescent="0.2">
      <c r="A1" s="475" t="s">
        <v>213</v>
      </c>
      <c r="B1" s="475"/>
      <c r="C1" s="475"/>
      <c r="D1" s="475"/>
      <c r="E1" s="475"/>
      <c r="F1" s="475"/>
      <c r="G1" s="475"/>
      <c r="H1" s="475"/>
      <c r="I1" s="475"/>
      <c r="J1" s="475"/>
      <c r="K1" s="475"/>
      <c r="L1" s="475"/>
    </row>
    <row r="2" spans="1:14" s="4" customFormat="1" ht="15" customHeight="1" x14ac:dyDescent="0.2">
      <c r="A2" s="11"/>
      <c r="B2" s="12"/>
      <c r="C2" s="12"/>
    </row>
    <row r="3" spans="1:14" s="4" customFormat="1" ht="15" customHeight="1" x14ac:dyDescent="0.2">
      <c r="A3" s="13" t="s">
        <v>14</v>
      </c>
      <c r="D3" s="215"/>
      <c r="E3" s="178"/>
      <c r="F3" s="306"/>
      <c r="G3" s="259"/>
      <c r="H3" s="313"/>
      <c r="I3" s="413"/>
      <c r="J3" s="413"/>
      <c r="K3" s="413"/>
      <c r="L3" s="413" t="s">
        <v>69</v>
      </c>
    </row>
    <row r="4" spans="1:14" s="4" customFormat="1"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4" s="4" customFormat="1" ht="20.25" customHeight="1" thickTop="1" x14ac:dyDescent="0.2">
      <c r="A5" s="17" t="s">
        <v>12</v>
      </c>
      <c r="B5" s="390">
        <v>1095.58619281857</v>
      </c>
      <c r="C5" s="390">
        <v>1093.8178723953499</v>
      </c>
      <c r="D5" s="390">
        <v>1093.20854089105</v>
      </c>
      <c r="E5" s="390">
        <v>1096.65734127991</v>
      </c>
      <c r="F5" s="390">
        <v>1107.85636561875</v>
      </c>
      <c r="G5" s="390">
        <v>1133.34288689707</v>
      </c>
      <c r="H5" s="390">
        <v>1170.2525051678801</v>
      </c>
      <c r="I5" s="390">
        <v>1209.93900485576</v>
      </c>
      <c r="J5" s="390">
        <v>1250.75197084447</v>
      </c>
      <c r="K5" s="390">
        <v>1294.10894067238</v>
      </c>
      <c r="L5" s="390">
        <v>1367.9952489883699</v>
      </c>
      <c r="M5" s="114"/>
      <c r="N5" s="114"/>
    </row>
    <row r="6" spans="1:14" s="4" customFormat="1" ht="20.25" customHeight="1" x14ac:dyDescent="0.2">
      <c r="A6" s="17" t="s">
        <v>15</v>
      </c>
      <c r="B6" s="370">
        <v>959.34923854352303</v>
      </c>
      <c r="C6" s="370">
        <v>961.84029073023316</v>
      </c>
      <c r="D6" s="370">
        <v>971.90999498730298</v>
      </c>
      <c r="E6" s="370">
        <v>984.24105445999112</v>
      </c>
      <c r="F6" s="370">
        <v>1001.0229393946901</v>
      </c>
      <c r="G6" s="370">
        <v>1028.8358273342601</v>
      </c>
      <c r="H6" s="370">
        <v>1070.6267462169701</v>
      </c>
      <c r="I6" s="370">
        <v>1111.2131230140201</v>
      </c>
      <c r="J6" s="370">
        <v>1146.9983637384898</v>
      </c>
      <c r="K6" s="370">
        <v>1177.9476303143199</v>
      </c>
      <c r="L6" s="370">
        <v>1252.0317901891301</v>
      </c>
    </row>
    <row r="7" spans="1:14" s="4" customFormat="1" ht="15" customHeight="1" x14ac:dyDescent="0.2">
      <c r="A7" s="17" t="s">
        <v>16</v>
      </c>
      <c r="B7" s="370">
        <v>982.97850002259713</v>
      </c>
      <c r="C7" s="370">
        <v>991.35925221457808</v>
      </c>
      <c r="D7" s="370">
        <v>983.83729873440006</v>
      </c>
      <c r="E7" s="370">
        <v>984.03585006469905</v>
      </c>
      <c r="F7" s="370">
        <v>981.91562820357603</v>
      </c>
      <c r="G7" s="370">
        <v>1009.5927313340101</v>
      </c>
      <c r="H7" s="370">
        <v>1059.6130167346801</v>
      </c>
      <c r="I7" s="370">
        <v>1062.35646516171</v>
      </c>
      <c r="J7" s="370">
        <v>1092.7615342087099</v>
      </c>
      <c r="K7" s="370">
        <v>1153.3916042969702</v>
      </c>
      <c r="L7" s="370">
        <v>1192.7577344915603</v>
      </c>
    </row>
    <row r="8" spans="1:14" s="4" customFormat="1" ht="15" customHeight="1" x14ac:dyDescent="0.2">
      <c r="A8" s="17" t="s">
        <v>67</v>
      </c>
      <c r="B8" s="370">
        <v>867.20294126459203</v>
      </c>
      <c r="C8" s="370">
        <v>868.49846015177002</v>
      </c>
      <c r="D8" s="370">
        <v>876.16912208762506</v>
      </c>
      <c r="E8" s="370">
        <v>880.48140496439601</v>
      </c>
      <c r="F8" s="370">
        <v>895.72232270153609</v>
      </c>
      <c r="G8" s="370">
        <v>929.88327350300904</v>
      </c>
      <c r="H8" s="370">
        <v>968.01243557930911</v>
      </c>
      <c r="I8" s="370">
        <v>1012.37352768225</v>
      </c>
      <c r="J8" s="370">
        <v>1057.54768430955</v>
      </c>
      <c r="K8" s="370">
        <v>1105.6699828099702</v>
      </c>
      <c r="L8" s="370">
        <v>1156.32258506215</v>
      </c>
    </row>
    <row r="9" spans="1:14" s="4" customFormat="1" ht="15" customHeight="1" x14ac:dyDescent="0.2">
      <c r="A9" s="17" t="s">
        <v>18</v>
      </c>
      <c r="B9" s="370">
        <v>840.7285910947171</v>
      </c>
      <c r="C9" s="370">
        <v>851.39325943396204</v>
      </c>
      <c r="D9" s="370">
        <v>838.70573674782713</v>
      </c>
      <c r="E9" s="370">
        <v>838.85448057872804</v>
      </c>
      <c r="F9" s="370">
        <v>858.81478130195705</v>
      </c>
      <c r="G9" s="370">
        <v>882.59225190355301</v>
      </c>
      <c r="H9" s="370">
        <v>910.80674159379214</v>
      </c>
      <c r="I9" s="370">
        <v>944.94973330811399</v>
      </c>
      <c r="J9" s="370">
        <v>977.70348628952615</v>
      </c>
      <c r="K9" s="370">
        <v>1012.2271883353601</v>
      </c>
      <c r="L9" s="370">
        <v>1054.3714764034401</v>
      </c>
    </row>
    <row r="10" spans="1:14" s="4" customFormat="1" ht="15" customHeight="1" x14ac:dyDescent="0.2">
      <c r="A10" s="17" t="s">
        <v>19</v>
      </c>
      <c r="B10" s="370">
        <v>841.43532330466405</v>
      </c>
      <c r="C10" s="370">
        <v>841.83565004956802</v>
      </c>
      <c r="D10" s="370">
        <v>853.23481096730211</v>
      </c>
      <c r="E10" s="370">
        <v>858.64990867736105</v>
      </c>
      <c r="F10" s="370">
        <v>875.0323406712871</v>
      </c>
      <c r="G10" s="370">
        <v>904.07182717544902</v>
      </c>
      <c r="H10" s="370">
        <v>935.08502979162006</v>
      </c>
      <c r="I10" s="370">
        <v>971.14689689358909</v>
      </c>
      <c r="J10" s="370">
        <v>1010.4665175369701</v>
      </c>
      <c r="K10" s="370">
        <v>1053.7945252690402</v>
      </c>
      <c r="L10" s="370">
        <v>1106.65014764578</v>
      </c>
    </row>
    <row r="11" spans="1:14" s="4" customFormat="1" ht="15" customHeight="1" x14ac:dyDescent="0.2">
      <c r="A11" s="17" t="s">
        <v>20</v>
      </c>
      <c r="B11" s="370">
        <v>977.09133130938301</v>
      </c>
      <c r="C11" s="370">
        <v>978.01599485779514</v>
      </c>
      <c r="D11" s="370">
        <v>966.21419984918202</v>
      </c>
      <c r="E11" s="370">
        <v>966.99737783570095</v>
      </c>
      <c r="F11" s="370">
        <v>990.53147044804609</v>
      </c>
      <c r="G11" s="370">
        <v>1018.2450007511101</v>
      </c>
      <c r="H11" s="370">
        <v>1053.35867722021</v>
      </c>
      <c r="I11" s="370">
        <v>1094.14030237668</v>
      </c>
      <c r="J11" s="370">
        <v>1118.0991600354803</v>
      </c>
      <c r="K11" s="370">
        <v>1169.39474146576</v>
      </c>
      <c r="L11" s="370">
        <v>1222.9665008964</v>
      </c>
    </row>
    <row r="12" spans="1:14" s="4" customFormat="1" ht="15" customHeight="1" x14ac:dyDescent="0.2">
      <c r="A12" s="17" t="s">
        <v>21</v>
      </c>
      <c r="B12" s="370">
        <v>940.52806541698499</v>
      </c>
      <c r="C12" s="370">
        <v>955.20704335025005</v>
      </c>
      <c r="D12" s="370">
        <v>955.65423432841612</v>
      </c>
      <c r="E12" s="370">
        <v>956.12030429989011</v>
      </c>
      <c r="F12" s="370">
        <v>967.64274178335597</v>
      </c>
      <c r="G12" s="370">
        <v>992.3500482988851</v>
      </c>
      <c r="H12" s="370">
        <v>1020.69690943461</v>
      </c>
      <c r="I12" s="370">
        <v>1045.4678829845402</v>
      </c>
      <c r="J12" s="370">
        <v>1086.7700585903201</v>
      </c>
      <c r="K12" s="370">
        <v>1127.2864444597701</v>
      </c>
      <c r="L12" s="370">
        <v>1190.5704398493799</v>
      </c>
    </row>
    <row r="13" spans="1:14" s="4" customFormat="1" ht="15" customHeight="1" x14ac:dyDescent="0.2">
      <c r="A13" s="17" t="s">
        <v>22</v>
      </c>
      <c r="B13" s="370">
        <v>943.89424917608312</v>
      </c>
      <c r="C13" s="370">
        <v>930.97374880713801</v>
      </c>
      <c r="D13" s="370">
        <v>927.57847468747798</v>
      </c>
      <c r="E13" s="370">
        <v>926.12862527071104</v>
      </c>
      <c r="F13" s="370">
        <v>942.731806803788</v>
      </c>
      <c r="G13" s="370">
        <v>968.1855082187501</v>
      </c>
      <c r="H13" s="370">
        <v>999.04854164793915</v>
      </c>
      <c r="I13" s="370">
        <v>1029.01142698593</v>
      </c>
      <c r="J13" s="370">
        <v>1070.9644070332199</v>
      </c>
      <c r="K13" s="370">
        <v>1106.3240281891901</v>
      </c>
      <c r="L13" s="370">
        <v>1150.8139774726001</v>
      </c>
    </row>
    <row r="14" spans="1:14" s="4" customFormat="1" ht="15" customHeight="1" x14ac:dyDescent="0.2">
      <c r="A14" s="17" t="s">
        <v>23</v>
      </c>
      <c r="B14" s="370">
        <v>819.16714129841807</v>
      </c>
      <c r="C14" s="370">
        <v>814.63459596196208</v>
      </c>
      <c r="D14" s="370">
        <v>830.15647037002714</v>
      </c>
      <c r="E14" s="370">
        <v>837.53411675893312</v>
      </c>
      <c r="F14" s="370">
        <v>857.61277274358497</v>
      </c>
      <c r="G14" s="370">
        <v>896.01699605954514</v>
      </c>
      <c r="H14" s="370">
        <v>934.76728086406501</v>
      </c>
      <c r="I14" s="370">
        <v>973.04332535677008</v>
      </c>
      <c r="J14" s="370">
        <v>1010.8573550144899</v>
      </c>
      <c r="K14" s="370">
        <v>1047.3716053307801</v>
      </c>
      <c r="L14" s="370">
        <v>1100.1031647123602</v>
      </c>
    </row>
    <row r="15" spans="1:14" s="4" customFormat="1" ht="15" customHeight="1" x14ac:dyDescent="0.2">
      <c r="A15" s="17" t="s">
        <v>24</v>
      </c>
      <c r="B15" s="370">
        <v>951.86981740309011</v>
      </c>
      <c r="C15" s="370">
        <v>945.11881479881208</v>
      </c>
      <c r="D15" s="370">
        <v>953.7783389435931</v>
      </c>
      <c r="E15" s="370">
        <v>959.40339935939801</v>
      </c>
      <c r="F15" s="370">
        <v>975.86565046695614</v>
      </c>
      <c r="G15" s="370">
        <v>1005.4707569330801</v>
      </c>
      <c r="H15" s="370">
        <v>1040.3751294841099</v>
      </c>
      <c r="I15" s="370">
        <v>1073.65284346355</v>
      </c>
      <c r="J15" s="370">
        <v>1108.2054735850802</v>
      </c>
      <c r="K15" s="370">
        <v>1156.54462889104</v>
      </c>
      <c r="L15" s="370">
        <v>1211.2745490185598</v>
      </c>
    </row>
    <row r="16" spans="1:14" s="4" customFormat="1" ht="15" customHeight="1" x14ac:dyDescent="0.2">
      <c r="A16" s="17" t="s">
        <v>25</v>
      </c>
      <c r="B16" s="370">
        <v>1405.9388575032701</v>
      </c>
      <c r="C16" s="370">
        <v>1399.09217671998</v>
      </c>
      <c r="D16" s="370">
        <v>1392.4169824671101</v>
      </c>
      <c r="E16" s="370">
        <v>1391.1672518277201</v>
      </c>
      <c r="F16" s="370">
        <v>1395.7455929932601</v>
      </c>
      <c r="G16" s="370">
        <v>1416.5629019995702</v>
      </c>
      <c r="H16" s="370">
        <v>1449.4349569758201</v>
      </c>
      <c r="I16" s="370">
        <v>1487.75002061441</v>
      </c>
      <c r="J16" s="370">
        <v>1526.7734244358101</v>
      </c>
      <c r="K16" s="370">
        <v>1576.1486947511598</v>
      </c>
      <c r="L16" s="370">
        <v>1668.91834858224</v>
      </c>
    </row>
    <row r="17" spans="1:12" s="4" customFormat="1" ht="15" customHeight="1" x14ac:dyDescent="0.2">
      <c r="A17" s="17" t="s">
        <v>26</v>
      </c>
      <c r="B17" s="370">
        <v>900.6039706166631</v>
      </c>
      <c r="C17" s="370">
        <v>894.31773800955307</v>
      </c>
      <c r="D17" s="370">
        <v>897.83141137428402</v>
      </c>
      <c r="E17" s="370">
        <v>901.87015678776311</v>
      </c>
      <c r="F17" s="370">
        <v>915.42442992727695</v>
      </c>
      <c r="G17" s="370">
        <v>934.8273193206461</v>
      </c>
      <c r="H17" s="370">
        <v>968.22669070904612</v>
      </c>
      <c r="I17" s="370">
        <v>989.4812198978351</v>
      </c>
      <c r="J17" s="370">
        <v>1029.47184834413</v>
      </c>
      <c r="K17" s="370">
        <v>1078.9214928425399</v>
      </c>
      <c r="L17" s="370">
        <v>1126.59658901125</v>
      </c>
    </row>
    <row r="18" spans="1:12" s="4" customFormat="1" ht="15" customHeight="1" x14ac:dyDescent="0.2">
      <c r="A18" s="17" t="s">
        <v>27</v>
      </c>
      <c r="B18" s="370">
        <v>1032.68073981155</v>
      </c>
      <c r="C18" s="370">
        <v>1040.1270905914998</v>
      </c>
      <c r="D18" s="370">
        <v>1041.1109077727003</v>
      </c>
      <c r="E18" s="370">
        <v>1048.6732860207301</v>
      </c>
      <c r="F18" s="370">
        <v>1058.5680711386401</v>
      </c>
      <c r="G18" s="370">
        <v>1082.4040792925598</v>
      </c>
      <c r="H18" s="370">
        <v>1128.5549392022501</v>
      </c>
      <c r="I18" s="370">
        <v>1173.8758343205</v>
      </c>
      <c r="J18" s="370">
        <v>1224.7087807269102</v>
      </c>
      <c r="K18" s="370">
        <v>1267.8121176417501</v>
      </c>
      <c r="L18" s="370">
        <v>1343.1844642727101</v>
      </c>
    </row>
    <row r="19" spans="1:12" s="4" customFormat="1" ht="15" customHeight="1" x14ac:dyDescent="0.2">
      <c r="A19" s="17" t="s">
        <v>28</v>
      </c>
      <c r="B19" s="370">
        <v>945.16706184636303</v>
      </c>
      <c r="C19" s="370">
        <v>945.69593677663113</v>
      </c>
      <c r="D19" s="370">
        <v>948.37993476613997</v>
      </c>
      <c r="E19" s="370">
        <v>957.21485769496212</v>
      </c>
      <c r="F19" s="370">
        <v>962.52248555384801</v>
      </c>
      <c r="G19" s="370">
        <v>990.456852730018</v>
      </c>
      <c r="H19" s="370">
        <v>1023.30742603589</v>
      </c>
      <c r="I19" s="370">
        <v>1050.5157871573801</v>
      </c>
      <c r="J19" s="370">
        <v>1086.33054093393</v>
      </c>
      <c r="K19" s="370">
        <v>1122.59412757974</v>
      </c>
      <c r="L19" s="370">
        <v>1182.0420284769402</v>
      </c>
    </row>
    <row r="20" spans="1:12" s="4" customFormat="1" ht="15" customHeight="1" x14ac:dyDescent="0.2">
      <c r="A20" s="17" t="s">
        <v>29</v>
      </c>
      <c r="B20" s="370">
        <v>1162.4158649860301</v>
      </c>
      <c r="C20" s="370">
        <v>1153.1479786652301</v>
      </c>
      <c r="D20" s="370">
        <v>1148.6623835191101</v>
      </c>
      <c r="E20" s="370">
        <v>1162.1823775412001</v>
      </c>
      <c r="F20" s="370">
        <v>1190.04356568191</v>
      </c>
      <c r="G20" s="370">
        <v>1207.8781059852201</v>
      </c>
      <c r="H20" s="370">
        <v>1219.7980812620099</v>
      </c>
      <c r="I20" s="370">
        <v>1249.00084326966</v>
      </c>
      <c r="J20" s="370">
        <v>1293.5711137094902</v>
      </c>
      <c r="K20" s="370">
        <v>1308.5107770264599</v>
      </c>
      <c r="L20" s="370">
        <v>1373.2480942960999</v>
      </c>
    </row>
    <row r="21" spans="1:12" s="4" customFormat="1" ht="15" customHeight="1" x14ac:dyDescent="0.2">
      <c r="A21" s="17" t="s">
        <v>30</v>
      </c>
      <c r="B21" s="370">
        <v>864.7492544016751</v>
      </c>
      <c r="C21" s="370">
        <v>878.85166789065715</v>
      </c>
      <c r="D21" s="370">
        <v>881.13214542496507</v>
      </c>
      <c r="E21" s="370">
        <v>895.53129406168603</v>
      </c>
      <c r="F21" s="370">
        <v>899.57244493392102</v>
      </c>
      <c r="G21" s="370">
        <v>950.10493790408907</v>
      </c>
      <c r="H21" s="370">
        <v>978.08295281209598</v>
      </c>
      <c r="I21" s="370">
        <v>1013.25973639532</v>
      </c>
      <c r="J21" s="370">
        <v>1057.2132749358702</v>
      </c>
      <c r="K21" s="370">
        <v>1094.9764303693098</v>
      </c>
      <c r="L21" s="370">
        <v>1154.3373996243001</v>
      </c>
    </row>
    <row r="22" spans="1:12" s="4" customFormat="1" ht="15" customHeight="1" x14ac:dyDescent="0.2">
      <c r="A22" s="17" t="s">
        <v>31</v>
      </c>
      <c r="B22" s="370">
        <v>864.02130419565094</v>
      </c>
      <c r="C22" s="370">
        <v>868.75525048212808</v>
      </c>
      <c r="D22" s="370">
        <v>880.89931605852303</v>
      </c>
      <c r="E22" s="370">
        <v>893.71143355174706</v>
      </c>
      <c r="F22" s="370">
        <v>897.29173185055595</v>
      </c>
      <c r="G22" s="370">
        <v>935.05718967894404</v>
      </c>
      <c r="H22" s="370">
        <v>966.03158297112702</v>
      </c>
      <c r="I22" s="370">
        <v>994.47680865449604</v>
      </c>
      <c r="J22" s="370">
        <v>1017.82562062257</v>
      </c>
      <c r="K22" s="370">
        <v>1045.3974172632202</v>
      </c>
      <c r="L22" s="370">
        <v>1104.2442491235602</v>
      </c>
    </row>
    <row r="23" spans="1:12" s="20" customFormat="1" ht="15" customHeight="1" x14ac:dyDescent="0.2">
      <c r="A23" s="19" t="s">
        <v>32</v>
      </c>
      <c r="B23" s="372">
        <v>884.49901604690899</v>
      </c>
      <c r="C23" s="372">
        <v>878.77312280184901</v>
      </c>
      <c r="D23" s="372">
        <v>884.39543981903807</v>
      </c>
      <c r="E23" s="372">
        <v>887.04554919908503</v>
      </c>
      <c r="F23" s="372">
        <v>894.61009341796796</v>
      </c>
      <c r="G23" s="372">
        <v>922.30518121204102</v>
      </c>
      <c r="H23" s="372">
        <v>963.92867586662715</v>
      </c>
      <c r="I23" s="372">
        <v>1002.21153097222</v>
      </c>
      <c r="J23" s="372">
        <v>1032.3984004344202</v>
      </c>
      <c r="K23" s="372">
        <v>1081.2420122864398</v>
      </c>
      <c r="L23" s="372">
        <v>1127.39969363407</v>
      </c>
    </row>
    <row r="24" spans="1:12" s="4" customFormat="1" ht="15" customHeight="1" x14ac:dyDescent="0.2">
      <c r="A24" s="21" t="s">
        <v>137</v>
      </c>
      <c r="B24" s="88"/>
      <c r="C24" s="88"/>
      <c r="E24" s="88"/>
      <c r="F24" s="88"/>
      <c r="G24" s="88"/>
      <c r="H24" s="88"/>
      <c r="I24" s="88"/>
      <c r="J24" s="88"/>
      <c r="K24" s="88"/>
      <c r="L24" s="88"/>
    </row>
    <row r="25" spans="1:12" s="4" customFormat="1" ht="21.75" customHeight="1" x14ac:dyDescent="0.2">
      <c r="A25" s="477" t="s">
        <v>100</v>
      </c>
      <c r="B25" s="477"/>
      <c r="C25" s="477"/>
      <c r="D25" s="477"/>
      <c r="E25" s="477"/>
      <c r="F25" s="477"/>
      <c r="G25" s="477"/>
      <c r="H25" s="477"/>
      <c r="I25" s="477"/>
      <c r="J25" s="477"/>
      <c r="K25" s="477"/>
      <c r="L25" s="477"/>
    </row>
  </sheetData>
  <mergeCells count="2">
    <mergeCell ref="A1:L1"/>
    <mergeCell ref="A25:L25"/>
  </mergeCells>
  <phoneticPr fontId="17" type="noConversion"/>
  <conditionalFormatting sqref="A1 E2:E4 E24 A25:A1048576 F4:G4 E26:E1048576 A3 B5:G23 A2:C2 B24:C24 A4:C23 B26:C1048576 M1:XFD1048576">
    <cfRule type="cellIs" dxfId="166" priority="27" operator="equal">
      <formula>0</formula>
    </cfRule>
  </conditionalFormatting>
  <conditionalFormatting sqref="A24">
    <cfRule type="cellIs" dxfId="165" priority="26" operator="equal">
      <formula>0</formula>
    </cfRule>
  </conditionalFormatting>
  <conditionalFormatting sqref="D24 D2:D4 D26:D1048576">
    <cfRule type="cellIs" dxfId="164" priority="24" operator="equal">
      <formula>0</formula>
    </cfRule>
  </conditionalFormatting>
  <conditionalFormatting sqref="G2:G3 G24 G26:G1048576">
    <cfRule type="cellIs" dxfId="163" priority="22" operator="equal">
      <formula>0</formula>
    </cfRule>
  </conditionalFormatting>
  <conditionalFormatting sqref="F2:F3 F24 F26:F1048576">
    <cfRule type="cellIs" dxfId="162" priority="20" operator="equal">
      <formula>0</formula>
    </cfRule>
  </conditionalFormatting>
  <conditionalFormatting sqref="H4:H23">
    <cfRule type="cellIs" dxfId="161" priority="19" operator="equal">
      <formula>0</formula>
    </cfRule>
  </conditionalFormatting>
  <conditionalFormatting sqref="H2:H3 H24 H26:H1048576">
    <cfRule type="cellIs" dxfId="160" priority="18" operator="equal">
      <formula>0</formula>
    </cfRule>
  </conditionalFormatting>
  <conditionalFormatting sqref="I4:I23">
    <cfRule type="cellIs" dxfId="159" priority="17" operator="equal">
      <formula>0</formula>
    </cfRule>
  </conditionalFormatting>
  <conditionalFormatting sqref="I2:I3 I24 I26:I1048576">
    <cfRule type="cellIs" dxfId="158" priority="16" operator="equal">
      <formula>0</formula>
    </cfRule>
  </conditionalFormatting>
  <conditionalFormatting sqref="J4:J23">
    <cfRule type="cellIs" dxfId="157" priority="13" operator="equal">
      <formula>0</formula>
    </cfRule>
  </conditionalFormatting>
  <conditionalFormatting sqref="J2:J3 J24 J26:J1048576">
    <cfRule type="cellIs" dxfId="156" priority="12" operator="equal">
      <formula>0</formula>
    </cfRule>
  </conditionalFormatting>
  <conditionalFormatting sqref="K4:K23">
    <cfRule type="cellIs" dxfId="155" priority="4" operator="equal">
      <formula>0</formula>
    </cfRule>
  </conditionalFormatting>
  <conditionalFormatting sqref="K2:K3 K24 K26:K1048576">
    <cfRule type="cellIs" dxfId="154" priority="3" operator="equal">
      <formula>0</formula>
    </cfRule>
  </conditionalFormatting>
  <conditionalFormatting sqref="L4:L23">
    <cfRule type="cellIs" dxfId="153" priority="2" operator="equal">
      <formula>0</formula>
    </cfRule>
  </conditionalFormatting>
  <conditionalFormatting sqref="L2:L3 L24 L26:L1048576">
    <cfRule type="cellIs" dxfId="15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7537-271B-4752-84D6-3C692F36F0CF}">
  <dimension ref="A1:J54"/>
  <sheetViews>
    <sheetView zoomScale="110" zoomScaleNormal="110" workbookViewId="0"/>
  </sheetViews>
  <sheetFormatPr defaultColWidth="9.140625" defaultRowHeight="12.75" x14ac:dyDescent="0.2"/>
  <cols>
    <col min="1" max="12" width="9.140625" style="193"/>
    <col min="13" max="13" width="4.85546875" style="193" customWidth="1"/>
    <col min="14" max="16384" width="9.140625" style="193"/>
  </cols>
  <sheetData>
    <row r="1" spans="1:10" ht="7.5" customHeight="1" thickBot="1" x14ac:dyDescent="0.25"/>
    <row r="2" spans="1:10" ht="13.5" thickTop="1" x14ac:dyDescent="0.2">
      <c r="A2" s="447" t="s">
        <v>291</v>
      </c>
      <c r="B2" s="448"/>
      <c r="C2" s="448"/>
      <c r="D2" s="448"/>
      <c r="E2" s="448"/>
      <c r="I2" s="194"/>
      <c r="J2" s="195"/>
    </row>
    <row r="3" spans="1:10" ht="10.5" customHeight="1" x14ac:dyDescent="0.2">
      <c r="A3" s="449"/>
      <c r="B3" s="450"/>
      <c r="C3" s="450"/>
      <c r="D3" s="450"/>
      <c r="E3" s="450"/>
    </row>
    <row r="4" spans="1:10" ht="9" customHeight="1" x14ac:dyDescent="0.2">
      <c r="A4" s="449"/>
      <c r="B4" s="450"/>
      <c r="C4" s="450"/>
      <c r="D4" s="450"/>
      <c r="E4" s="450"/>
    </row>
    <row r="5" spans="1:10" x14ac:dyDescent="0.2">
      <c r="A5" s="451" t="s">
        <v>310</v>
      </c>
      <c r="B5" s="452"/>
      <c r="C5" s="452"/>
      <c r="D5" s="452"/>
      <c r="E5" s="452"/>
      <c r="F5" s="452"/>
      <c r="G5" s="452"/>
      <c r="H5" s="452"/>
      <c r="I5" s="452"/>
      <c r="J5" s="452"/>
    </row>
    <row r="6" spans="1:10" x14ac:dyDescent="0.2">
      <c r="A6" s="452"/>
      <c r="B6" s="452"/>
      <c r="C6" s="452"/>
      <c r="D6" s="452"/>
      <c r="E6" s="452"/>
      <c r="F6" s="452"/>
      <c r="G6" s="452"/>
      <c r="H6" s="452"/>
      <c r="I6" s="452"/>
      <c r="J6" s="452"/>
    </row>
    <row r="7" spans="1:10" x14ac:dyDescent="0.2">
      <c r="A7" s="452"/>
      <c r="B7" s="452"/>
      <c r="C7" s="452"/>
      <c r="D7" s="452"/>
      <c r="E7" s="452"/>
      <c r="F7" s="452"/>
      <c r="G7" s="452"/>
      <c r="H7" s="452"/>
      <c r="I7" s="452"/>
      <c r="J7" s="452"/>
    </row>
    <row r="8" spans="1:10" x14ac:dyDescent="0.2">
      <c r="A8" s="452"/>
      <c r="B8" s="452"/>
      <c r="C8" s="452"/>
      <c r="D8" s="452"/>
      <c r="E8" s="452"/>
      <c r="F8" s="452"/>
      <c r="G8" s="452"/>
      <c r="H8" s="452"/>
      <c r="I8" s="452"/>
      <c r="J8" s="452"/>
    </row>
    <row r="9" spans="1:10" x14ac:dyDescent="0.2">
      <c r="A9" s="452"/>
      <c r="B9" s="452"/>
      <c r="C9" s="452"/>
      <c r="D9" s="452"/>
      <c r="E9" s="452"/>
      <c r="F9" s="452"/>
      <c r="G9" s="452"/>
      <c r="H9" s="452"/>
      <c r="I9" s="452"/>
      <c r="J9" s="452"/>
    </row>
    <row r="10" spans="1:10" x14ac:dyDescent="0.2">
      <c r="A10" s="452"/>
      <c r="B10" s="452"/>
      <c r="C10" s="452"/>
      <c r="D10" s="452"/>
      <c r="E10" s="452"/>
      <c r="F10" s="452"/>
      <c r="G10" s="452"/>
      <c r="H10" s="452"/>
      <c r="I10" s="452"/>
      <c r="J10" s="452"/>
    </row>
    <row r="11" spans="1:10" x14ac:dyDescent="0.2">
      <c r="A11" s="452"/>
      <c r="B11" s="452"/>
      <c r="C11" s="452"/>
      <c r="D11" s="452"/>
      <c r="E11" s="452"/>
      <c r="F11" s="452"/>
      <c r="G11" s="452"/>
      <c r="H11" s="452"/>
      <c r="I11" s="452"/>
      <c r="J11" s="452"/>
    </row>
    <row r="12" spans="1:10" x14ac:dyDescent="0.2">
      <c r="A12" s="452"/>
      <c r="B12" s="452"/>
      <c r="C12" s="452"/>
      <c r="D12" s="452"/>
      <c r="E12" s="452"/>
      <c r="F12" s="452"/>
      <c r="G12" s="452"/>
      <c r="H12" s="452"/>
      <c r="I12" s="452"/>
      <c r="J12" s="452"/>
    </row>
    <row r="13" spans="1:10" x14ac:dyDescent="0.2">
      <c r="A13" s="452"/>
      <c r="B13" s="452"/>
      <c r="C13" s="452"/>
      <c r="D13" s="452"/>
      <c r="E13" s="452"/>
      <c r="F13" s="452"/>
      <c r="G13" s="452"/>
      <c r="H13" s="452"/>
      <c r="I13" s="452"/>
      <c r="J13" s="452"/>
    </row>
    <row r="14" spans="1:10" x14ac:dyDescent="0.2">
      <c r="A14" s="452"/>
      <c r="B14" s="452"/>
      <c r="C14" s="452"/>
      <c r="D14" s="452"/>
      <c r="E14" s="452"/>
      <c r="F14" s="452"/>
      <c r="G14" s="452"/>
      <c r="H14" s="452"/>
      <c r="I14" s="452"/>
      <c r="J14" s="452"/>
    </row>
    <row r="15" spans="1:10" x14ac:dyDescent="0.2">
      <c r="A15" s="452"/>
      <c r="B15" s="452"/>
      <c r="C15" s="452"/>
      <c r="D15" s="452"/>
      <c r="E15" s="452"/>
      <c r="F15" s="452"/>
      <c r="G15" s="452"/>
      <c r="H15" s="452"/>
      <c r="I15" s="452"/>
      <c r="J15" s="452"/>
    </row>
    <row r="16" spans="1:10" x14ac:dyDescent="0.2">
      <c r="A16" s="452"/>
      <c r="B16" s="452"/>
      <c r="C16" s="452"/>
      <c r="D16" s="452"/>
      <c r="E16" s="452"/>
      <c r="F16" s="452"/>
      <c r="G16" s="452"/>
      <c r="H16" s="452"/>
      <c r="I16" s="452"/>
      <c r="J16" s="452"/>
    </row>
    <row r="17" spans="1:10" x14ac:dyDescent="0.2">
      <c r="A17" s="452"/>
      <c r="B17" s="452"/>
      <c r="C17" s="452"/>
      <c r="D17" s="452"/>
      <c r="E17" s="452"/>
      <c r="F17" s="452"/>
      <c r="G17" s="452"/>
      <c r="H17" s="452"/>
      <c r="I17" s="452"/>
      <c r="J17" s="452"/>
    </row>
    <row r="18" spans="1:10" x14ac:dyDescent="0.2">
      <c r="A18" s="452"/>
      <c r="B18" s="452"/>
      <c r="C18" s="452"/>
      <c r="D18" s="452"/>
      <c r="E18" s="452"/>
      <c r="F18" s="452"/>
      <c r="G18" s="452"/>
      <c r="H18" s="452"/>
      <c r="I18" s="452"/>
      <c r="J18" s="452"/>
    </row>
    <row r="19" spans="1:10" x14ac:dyDescent="0.2">
      <c r="A19" s="452"/>
      <c r="B19" s="452"/>
      <c r="C19" s="452"/>
      <c r="D19" s="452"/>
      <c r="E19" s="452"/>
      <c r="F19" s="452"/>
      <c r="G19" s="452"/>
      <c r="H19" s="452"/>
      <c r="I19" s="452"/>
      <c r="J19" s="452"/>
    </row>
    <row r="20" spans="1:10" x14ac:dyDescent="0.2">
      <c r="A20" s="452"/>
      <c r="B20" s="452"/>
      <c r="C20" s="452"/>
      <c r="D20" s="452"/>
      <c r="E20" s="452"/>
      <c r="F20" s="452"/>
      <c r="G20" s="452"/>
      <c r="H20" s="452"/>
      <c r="I20" s="452"/>
      <c r="J20" s="452"/>
    </row>
    <row r="21" spans="1:10" x14ac:dyDescent="0.2">
      <c r="A21" s="452"/>
      <c r="B21" s="452"/>
      <c r="C21" s="452"/>
      <c r="D21" s="452"/>
      <c r="E21" s="452"/>
      <c r="F21" s="452"/>
      <c r="G21" s="452"/>
      <c r="H21" s="452"/>
      <c r="I21" s="452"/>
      <c r="J21" s="452"/>
    </row>
    <row r="22" spans="1:10" x14ac:dyDescent="0.2">
      <c r="A22" s="452"/>
      <c r="B22" s="452"/>
      <c r="C22" s="452"/>
      <c r="D22" s="452"/>
      <c r="E22" s="452"/>
      <c r="F22" s="452"/>
      <c r="G22" s="452"/>
      <c r="H22" s="452"/>
      <c r="I22" s="452"/>
      <c r="J22" s="452"/>
    </row>
    <row r="23" spans="1:10" x14ac:dyDescent="0.2">
      <c r="A23" s="452"/>
      <c r="B23" s="452"/>
      <c r="C23" s="452"/>
      <c r="D23" s="452"/>
      <c r="E23" s="452"/>
      <c r="F23" s="452"/>
      <c r="G23" s="452"/>
      <c r="H23" s="452"/>
      <c r="I23" s="452"/>
      <c r="J23" s="452"/>
    </row>
    <row r="24" spans="1:10" x14ac:dyDescent="0.2">
      <c r="A24" s="453" t="s">
        <v>292</v>
      </c>
      <c r="B24" s="454"/>
      <c r="C24" s="454"/>
      <c r="D24" s="454"/>
      <c r="E24" s="454"/>
      <c r="F24" s="454"/>
      <c r="G24" s="454"/>
      <c r="H24" s="454"/>
      <c r="I24" s="454"/>
      <c r="J24" s="454"/>
    </row>
    <row r="25" spans="1:10" x14ac:dyDescent="0.2">
      <c r="A25" s="454"/>
      <c r="B25" s="454"/>
      <c r="C25" s="454"/>
      <c r="D25" s="454"/>
      <c r="E25" s="454"/>
      <c r="F25" s="454"/>
      <c r="G25" s="454"/>
      <c r="H25" s="454"/>
      <c r="I25" s="454"/>
      <c r="J25" s="454"/>
    </row>
    <row r="26" spans="1:10" x14ac:dyDescent="0.2">
      <c r="A26" s="454"/>
      <c r="B26" s="454"/>
      <c r="C26" s="454"/>
      <c r="D26" s="454"/>
      <c r="E26" s="454"/>
      <c r="F26" s="454"/>
      <c r="G26" s="454"/>
      <c r="H26" s="454"/>
      <c r="I26" s="454"/>
      <c r="J26" s="454"/>
    </row>
    <row r="27" spans="1:10" x14ac:dyDescent="0.2">
      <c r="A27" s="454"/>
      <c r="B27" s="454"/>
      <c r="C27" s="454"/>
      <c r="D27" s="454"/>
      <c r="E27" s="454"/>
      <c r="F27" s="454"/>
      <c r="G27" s="454"/>
      <c r="H27" s="454"/>
      <c r="I27" s="454"/>
      <c r="J27" s="454"/>
    </row>
    <row r="28" spans="1:10" x14ac:dyDescent="0.2">
      <c r="A28" s="454"/>
      <c r="B28" s="454"/>
      <c r="C28" s="454"/>
      <c r="D28" s="454"/>
      <c r="E28" s="454"/>
      <c r="F28" s="454"/>
      <c r="G28" s="454"/>
      <c r="H28" s="454"/>
      <c r="I28" s="454"/>
      <c r="J28" s="454"/>
    </row>
    <row r="49" ht="42.75" customHeight="1" x14ac:dyDescent="0.2"/>
    <row r="50" ht="53.25" customHeight="1" x14ac:dyDescent="0.2"/>
    <row r="52" ht="14.25" customHeight="1" x14ac:dyDescent="0.2"/>
    <row r="53" ht="11.25" customHeight="1" x14ac:dyDescent="0.2"/>
    <row r="54" ht="5.25" customHeight="1" x14ac:dyDescent="0.2"/>
  </sheetData>
  <mergeCells count="3">
    <mergeCell ref="A2:E4"/>
    <mergeCell ref="A5:J23"/>
    <mergeCell ref="A24:J28"/>
  </mergeCells>
  <printOptions horizontalCentered="1" verticalCentered="1"/>
  <pageMargins left="0.27559055118110237" right="0.27559055118110237" top="1.0236220472440944" bottom="0.47244094488188981" header="0.19685039370078741" footer="0.19685039370078741"/>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B126-F128-4CA1-9328-7A357B79214F}">
  <sheetPr>
    <tabColor rgb="FFA50021"/>
    <pageSetUpPr fitToPage="1"/>
  </sheetPr>
  <dimension ref="A1:GF35"/>
  <sheetViews>
    <sheetView showGridLines="0" workbookViewId="0">
      <selection sqref="A1:L1"/>
    </sheetView>
  </sheetViews>
  <sheetFormatPr defaultColWidth="9.140625" defaultRowHeight="15" customHeight="1" x14ac:dyDescent="0.2"/>
  <cols>
    <col min="1" max="1" width="23.5703125" style="80" customWidth="1"/>
    <col min="2" max="3" width="6.42578125" style="85" customWidth="1"/>
    <col min="4" max="12" width="6.42578125" style="80" customWidth="1"/>
    <col min="13" max="188" width="9.140625" style="80"/>
    <col min="189" max="16384" width="9.140625" style="8"/>
  </cols>
  <sheetData>
    <row r="1" spans="1:13" s="87" customFormat="1" ht="28.5" customHeight="1" x14ac:dyDescent="0.2">
      <c r="A1" s="475" t="s">
        <v>316</v>
      </c>
      <c r="B1" s="475"/>
      <c r="C1" s="475"/>
      <c r="D1" s="475"/>
      <c r="E1" s="475"/>
      <c r="F1" s="475"/>
      <c r="G1" s="475"/>
      <c r="H1" s="475"/>
      <c r="I1" s="475"/>
      <c r="J1" s="475"/>
      <c r="K1" s="475"/>
      <c r="L1" s="475"/>
    </row>
    <row r="2" spans="1:13" s="4" customFormat="1" ht="15" customHeight="1" x14ac:dyDescent="0.2">
      <c r="A2" s="11"/>
      <c r="B2" s="12"/>
      <c r="C2" s="12"/>
    </row>
    <row r="3" spans="1:13" s="4" customFormat="1" ht="15" customHeight="1" x14ac:dyDescent="0.2">
      <c r="A3" s="13" t="s">
        <v>14</v>
      </c>
      <c r="D3" s="413"/>
      <c r="E3" s="413"/>
      <c r="F3" s="413"/>
      <c r="G3" s="413"/>
      <c r="H3" s="413"/>
      <c r="I3" s="413"/>
      <c r="J3" s="413"/>
      <c r="K3" s="413"/>
      <c r="L3" s="413" t="s">
        <v>69</v>
      </c>
    </row>
    <row r="4" spans="1:13" s="4" customFormat="1"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3" s="4" customFormat="1" ht="20.25" customHeight="1" thickTop="1" x14ac:dyDescent="0.2">
      <c r="A5" s="112" t="s">
        <v>12</v>
      </c>
      <c r="B5" s="369">
        <v>1095.5861928185707</v>
      </c>
      <c r="C5" s="369">
        <v>1093.8178723953458</v>
      </c>
      <c r="D5" s="369">
        <v>1093.2085408910502</v>
      </c>
      <c r="E5" s="369">
        <v>1096.6573412799057</v>
      </c>
      <c r="F5" s="369">
        <v>1107.8563656187534</v>
      </c>
      <c r="G5" s="369">
        <v>1133.3428868970686</v>
      </c>
      <c r="H5" s="369">
        <v>1170.2525051678817</v>
      </c>
      <c r="I5" s="369">
        <v>1209.9390048557593</v>
      </c>
      <c r="J5" s="369">
        <v>1250.7519708444743</v>
      </c>
      <c r="K5" s="369">
        <v>1294.1089406723843</v>
      </c>
      <c r="L5" s="369">
        <v>1367.9952489883701</v>
      </c>
      <c r="M5" s="114"/>
    </row>
    <row r="6" spans="1:13" s="4" customFormat="1" ht="20.25" customHeight="1" x14ac:dyDescent="0.2">
      <c r="A6" s="17" t="s">
        <v>262</v>
      </c>
      <c r="B6" s="442">
        <v>958.10847686470811</v>
      </c>
      <c r="C6" s="442">
        <v>963.43484003771357</v>
      </c>
      <c r="D6" s="442">
        <v>967.2026507316948</v>
      </c>
      <c r="E6" s="442">
        <v>975.00547718218149</v>
      </c>
      <c r="F6" s="442">
        <v>986.92843905419647</v>
      </c>
      <c r="G6" s="442">
        <v>1015.5781310233589</v>
      </c>
      <c r="H6" s="442">
        <v>1056.6009295445517</v>
      </c>
      <c r="I6" s="442">
        <v>1100.4427554645088</v>
      </c>
      <c r="J6" s="442">
        <v>1145.2307225742454</v>
      </c>
      <c r="K6" s="442">
        <v>1187.1855799425364</v>
      </c>
      <c r="L6" s="442">
        <v>1253.4606441915191</v>
      </c>
    </row>
    <row r="7" spans="1:13" s="4" customFormat="1" ht="15" customHeight="1" x14ac:dyDescent="0.2">
      <c r="A7" s="440" t="s">
        <v>263</v>
      </c>
      <c r="B7" s="371">
        <v>864.74925440167544</v>
      </c>
      <c r="C7" s="371">
        <v>878.85166789065704</v>
      </c>
      <c r="D7" s="371">
        <v>881.13214542496507</v>
      </c>
      <c r="E7" s="371">
        <v>895.53129406168682</v>
      </c>
      <c r="F7" s="371">
        <v>899.57244493392045</v>
      </c>
      <c r="G7" s="371">
        <v>950.10493790408941</v>
      </c>
      <c r="H7" s="371">
        <v>978.08295281209575</v>
      </c>
      <c r="I7" s="371">
        <v>1013.2597363953164</v>
      </c>
      <c r="J7" s="371">
        <v>1057.2132749358655</v>
      </c>
      <c r="K7" s="371">
        <v>1094.9764303693098</v>
      </c>
      <c r="L7" s="371">
        <v>1154.337399624301</v>
      </c>
    </row>
    <row r="8" spans="1:13" s="4" customFormat="1" ht="15" customHeight="1" x14ac:dyDescent="0.2">
      <c r="A8" s="440" t="s">
        <v>264</v>
      </c>
      <c r="B8" s="371">
        <v>891.37489985863851</v>
      </c>
      <c r="C8" s="371">
        <v>891.92219800489374</v>
      </c>
      <c r="D8" s="371">
        <v>896.2597841717951</v>
      </c>
      <c r="E8" s="371">
        <v>899.92732394530151</v>
      </c>
      <c r="F8" s="371">
        <v>913.4157017085563</v>
      </c>
      <c r="G8" s="371">
        <v>948.41001148618329</v>
      </c>
      <c r="H8" s="371">
        <v>988.69863562199259</v>
      </c>
      <c r="I8" s="371">
        <v>1044.542782839598</v>
      </c>
      <c r="J8" s="371">
        <v>1088.4923852736629</v>
      </c>
      <c r="K8" s="371">
        <v>1134.315250042109</v>
      </c>
      <c r="L8" s="371">
        <v>1183.0782294131691</v>
      </c>
    </row>
    <row r="9" spans="1:13" s="4" customFormat="1" ht="15" customHeight="1" x14ac:dyDescent="0.2">
      <c r="A9" s="440" t="s">
        <v>265</v>
      </c>
      <c r="B9" s="371">
        <v>847.89038403817665</v>
      </c>
      <c r="C9" s="371">
        <v>849.87576914880015</v>
      </c>
      <c r="D9" s="371">
        <v>860.00990150691302</v>
      </c>
      <c r="E9" s="371">
        <v>866.16897624743217</v>
      </c>
      <c r="F9" s="371">
        <v>883.04017043994634</v>
      </c>
      <c r="G9" s="371">
        <v>916.29943164348231</v>
      </c>
      <c r="H9" s="371">
        <v>952.13040900991359</v>
      </c>
      <c r="I9" s="371">
        <v>984.12636929400537</v>
      </c>
      <c r="J9" s="371">
        <v>1030.3401200372991</v>
      </c>
      <c r="K9" s="371">
        <v>1080.783596730244</v>
      </c>
      <c r="L9" s="371">
        <v>1132.3273242586924</v>
      </c>
    </row>
    <row r="10" spans="1:13" s="4" customFormat="1" ht="15" customHeight="1" x14ac:dyDescent="0.2">
      <c r="A10" s="440" t="s">
        <v>266</v>
      </c>
      <c r="B10" s="371">
        <v>1065.0405547095149</v>
      </c>
      <c r="C10" s="371">
        <v>1074.1848340794797</v>
      </c>
      <c r="D10" s="371">
        <v>1075.9556051408813</v>
      </c>
      <c r="E10" s="371">
        <v>1084.7259388461794</v>
      </c>
      <c r="F10" s="371">
        <v>1095.4993836587944</v>
      </c>
      <c r="G10" s="371">
        <v>1118.2328589622327</v>
      </c>
      <c r="H10" s="371">
        <v>1164.5935529169897</v>
      </c>
      <c r="I10" s="371">
        <v>1208.1273749905713</v>
      </c>
      <c r="J10" s="371">
        <v>1257.1069368586395</v>
      </c>
      <c r="K10" s="371">
        <v>1301.0551657096953</v>
      </c>
      <c r="L10" s="371">
        <v>1378.5625293136845</v>
      </c>
    </row>
    <row r="11" spans="1:13" s="4" customFormat="1" ht="15" customHeight="1" x14ac:dyDescent="0.2">
      <c r="A11" s="440" t="s">
        <v>267</v>
      </c>
      <c r="B11" s="371">
        <v>802.73746891555834</v>
      </c>
      <c r="C11" s="371">
        <v>803.27788673424436</v>
      </c>
      <c r="D11" s="371">
        <v>814.78395551257279</v>
      </c>
      <c r="E11" s="371">
        <v>810.69721601489732</v>
      </c>
      <c r="F11" s="371">
        <v>844.10168294893708</v>
      </c>
      <c r="G11" s="371">
        <v>919.38841265474491</v>
      </c>
      <c r="H11" s="371">
        <v>941.49528609865479</v>
      </c>
      <c r="I11" s="371">
        <v>954.20740291688662</v>
      </c>
      <c r="J11" s="371">
        <v>975.61169504140071</v>
      </c>
      <c r="K11" s="371">
        <v>995.05587580338783</v>
      </c>
      <c r="L11" s="371">
        <v>1043.3717336747779</v>
      </c>
    </row>
    <row r="12" spans="1:13" s="4" customFormat="1" ht="15" customHeight="1" x14ac:dyDescent="0.2">
      <c r="A12" s="440" t="s">
        <v>268</v>
      </c>
      <c r="B12" s="371">
        <v>757.46325895470397</v>
      </c>
      <c r="C12" s="371">
        <v>758.81901476945256</v>
      </c>
      <c r="D12" s="371">
        <v>773.97410486506419</v>
      </c>
      <c r="E12" s="371">
        <v>781.939626095893</v>
      </c>
      <c r="F12" s="371">
        <v>796.83959638375643</v>
      </c>
      <c r="G12" s="371">
        <v>821.22508459494225</v>
      </c>
      <c r="H12" s="371">
        <v>858.44108228011999</v>
      </c>
      <c r="I12" s="371">
        <v>898.09270826609293</v>
      </c>
      <c r="J12" s="371">
        <v>936.95888523706185</v>
      </c>
      <c r="K12" s="371">
        <v>980.68269823620983</v>
      </c>
      <c r="L12" s="371">
        <v>1026.1271821216981</v>
      </c>
    </row>
    <row r="13" spans="1:13" s="4" customFormat="1" ht="15" customHeight="1" x14ac:dyDescent="0.2">
      <c r="A13" s="440" t="s">
        <v>269</v>
      </c>
      <c r="B13" s="371">
        <v>878.23986814945931</v>
      </c>
      <c r="C13" s="371">
        <v>874.98375787713792</v>
      </c>
      <c r="D13" s="371">
        <v>878.09831900257939</v>
      </c>
      <c r="E13" s="371">
        <v>887.02810785045233</v>
      </c>
      <c r="F13" s="371">
        <v>882.59968341646368</v>
      </c>
      <c r="G13" s="371">
        <v>899.59664950510842</v>
      </c>
      <c r="H13" s="371">
        <v>936.20945012337063</v>
      </c>
      <c r="I13" s="371">
        <v>971.0889834497126</v>
      </c>
      <c r="J13" s="371">
        <v>993.68205168695101</v>
      </c>
      <c r="K13" s="371">
        <v>1031.5209000893369</v>
      </c>
      <c r="L13" s="371">
        <v>1089.0960613548921</v>
      </c>
    </row>
    <row r="14" spans="1:13" s="4" customFormat="1" ht="15" customHeight="1" x14ac:dyDescent="0.2">
      <c r="A14" s="440" t="s">
        <v>270</v>
      </c>
      <c r="B14" s="371">
        <v>817.34831256289181</v>
      </c>
      <c r="C14" s="371">
        <v>837.57584011901076</v>
      </c>
      <c r="D14" s="371">
        <v>834.90028740875925</v>
      </c>
      <c r="E14" s="371">
        <v>845.12911620054331</v>
      </c>
      <c r="F14" s="371">
        <v>868.27657849585387</v>
      </c>
      <c r="G14" s="371">
        <v>890.96693060936991</v>
      </c>
      <c r="H14" s="371">
        <v>918.08143547274005</v>
      </c>
      <c r="I14" s="371">
        <v>953.01987643179325</v>
      </c>
      <c r="J14" s="371">
        <v>988.17275112495656</v>
      </c>
      <c r="K14" s="371">
        <v>1021.8844390177734</v>
      </c>
      <c r="L14" s="371">
        <v>1066.6838593345271</v>
      </c>
    </row>
    <row r="15" spans="1:13" s="4" customFormat="1" ht="15" customHeight="1" x14ac:dyDescent="0.2">
      <c r="A15" s="17" t="s">
        <v>271</v>
      </c>
      <c r="B15" s="442">
        <v>947.14206475910044</v>
      </c>
      <c r="C15" s="442">
        <v>945.21389441159772</v>
      </c>
      <c r="D15" s="442">
        <v>949.88818973235152</v>
      </c>
      <c r="E15" s="442">
        <v>956.66276917453683</v>
      </c>
      <c r="F15" s="442">
        <v>972.23242881387955</v>
      </c>
      <c r="G15" s="442">
        <v>1002.79173720744</v>
      </c>
      <c r="H15" s="442">
        <v>1042.9366204240589</v>
      </c>
      <c r="I15" s="442">
        <v>1082.1159185991869</v>
      </c>
      <c r="J15" s="442">
        <v>1113.2645258854016</v>
      </c>
      <c r="K15" s="442">
        <v>1157.627444527752</v>
      </c>
      <c r="L15" s="442">
        <v>1218.0718507496965</v>
      </c>
    </row>
    <row r="16" spans="1:13" s="4" customFormat="1" ht="15" customHeight="1" x14ac:dyDescent="0.2">
      <c r="A16" s="440" t="s">
        <v>272</v>
      </c>
      <c r="B16" s="371">
        <v>987.78580000000136</v>
      </c>
      <c r="C16" s="371">
        <v>985.33934146596334</v>
      </c>
      <c r="D16" s="371">
        <v>996.19729132103294</v>
      </c>
      <c r="E16" s="371">
        <v>1007.6337748727151</v>
      </c>
      <c r="F16" s="371">
        <v>1017.7385992245402</v>
      </c>
      <c r="G16" s="371">
        <v>1047.920323426674</v>
      </c>
      <c r="H16" s="371">
        <v>1091.006201048139</v>
      </c>
      <c r="I16" s="371">
        <v>1133.2576117283086</v>
      </c>
      <c r="J16" s="371">
        <v>1165.8653763522793</v>
      </c>
      <c r="K16" s="371">
        <v>1209.9089178432459</v>
      </c>
      <c r="L16" s="371">
        <v>1282.8988460216819</v>
      </c>
    </row>
    <row r="17" spans="1:12" s="4" customFormat="1" ht="15" customHeight="1" x14ac:dyDescent="0.2">
      <c r="A17" s="440" t="s">
        <v>273</v>
      </c>
      <c r="B17" s="371">
        <v>973.0895024732414</v>
      </c>
      <c r="C17" s="371">
        <v>974.85941960826256</v>
      </c>
      <c r="D17" s="371">
        <v>963.4760656385921</v>
      </c>
      <c r="E17" s="371">
        <v>964.08223712049232</v>
      </c>
      <c r="F17" s="371">
        <v>988.14089162440837</v>
      </c>
      <c r="G17" s="371">
        <v>1015.5321352725065</v>
      </c>
      <c r="H17" s="371">
        <v>1052.4988718860779</v>
      </c>
      <c r="I17" s="371">
        <v>1093.1507401590256</v>
      </c>
      <c r="J17" s="371">
        <v>1119.4634610562707</v>
      </c>
      <c r="K17" s="371">
        <v>1167.6026070177602</v>
      </c>
      <c r="L17" s="371">
        <v>1223.8240397602849</v>
      </c>
    </row>
    <row r="18" spans="1:12" s="4" customFormat="1" ht="15" customHeight="1" x14ac:dyDescent="0.2">
      <c r="A18" s="440" t="s">
        <v>274</v>
      </c>
      <c r="B18" s="371">
        <v>985.29029084755518</v>
      </c>
      <c r="C18" s="371">
        <v>979.23917977263761</v>
      </c>
      <c r="D18" s="371">
        <v>988.88687522713724</v>
      </c>
      <c r="E18" s="371">
        <v>997.90010585671905</v>
      </c>
      <c r="F18" s="371">
        <v>1012.2188993192424</v>
      </c>
      <c r="G18" s="371">
        <v>1043.6858725607549</v>
      </c>
      <c r="H18" s="371">
        <v>1087.4805927781811</v>
      </c>
      <c r="I18" s="371">
        <v>1121.9761475375788</v>
      </c>
      <c r="J18" s="371">
        <v>1150.128175509288</v>
      </c>
      <c r="K18" s="371">
        <v>1194.0138079187768</v>
      </c>
      <c r="L18" s="371">
        <v>1251.1986876616286</v>
      </c>
    </row>
    <row r="19" spans="1:12" s="4" customFormat="1" ht="15" customHeight="1" x14ac:dyDescent="0.2">
      <c r="A19" s="440" t="s">
        <v>275</v>
      </c>
      <c r="B19" s="371">
        <v>903.30488281250007</v>
      </c>
      <c r="C19" s="371">
        <v>898.95931510619732</v>
      </c>
      <c r="D19" s="371">
        <v>902.75443534443525</v>
      </c>
      <c r="E19" s="371">
        <v>906.44792925635784</v>
      </c>
      <c r="F19" s="371">
        <v>913.09051764554113</v>
      </c>
      <c r="G19" s="371">
        <v>943.87165053243018</v>
      </c>
      <c r="H19" s="371">
        <v>986.58282708179399</v>
      </c>
      <c r="I19" s="371">
        <v>1025.076600725095</v>
      </c>
      <c r="J19" s="371">
        <v>1055.393319550861</v>
      </c>
      <c r="K19" s="371">
        <v>1099.7385090293253</v>
      </c>
      <c r="L19" s="371">
        <v>1154.7229728125794</v>
      </c>
    </row>
    <row r="20" spans="1:12" s="4" customFormat="1" ht="15" customHeight="1" x14ac:dyDescent="0.2">
      <c r="A20" s="440" t="s">
        <v>276</v>
      </c>
      <c r="B20" s="371">
        <v>851.77980461142147</v>
      </c>
      <c r="C20" s="371">
        <v>857.28564258604899</v>
      </c>
      <c r="D20" s="371">
        <v>861.23449788816708</v>
      </c>
      <c r="E20" s="371">
        <v>865.40827191140022</v>
      </c>
      <c r="F20" s="371">
        <v>884.31673775216075</v>
      </c>
      <c r="G20" s="371">
        <v>914.65075643061277</v>
      </c>
      <c r="H20" s="371">
        <v>943.51303198217215</v>
      </c>
      <c r="I20" s="371">
        <v>976.21441240743002</v>
      </c>
      <c r="J20" s="371">
        <v>1016.0480161992253</v>
      </c>
      <c r="K20" s="371">
        <v>1061.8933272795562</v>
      </c>
      <c r="L20" s="371">
        <v>1106.8519270929878</v>
      </c>
    </row>
    <row r="21" spans="1:12" s="4" customFormat="1" ht="15" customHeight="1" x14ac:dyDescent="0.2">
      <c r="A21" s="440" t="s">
        <v>277</v>
      </c>
      <c r="B21" s="371">
        <v>825.60567143830929</v>
      </c>
      <c r="C21" s="371">
        <v>819.99939662279746</v>
      </c>
      <c r="D21" s="371">
        <v>837.85910359041725</v>
      </c>
      <c r="E21" s="371">
        <v>845.20559711382759</v>
      </c>
      <c r="F21" s="371">
        <v>863.34727109567211</v>
      </c>
      <c r="G21" s="371">
        <v>897.58192148173498</v>
      </c>
      <c r="H21" s="371">
        <v>934.82255757676933</v>
      </c>
      <c r="I21" s="371">
        <v>974.35840185770905</v>
      </c>
      <c r="J21" s="371">
        <v>1013.436953586251</v>
      </c>
      <c r="K21" s="371">
        <v>1051.2378280921223</v>
      </c>
      <c r="L21" s="371">
        <v>1107.6834073425111</v>
      </c>
    </row>
    <row r="22" spans="1:12" s="4" customFormat="1" ht="15" customHeight="1" x14ac:dyDescent="0.2">
      <c r="A22" s="17" t="s">
        <v>278</v>
      </c>
      <c r="B22" s="442">
        <v>935.89330088456904</v>
      </c>
      <c r="C22" s="442">
        <v>936.58143289501152</v>
      </c>
      <c r="D22" s="442">
        <v>941.79524899919909</v>
      </c>
      <c r="E22" s="442">
        <v>944.3596541930342</v>
      </c>
      <c r="F22" s="442">
        <v>955.71179647550719</v>
      </c>
      <c r="G22" s="442">
        <v>976.46450192245129</v>
      </c>
      <c r="H22" s="442">
        <v>1005.5650166710384</v>
      </c>
      <c r="I22" s="442">
        <v>1035.8122444601465</v>
      </c>
      <c r="J22" s="442">
        <v>1074.8554084120585</v>
      </c>
      <c r="K22" s="442">
        <v>1115.5639570066828</v>
      </c>
      <c r="L22" s="442">
        <v>1165.7289221289689</v>
      </c>
    </row>
    <row r="23" spans="1:12" s="20" customFormat="1" ht="15" customHeight="1" x14ac:dyDescent="0.2">
      <c r="A23" s="440" t="s">
        <v>279</v>
      </c>
      <c r="B23" s="371">
        <v>909.24462982672082</v>
      </c>
      <c r="C23" s="371">
        <v>909.7338393220341</v>
      </c>
      <c r="D23" s="371">
        <v>919.69866962851154</v>
      </c>
      <c r="E23" s="371">
        <v>915.0269226486829</v>
      </c>
      <c r="F23" s="371">
        <v>937.12869760965361</v>
      </c>
      <c r="G23" s="371">
        <v>958.16161231106275</v>
      </c>
      <c r="H23" s="371">
        <v>984.69134321830575</v>
      </c>
      <c r="I23" s="371">
        <v>1019.3408070610873</v>
      </c>
      <c r="J23" s="371">
        <v>1061.1286805003956</v>
      </c>
      <c r="K23" s="371">
        <v>1106.7626138175262</v>
      </c>
      <c r="L23" s="371">
        <v>1152.3915951764122</v>
      </c>
    </row>
    <row r="24" spans="1:12" s="4" customFormat="1" ht="15" customHeight="1" x14ac:dyDescent="0.2">
      <c r="A24" s="440" t="s">
        <v>280</v>
      </c>
      <c r="B24" s="371">
        <v>946.65378419371928</v>
      </c>
      <c r="C24" s="371">
        <v>949.00407772006588</v>
      </c>
      <c r="D24" s="371">
        <v>952.34059504265724</v>
      </c>
      <c r="E24" s="371">
        <v>957.83793144395167</v>
      </c>
      <c r="F24" s="371">
        <v>964.48015362980345</v>
      </c>
      <c r="G24" s="371">
        <v>993.59402618908155</v>
      </c>
      <c r="H24" s="371">
        <v>1030.619120750873</v>
      </c>
      <c r="I24" s="371">
        <v>1063.3894518478137</v>
      </c>
      <c r="J24" s="371">
        <v>1099.6243568981611</v>
      </c>
      <c r="K24" s="371">
        <v>1126.709629845064</v>
      </c>
      <c r="L24" s="371">
        <v>1175.7172756759385</v>
      </c>
    </row>
    <row r="25" spans="1:12" s="4" customFormat="1" ht="21.75" customHeight="1" x14ac:dyDescent="0.2">
      <c r="A25" s="440" t="s">
        <v>281</v>
      </c>
      <c r="B25" s="371">
        <v>966.20376998583345</v>
      </c>
      <c r="C25" s="371">
        <v>965.95446488599316</v>
      </c>
      <c r="D25" s="371">
        <v>966.16159857270293</v>
      </c>
      <c r="E25" s="371">
        <v>977.92999269852521</v>
      </c>
      <c r="F25" s="371">
        <v>976.73504346356242</v>
      </c>
      <c r="G25" s="371">
        <v>989.34404777673706</v>
      </c>
      <c r="H25" s="371">
        <v>1015.9978782369624</v>
      </c>
      <c r="I25" s="371">
        <v>1037.3219124444438</v>
      </c>
      <c r="J25" s="371">
        <v>1075.1545596086407</v>
      </c>
      <c r="K25" s="371">
        <v>1120.1355230390282</v>
      </c>
      <c r="L25" s="371">
        <v>1178.0944564942188</v>
      </c>
    </row>
    <row r="26" spans="1:12" ht="15" customHeight="1" x14ac:dyDescent="0.2">
      <c r="A26" s="17" t="s">
        <v>282</v>
      </c>
      <c r="B26" s="442">
        <v>1436.7508171929078</v>
      </c>
      <c r="C26" s="442">
        <v>1427.9555868243838</v>
      </c>
      <c r="D26" s="442">
        <v>1421.2480737947819</v>
      </c>
      <c r="E26" s="442">
        <v>1420.2438087132427</v>
      </c>
      <c r="F26" s="442">
        <v>1424.2804857352442</v>
      </c>
      <c r="G26" s="442">
        <v>1447.5142165713758</v>
      </c>
      <c r="H26" s="442">
        <v>1480.7625560860886</v>
      </c>
      <c r="I26" s="442">
        <v>1518.6031180967984</v>
      </c>
      <c r="J26" s="442">
        <v>1558.3371113726521</v>
      </c>
      <c r="K26" s="442">
        <v>1609.1367002569812</v>
      </c>
      <c r="L26" s="442">
        <v>1705.138574047387</v>
      </c>
    </row>
    <row r="27" spans="1:12" ht="15" customHeight="1" x14ac:dyDescent="0.2">
      <c r="A27" s="17" t="s">
        <v>283</v>
      </c>
      <c r="B27" s="442">
        <v>1150.3687443912963</v>
      </c>
      <c r="C27" s="442">
        <v>1134.6377307219154</v>
      </c>
      <c r="D27" s="442">
        <v>1132.8486378156051</v>
      </c>
      <c r="E27" s="442">
        <v>1148.8972843804058</v>
      </c>
      <c r="F27" s="442">
        <v>1180.115960411867</v>
      </c>
      <c r="G27" s="442">
        <v>1199.6640011583083</v>
      </c>
      <c r="H27" s="442">
        <v>1208.2058305256696</v>
      </c>
      <c r="I27" s="442">
        <v>1239.4294410266086</v>
      </c>
      <c r="J27" s="442">
        <v>1283.0362344878154</v>
      </c>
      <c r="K27" s="442">
        <v>1296.7175254504248</v>
      </c>
      <c r="L27" s="442">
        <v>1361.0063112502116</v>
      </c>
    </row>
    <row r="28" spans="1:12" ht="15" customHeight="1" x14ac:dyDescent="0.2">
      <c r="A28" s="17" t="s">
        <v>284</v>
      </c>
      <c r="B28" s="442">
        <v>995.18877535697322</v>
      </c>
      <c r="C28" s="442">
        <v>1008.3747912842522</v>
      </c>
      <c r="D28" s="442">
        <v>1002.4955132660954</v>
      </c>
      <c r="E28" s="442">
        <v>1002.6344131072708</v>
      </c>
      <c r="F28" s="442">
        <v>1008.4606750671755</v>
      </c>
      <c r="G28" s="442">
        <v>1030.5181283588138</v>
      </c>
      <c r="H28" s="442">
        <v>1069.4267018564456</v>
      </c>
      <c r="I28" s="442">
        <v>1083.6273699358733</v>
      </c>
      <c r="J28" s="442">
        <v>1124.748693492875</v>
      </c>
      <c r="K28" s="442">
        <v>1171.1712598903048</v>
      </c>
      <c r="L28" s="442">
        <v>1225.047196267717</v>
      </c>
    </row>
    <row r="29" spans="1:12" ht="15" customHeight="1" x14ac:dyDescent="0.2">
      <c r="A29" s="440" t="s">
        <v>285</v>
      </c>
      <c r="B29" s="371">
        <v>1157.36117548331</v>
      </c>
      <c r="C29" s="371">
        <v>1182.1377994445793</v>
      </c>
      <c r="D29" s="371">
        <v>1155.5845368823113</v>
      </c>
      <c r="E29" s="371">
        <v>1137.0322937266062</v>
      </c>
      <c r="F29" s="371">
        <v>1131.09580068325</v>
      </c>
      <c r="G29" s="371">
        <v>1142.9463911106607</v>
      </c>
      <c r="H29" s="371">
        <v>1183.997285004584</v>
      </c>
      <c r="I29" s="371">
        <v>1165.4425490654194</v>
      </c>
      <c r="J29" s="371">
        <v>1206.6348659207958</v>
      </c>
      <c r="K29" s="371">
        <v>1232.3448327581082</v>
      </c>
      <c r="L29" s="371">
        <v>1283.2865372245381</v>
      </c>
    </row>
    <row r="30" spans="1:12" ht="15" customHeight="1" x14ac:dyDescent="0.2">
      <c r="A30" s="440" t="s">
        <v>286</v>
      </c>
      <c r="B30" s="371">
        <v>1011.0294545954873</v>
      </c>
      <c r="C30" s="371">
        <v>1021.5130451148626</v>
      </c>
      <c r="D30" s="371">
        <v>1016.328479449059</v>
      </c>
      <c r="E30" s="371">
        <v>1025.9058148988984</v>
      </c>
      <c r="F30" s="371">
        <v>1026.2372898772196</v>
      </c>
      <c r="G30" s="371">
        <v>1053.3307585673808</v>
      </c>
      <c r="H30" s="371">
        <v>1104.1443777976724</v>
      </c>
      <c r="I30" s="371">
        <v>1129.8131027158238</v>
      </c>
      <c r="J30" s="371">
        <v>1166.3038412632254</v>
      </c>
      <c r="K30" s="371">
        <v>1237.7912591706111</v>
      </c>
      <c r="L30" s="371">
        <v>1284.9593564356433</v>
      </c>
    </row>
    <row r="31" spans="1:12" ht="15" customHeight="1" x14ac:dyDescent="0.2">
      <c r="A31" s="440" t="s">
        <v>287</v>
      </c>
      <c r="B31" s="371">
        <v>900.60397061666356</v>
      </c>
      <c r="C31" s="371">
        <v>894.31773800955273</v>
      </c>
      <c r="D31" s="371">
        <v>897.83141137428458</v>
      </c>
      <c r="E31" s="371">
        <v>901.87015678776265</v>
      </c>
      <c r="F31" s="371">
        <v>915.42442992727729</v>
      </c>
      <c r="G31" s="371">
        <v>934.82731932064553</v>
      </c>
      <c r="H31" s="371">
        <v>968.22669070904669</v>
      </c>
      <c r="I31" s="371">
        <v>989.48121989783624</v>
      </c>
      <c r="J31" s="371">
        <v>1029.4718483441284</v>
      </c>
      <c r="K31" s="371">
        <v>1078.9214928425358</v>
      </c>
      <c r="L31" s="371">
        <v>1126.5965890112573</v>
      </c>
    </row>
    <row r="32" spans="1:12" ht="15" customHeight="1" x14ac:dyDescent="0.2">
      <c r="A32" s="440" t="s">
        <v>288</v>
      </c>
      <c r="B32" s="371">
        <v>940.52806541698396</v>
      </c>
      <c r="C32" s="371">
        <v>955.20704335024811</v>
      </c>
      <c r="D32" s="371">
        <v>955.65423432841533</v>
      </c>
      <c r="E32" s="371">
        <v>956.12030429988999</v>
      </c>
      <c r="F32" s="371">
        <v>967.64274178335643</v>
      </c>
      <c r="G32" s="371">
        <v>992.35004829888476</v>
      </c>
      <c r="H32" s="371">
        <v>1020.6969094346125</v>
      </c>
      <c r="I32" s="371">
        <v>1045.4678829845438</v>
      </c>
      <c r="J32" s="371">
        <v>1086.7700585903265</v>
      </c>
      <c r="K32" s="371">
        <v>1127.2864444597708</v>
      </c>
      <c r="L32" s="371">
        <v>1190.5704398493797</v>
      </c>
    </row>
    <row r="33" spans="1:12" ht="15" customHeight="1" x14ac:dyDescent="0.2">
      <c r="A33" s="19" t="s">
        <v>289</v>
      </c>
      <c r="B33" s="443">
        <v>943.89424917608278</v>
      </c>
      <c r="C33" s="443">
        <v>930.97374880713824</v>
      </c>
      <c r="D33" s="443">
        <v>927.57847468747889</v>
      </c>
      <c r="E33" s="443">
        <v>926.12862527071184</v>
      </c>
      <c r="F33" s="443">
        <v>942.73180680378732</v>
      </c>
      <c r="G33" s="443">
        <v>968.18550821874965</v>
      </c>
      <c r="H33" s="443">
        <v>999.04854164793812</v>
      </c>
      <c r="I33" s="443">
        <v>1029.0114269859289</v>
      </c>
      <c r="J33" s="443">
        <v>1070.9644070332188</v>
      </c>
      <c r="K33" s="443">
        <v>1106.3240281891931</v>
      </c>
      <c r="L33" s="443">
        <v>1150.8139774725996</v>
      </c>
    </row>
    <row r="34" spans="1:12" ht="15" customHeight="1" x14ac:dyDescent="0.2">
      <c r="A34" s="209" t="s">
        <v>137</v>
      </c>
      <c r="B34" s="296"/>
      <c r="C34" s="296"/>
      <c r="D34" s="139"/>
      <c r="E34" s="139"/>
      <c r="F34" s="139"/>
      <c r="G34" s="139"/>
      <c r="H34" s="139"/>
      <c r="I34" s="139"/>
      <c r="J34" s="139"/>
      <c r="K34" s="139"/>
      <c r="L34" s="139"/>
    </row>
    <row r="35" spans="1:12" ht="15" customHeight="1" x14ac:dyDescent="0.2">
      <c r="A35" s="473" t="s">
        <v>129</v>
      </c>
      <c r="B35" s="473"/>
      <c r="C35" s="473"/>
      <c r="D35" s="473"/>
      <c r="E35" s="473"/>
      <c r="F35" s="473"/>
      <c r="G35" s="473"/>
      <c r="H35" s="473"/>
      <c r="I35" s="473"/>
      <c r="J35" s="473"/>
      <c r="K35" s="473"/>
      <c r="L35" s="473"/>
    </row>
  </sheetData>
  <mergeCells count="2">
    <mergeCell ref="A1:L1"/>
    <mergeCell ref="A35:L35"/>
  </mergeCells>
  <conditionalFormatting sqref="A1 E2:E3 E36:E1048576 A2:C2 A3 A36:C1048576 M1:XFD1048576">
    <cfRule type="cellIs" dxfId="151" priority="38" operator="equal">
      <formula>0</formula>
    </cfRule>
  </conditionalFormatting>
  <conditionalFormatting sqref="D2:D3 D36:D1048576">
    <cfRule type="cellIs" dxfId="150" priority="36" operator="equal">
      <formula>0</formula>
    </cfRule>
  </conditionalFormatting>
  <conditionalFormatting sqref="G2:G3 G36:G1048576">
    <cfRule type="cellIs" dxfId="149" priority="35" operator="equal">
      <formula>0</formula>
    </cfRule>
  </conditionalFormatting>
  <conditionalFormatting sqref="F2:F3 F36:F1048576">
    <cfRule type="cellIs" dxfId="148" priority="34" operator="equal">
      <formula>0</formula>
    </cfRule>
  </conditionalFormatting>
  <conditionalFormatting sqref="H2:H3 H36:H1048576">
    <cfRule type="cellIs" dxfId="147" priority="32" operator="equal">
      <formula>0</formula>
    </cfRule>
  </conditionalFormatting>
  <conditionalFormatting sqref="I2:I3 I36:I1048576">
    <cfRule type="cellIs" dxfId="146" priority="30" operator="equal">
      <formula>0</formula>
    </cfRule>
  </conditionalFormatting>
  <conditionalFormatting sqref="J2:J3 J36:J1048576">
    <cfRule type="cellIs" dxfId="145" priority="26" operator="equal">
      <formula>0</formula>
    </cfRule>
  </conditionalFormatting>
  <conditionalFormatting sqref="K2:K3 K36:K1048576">
    <cfRule type="cellIs" dxfId="144" priority="21" operator="equal">
      <formula>0</formula>
    </cfRule>
  </conditionalFormatting>
  <conditionalFormatting sqref="L2:L3 L36:L1048576">
    <cfRule type="cellIs" dxfId="143" priority="19" operator="equal">
      <formula>0</formula>
    </cfRule>
  </conditionalFormatting>
  <conditionalFormatting sqref="A35 A4:C4 B34:D34 B5:L33">
    <cfRule type="cellIs" dxfId="142" priority="18" operator="equal">
      <formula>0</formula>
    </cfRule>
  </conditionalFormatting>
  <conditionalFormatting sqref="A34">
    <cfRule type="cellIs" dxfId="141" priority="17" operator="equal">
      <formula>0</formula>
    </cfRule>
  </conditionalFormatting>
  <conditionalFormatting sqref="D4">
    <cfRule type="cellIs" dxfId="140" priority="16" operator="equal">
      <formula>0</formula>
    </cfRule>
  </conditionalFormatting>
  <conditionalFormatting sqref="G34">
    <cfRule type="cellIs" dxfId="139" priority="15" operator="equal">
      <formula>0</formula>
    </cfRule>
  </conditionalFormatting>
  <conditionalFormatting sqref="E34">
    <cfRule type="cellIs" dxfId="138" priority="14" operator="equal">
      <formula>0</formula>
    </cfRule>
  </conditionalFormatting>
  <conditionalFormatting sqref="E4:G4">
    <cfRule type="cellIs" dxfId="137" priority="13" operator="equal">
      <formula>0</formula>
    </cfRule>
  </conditionalFormatting>
  <conditionalFormatting sqref="F34">
    <cfRule type="cellIs" dxfId="136" priority="12" operator="equal">
      <formula>0</formula>
    </cfRule>
  </conditionalFormatting>
  <conditionalFormatting sqref="H34">
    <cfRule type="cellIs" dxfId="135" priority="11" operator="equal">
      <formula>0</formula>
    </cfRule>
  </conditionalFormatting>
  <conditionalFormatting sqref="H4">
    <cfRule type="cellIs" dxfId="134" priority="10" operator="equal">
      <formula>0</formula>
    </cfRule>
  </conditionalFormatting>
  <conditionalFormatting sqref="I34">
    <cfRule type="cellIs" dxfId="133" priority="9" operator="equal">
      <formula>0</formula>
    </cfRule>
  </conditionalFormatting>
  <conditionalFormatting sqref="I4">
    <cfRule type="cellIs" dxfId="132" priority="8" operator="equal">
      <formula>0</formula>
    </cfRule>
  </conditionalFormatting>
  <conditionalFormatting sqref="J34">
    <cfRule type="cellIs" dxfId="131" priority="7" operator="equal">
      <formula>0</formula>
    </cfRule>
  </conditionalFormatting>
  <conditionalFormatting sqref="J4">
    <cfRule type="cellIs" dxfId="130" priority="6" operator="equal">
      <formula>0</formula>
    </cfRule>
  </conditionalFormatting>
  <conditionalFormatting sqref="K34">
    <cfRule type="cellIs" dxfId="129" priority="5" operator="equal">
      <formula>0</formula>
    </cfRule>
  </conditionalFormatting>
  <conditionalFormatting sqref="K4">
    <cfRule type="cellIs" dxfId="128" priority="4" operator="equal">
      <formula>0</formula>
    </cfRule>
  </conditionalFormatting>
  <conditionalFormatting sqref="L34">
    <cfRule type="cellIs" dxfId="127" priority="3" operator="equal">
      <formula>0</formula>
    </cfRule>
  </conditionalFormatting>
  <conditionalFormatting sqref="L4">
    <cfRule type="cellIs" dxfId="126"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2">
    <tabColor rgb="FFA50021"/>
    <pageSetUpPr fitToPage="1"/>
  </sheetPr>
  <dimension ref="A1:O45"/>
  <sheetViews>
    <sheetView showGridLines="0" zoomScaleNormal="100" workbookViewId="0">
      <selection sqref="A1:M1"/>
    </sheetView>
  </sheetViews>
  <sheetFormatPr defaultColWidth="9.140625" defaultRowHeight="17.25" customHeight="1" x14ac:dyDescent="0.2"/>
  <cols>
    <col min="1" max="1" width="14.7109375" style="128" customWidth="1"/>
    <col min="2" max="2" width="2.7109375" style="137" customWidth="1"/>
    <col min="3" max="13" width="6.42578125" style="138" customWidth="1"/>
    <col min="14" max="16384" width="9.140625" style="128"/>
  </cols>
  <sheetData>
    <row r="1" spans="1:15" s="133" customFormat="1" ht="28.5" customHeight="1" x14ac:dyDescent="0.2">
      <c r="A1" s="475" t="s">
        <v>214</v>
      </c>
      <c r="B1" s="475"/>
      <c r="C1" s="475"/>
      <c r="D1" s="475"/>
      <c r="E1" s="475"/>
      <c r="F1" s="475"/>
      <c r="G1" s="475"/>
      <c r="H1" s="475"/>
      <c r="I1" s="475"/>
      <c r="J1" s="475"/>
      <c r="K1" s="475"/>
      <c r="L1" s="475"/>
      <c r="M1" s="475"/>
    </row>
    <row r="2" spans="1:15" s="134" customFormat="1" ht="15" customHeight="1" x14ac:dyDescent="0.2">
      <c r="A2" s="93"/>
      <c r="B2" s="93"/>
      <c r="C2" s="100"/>
      <c r="D2" s="100"/>
      <c r="E2" s="100"/>
      <c r="F2" s="100"/>
      <c r="G2" s="100"/>
      <c r="H2" s="100"/>
      <c r="I2" s="100"/>
      <c r="J2" s="100"/>
      <c r="K2" s="100"/>
      <c r="L2" s="100"/>
      <c r="M2" s="100"/>
    </row>
    <row r="3" spans="1:15" s="117" customFormat="1" ht="15" customHeight="1" x14ac:dyDescent="0.2">
      <c r="A3" s="66" t="s">
        <v>14</v>
      </c>
      <c r="B3" s="67"/>
      <c r="D3" s="181"/>
      <c r="E3" s="215"/>
      <c r="F3" s="212"/>
      <c r="G3" s="306"/>
      <c r="H3" s="259"/>
      <c r="I3" s="313"/>
      <c r="J3" s="413"/>
      <c r="K3" s="413"/>
      <c r="L3" s="413"/>
      <c r="M3" s="413" t="s">
        <v>69</v>
      </c>
    </row>
    <row r="4" spans="1:15" s="118" customFormat="1" ht="28.5" customHeight="1" thickBot="1" x14ac:dyDescent="0.25">
      <c r="A4" s="68"/>
      <c r="B4" s="68"/>
      <c r="C4" s="68">
        <v>2012</v>
      </c>
      <c r="D4" s="68">
        <v>2013</v>
      </c>
      <c r="E4" s="68">
        <v>2014</v>
      </c>
      <c r="F4" s="68">
        <v>2015</v>
      </c>
      <c r="G4" s="68">
        <v>2016</v>
      </c>
      <c r="H4" s="68">
        <v>2017</v>
      </c>
      <c r="I4" s="68">
        <v>2018</v>
      </c>
      <c r="J4" s="68">
        <v>2019</v>
      </c>
      <c r="K4" s="68">
        <v>2020</v>
      </c>
      <c r="L4" s="68">
        <v>2021</v>
      </c>
      <c r="M4" s="68">
        <v>2022</v>
      </c>
    </row>
    <row r="5" spans="1:15" s="119" customFormat="1" ht="16.5" customHeight="1" thickTop="1" x14ac:dyDescent="0.2">
      <c r="A5" s="53" t="s">
        <v>12</v>
      </c>
      <c r="B5" s="53" t="s">
        <v>46</v>
      </c>
      <c r="C5" s="374">
        <v>1095.58619281857</v>
      </c>
      <c r="D5" s="374">
        <v>1093.8178723953499</v>
      </c>
      <c r="E5" s="374">
        <v>1093.20854089105</v>
      </c>
      <c r="F5" s="374">
        <v>1096.65734127991</v>
      </c>
      <c r="G5" s="374">
        <v>1107.85636561875</v>
      </c>
      <c r="H5" s="374">
        <v>1133.34288689707</v>
      </c>
      <c r="I5" s="374">
        <v>1170.2525051678801</v>
      </c>
      <c r="J5" s="374">
        <v>1209.93900485576</v>
      </c>
      <c r="K5" s="374">
        <v>1250.75197084447</v>
      </c>
      <c r="L5" s="374">
        <v>1294.10894067238</v>
      </c>
      <c r="M5" s="374">
        <v>1367.9952489883699</v>
      </c>
      <c r="N5" s="118"/>
      <c r="O5" s="118"/>
    </row>
    <row r="6" spans="1:15" s="119" customFormat="1" ht="12.75" customHeight="1" x14ac:dyDescent="0.2">
      <c r="A6" s="53"/>
      <c r="B6" s="53" t="s">
        <v>54</v>
      </c>
      <c r="C6" s="374">
        <v>1213.0207353340002</v>
      </c>
      <c r="D6" s="374">
        <v>1209.2112926836</v>
      </c>
      <c r="E6" s="374">
        <v>1203.3163954215399</v>
      </c>
      <c r="F6" s="374">
        <v>1207.7620848918802</v>
      </c>
      <c r="G6" s="374">
        <v>1215.1073571470499</v>
      </c>
      <c r="H6" s="374">
        <v>1236.8510439336801</v>
      </c>
      <c r="I6" s="374">
        <v>1273.9856646448</v>
      </c>
      <c r="J6" s="374">
        <v>1312.4262476007902</v>
      </c>
      <c r="K6" s="374">
        <v>1349.3525335819299</v>
      </c>
      <c r="L6" s="374">
        <v>1395.6950744819503</v>
      </c>
      <c r="M6" s="374">
        <v>1476.20345437132</v>
      </c>
      <c r="N6" s="118"/>
      <c r="O6" s="118"/>
    </row>
    <row r="7" spans="1:15" s="119" customFormat="1" ht="12.75" customHeight="1" x14ac:dyDescent="0.2">
      <c r="A7" s="53"/>
      <c r="B7" s="53" t="s">
        <v>55</v>
      </c>
      <c r="C7" s="374">
        <v>956.51135558425801</v>
      </c>
      <c r="D7" s="374">
        <v>958.1169410237261</v>
      </c>
      <c r="E7" s="374">
        <v>963.11657750883012</v>
      </c>
      <c r="F7" s="374">
        <v>966.85175731037509</v>
      </c>
      <c r="G7" s="374">
        <v>982.48629518294808</v>
      </c>
      <c r="H7" s="374">
        <v>1011.0188687181301</v>
      </c>
      <c r="I7" s="374">
        <v>1046.5864208241201</v>
      </c>
      <c r="J7" s="374">
        <v>1086.9729161883299</v>
      </c>
      <c r="K7" s="374">
        <v>1130.8674354246</v>
      </c>
      <c r="L7" s="374">
        <v>1172.0779291766798</v>
      </c>
      <c r="M7" s="374">
        <v>1237.52369998673</v>
      </c>
      <c r="N7" s="118"/>
      <c r="O7" s="118"/>
    </row>
    <row r="8" spans="1:15" s="120" customFormat="1" ht="16.5" customHeight="1" x14ac:dyDescent="0.2">
      <c r="A8" s="55" t="s">
        <v>56</v>
      </c>
      <c r="B8" s="53" t="s">
        <v>46</v>
      </c>
      <c r="C8" s="374">
        <v>579.52568067226912</v>
      </c>
      <c r="D8" s="374">
        <v>626.53287804878005</v>
      </c>
      <c r="E8" s="374">
        <v>752.91372623574102</v>
      </c>
      <c r="F8" s="374">
        <v>711.88108333333309</v>
      </c>
      <c r="G8" s="374">
        <v>759.20947565543111</v>
      </c>
      <c r="H8" s="374">
        <v>761.63557894736812</v>
      </c>
      <c r="I8" s="374">
        <v>775.7415860215051</v>
      </c>
      <c r="J8" s="374">
        <v>1016.7592550143301</v>
      </c>
      <c r="K8" s="374">
        <v>1233.4969264069302</v>
      </c>
      <c r="L8" s="374">
        <v>1171.6421631205699</v>
      </c>
      <c r="M8" s="374">
        <v>1142.1032360742699</v>
      </c>
      <c r="N8" s="118"/>
    </row>
    <row r="9" spans="1:15" s="120" customFormat="1" ht="12.75" customHeight="1" x14ac:dyDescent="0.2">
      <c r="A9" s="56"/>
      <c r="B9" s="57" t="s">
        <v>54</v>
      </c>
      <c r="C9" s="376">
        <v>592.12341067285411</v>
      </c>
      <c r="D9" s="376">
        <v>652.37886861313905</v>
      </c>
      <c r="E9" s="376">
        <v>837.33664739884409</v>
      </c>
      <c r="F9" s="376">
        <v>767.93542682926807</v>
      </c>
      <c r="G9" s="376">
        <v>814.53664921466009</v>
      </c>
      <c r="H9" s="376">
        <v>805.09781818181796</v>
      </c>
      <c r="I9" s="376">
        <v>813.30253968253999</v>
      </c>
      <c r="J9" s="376">
        <v>1105.51102766798</v>
      </c>
      <c r="K9" s="376">
        <v>1339.0742631578898</v>
      </c>
      <c r="L9" s="376">
        <v>1291.67564220183</v>
      </c>
      <c r="M9" s="376">
        <v>1255.1913043478301</v>
      </c>
      <c r="N9" s="118"/>
    </row>
    <row r="10" spans="1:15" s="120" customFormat="1" ht="12.75" customHeight="1" x14ac:dyDescent="0.2">
      <c r="A10" s="55"/>
      <c r="B10" s="57" t="s">
        <v>55</v>
      </c>
      <c r="C10" s="376">
        <v>546.41823170731709</v>
      </c>
      <c r="D10" s="376">
        <v>574.46080882352908</v>
      </c>
      <c r="E10" s="376">
        <v>590.634111111111</v>
      </c>
      <c r="F10" s="376">
        <v>590.92171052631602</v>
      </c>
      <c r="G10" s="376">
        <v>620.16355263157902</v>
      </c>
      <c r="H10" s="376">
        <v>647.80590476190514</v>
      </c>
      <c r="I10" s="376">
        <v>696.86358333333305</v>
      </c>
      <c r="J10" s="376">
        <v>782.86135416666707</v>
      </c>
      <c r="K10" s="376">
        <v>744.23609756097596</v>
      </c>
      <c r="L10" s="376">
        <v>762.77812500000005</v>
      </c>
      <c r="M10" s="376">
        <v>833.0704950495051</v>
      </c>
      <c r="N10" s="118"/>
    </row>
    <row r="11" spans="1:15" s="120" customFormat="1" ht="16.5" customHeight="1" x14ac:dyDescent="0.2">
      <c r="A11" s="55" t="s">
        <v>57</v>
      </c>
      <c r="B11" s="53" t="s">
        <v>46</v>
      </c>
      <c r="C11" s="374">
        <v>725.36360949234006</v>
      </c>
      <c r="D11" s="374">
        <v>715.26038767845102</v>
      </c>
      <c r="E11" s="374">
        <v>719.19943383557609</v>
      </c>
      <c r="F11" s="374">
        <v>733.68816429448304</v>
      </c>
      <c r="G11" s="374">
        <v>753.40961690834013</v>
      </c>
      <c r="H11" s="374">
        <v>788.29137384927412</v>
      </c>
      <c r="I11" s="374">
        <v>827.84147240876302</v>
      </c>
      <c r="J11" s="374">
        <v>871.35192145880296</v>
      </c>
      <c r="K11" s="374">
        <v>910.79519282836304</v>
      </c>
      <c r="L11" s="374">
        <v>948.81305868554409</v>
      </c>
      <c r="M11" s="374">
        <v>1015.84021545265</v>
      </c>
      <c r="N11" s="118"/>
    </row>
    <row r="12" spans="1:15" s="120" customFormat="1" ht="12.75" customHeight="1" x14ac:dyDescent="0.2">
      <c r="A12" s="56"/>
      <c r="B12" s="57" t="s">
        <v>54</v>
      </c>
      <c r="C12" s="376">
        <v>766.451616617539</v>
      </c>
      <c r="D12" s="376">
        <v>753.12304447313807</v>
      </c>
      <c r="E12" s="376">
        <v>752.86332712992498</v>
      </c>
      <c r="F12" s="376">
        <v>768.955694107618</v>
      </c>
      <c r="G12" s="376">
        <v>785.58874369310104</v>
      </c>
      <c r="H12" s="376">
        <v>818.24742516097513</v>
      </c>
      <c r="I12" s="376">
        <v>858.87286539014406</v>
      </c>
      <c r="J12" s="376">
        <v>904.01852112597908</v>
      </c>
      <c r="K12" s="376">
        <v>939.88988105144608</v>
      </c>
      <c r="L12" s="376">
        <v>975.74688528596005</v>
      </c>
      <c r="M12" s="376">
        <v>1047.1973240606901</v>
      </c>
      <c r="N12" s="118"/>
    </row>
    <row r="13" spans="1:15" s="120" customFormat="1" ht="12.75" customHeight="1" x14ac:dyDescent="0.2">
      <c r="A13" s="55"/>
      <c r="B13" s="57" t="s">
        <v>55</v>
      </c>
      <c r="C13" s="376">
        <v>673.27407034002204</v>
      </c>
      <c r="D13" s="376">
        <v>666.16011360746108</v>
      </c>
      <c r="E13" s="376">
        <v>675.00063031909406</v>
      </c>
      <c r="F13" s="376">
        <v>688.00695413787207</v>
      </c>
      <c r="G13" s="376">
        <v>711.72341053603816</v>
      </c>
      <c r="H13" s="376">
        <v>749.37493306374006</v>
      </c>
      <c r="I13" s="376">
        <v>786.475637503641</v>
      </c>
      <c r="J13" s="376">
        <v>827.94539329821612</v>
      </c>
      <c r="K13" s="376">
        <v>870.50197118888207</v>
      </c>
      <c r="L13" s="376">
        <v>912.90465345083214</v>
      </c>
      <c r="M13" s="376">
        <v>974.41249779032307</v>
      </c>
      <c r="N13" s="118"/>
    </row>
    <row r="14" spans="1:15" s="120" customFormat="1" ht="16.5" customHeight="1" x14ac:dyDescent="0.2">
      <c r="A14" s="55" t="s">
        <v>58</v>
      </c>
      <c r="B14" s="53" t="s">
        <v>46</v>
      </c>
      <c r="C14" s="374">
        <v>876.15164491889004</v>
      </c>
      <c r="D14" s="374">
        <v>865.88542855200205</v>
      </c>
      <c r="E14" s="374">
        <v>862.51239979343711</v>
      </c>
      <c r="F14" s="374">
        <v>871.57959064838906</v>
      </c>
      <c r="G14" s="374">
        <v>893.30964622452905</v>
      </c>
      <c r="H14" s="374">
        <v>935.64690023586411</v>
      </c>
      <c r="I14" s="374">
        <v>980.03467699590408</v>
      </c>
      <c r="J14" s="374">
        <v>1030.85516188815</v>
      </c>
      <c r="K14" s="374">
        <v>1074.4946862765198</v>
      </c>
      <c r="L14" s="374">
        <v>1126.1219897304202</v>
      </c>
      <c r="M14" s="374">
        <v>1206.3490720214502</v>
      </c>
      <c r="N14" s="118"/>
    </row>
    <row r="15" spans="1:15" s="120" customFormat="1" ht="12.75" customHeight="1" x14ac:dyDescent="0.2">
      <c r="A15" s="56"/>
      <c r="B15" s="57" t="s">
        <v>54</v>
      </c>
      <c r="C15" s="376">
        <v>911.66736574395907</v>
      </c>
      <c r="D15" s="376">
        <v>906.40771357157212</v>
      </c>
      <c r="E15" s="376">
        <v>901.54740505876202</v>
      </c>
      <c r="F15" s="376">
        <v>917.10462202263</v>
      </c>
      <c r="G15" s="376">
        <v>938.39715844318209</v>
      </c>
      <c r="H15" s="376">
        <v>982.9300194296361</v>
      </c>
      <c r="I15" s="376">
        <v>1028.6203875692499</v>
      </c>
      <c r="J15" s="376">
        <v>1078.1627305112399</v>
      </c>
      <c r="K15" s="376">
        <v>1116.1989601080199</v>
      </c>
      <c r="L15" s="376">
        <v>1172.8121950689399</v>
      </c>
      <c r="M15" s="376">
        <v>1256.5231891761002</v>
      </c>
      <c r="N15" s="118"/>
    </row>
    <row r="16" spans="1:15" s="120" customFormat="1" ht="12.75" customHeight="1" x14ac:dyDescent="0.2">
      <c r="A16" s="55"/>
      <c r="B16" s="57" t="s">
        <v>55</v>
      </c>
      <c r="C16" s="376">
        <v>838.07517775576207</v>
      </c>
      <c r="D16" s="376">
        <v>822.22223905755607</v>
      </c>
      <c r="E16" s="376">
        <v>819.38813791945006</v>
      </c>
      <c r="F16" s="376">
        <v>821.71461839681297</v>
      </c>
      <c r="G16" s="376">
        <v>843.23970535555213</v>
      </c>
      <c r="H16" s="376">
        <v>882.47265609058013</v>
      </c>
      <c r="I16" s="376">
        <v>924.7542303906331</v>
      </c>
      <c r="J16" s="376">
        <v>976.53386952358608</v>
      </c>
      <c r="K16" s="376">
        <v>1025.4473142184202</v>
      </c>
      <c r="L16" s="376">
        <v>1071.60473416636</v>
      </c>
      <c r="M16" s="376">
        <v>1146.3852571401001</v>
      </c>
      <c r="N16" s="118"/>
    </row>
    <row r="17" spans="1:13" s="120" customFormat="1" ht="16.5" customHeight="1" x14ac:dyDescent="0.2">
      <c r="A17" s="55" t="s">
        <v>59</v>
      </c>
      <c r="B17" s="53" t="s">
        <v>46</v>
      </c>
      <c r="C17" s="374">
        <v>1015.25037434595</v>
      </c>
      <c r="D17" s="374">
        <v>997.83089565780904</v>
      </c>
      <c r="E17" s="374">
        <v>987.52666890434807</v>
      </c>
      <c r="F17" s="374">
        <v>991.06379561785809</v>
      </c>
      <c r="G17" s="374">
        <v>1003.61450690821</v>
      </c>
      <c r="H17" s="374">
        <v>1034.77980628215</v>
      </c>
      <c r="I17" s="374">
        <v>1081.34847479682</v>
      </c>
      <c r="J17" s="374">
        <v>1135.04892998587</v>
      </c>
      <c r="K17" s="374">
        <v>1176.05112795233</v>
      </c>
      <c r="L17" s="374">
        <v>1234.8667332304101</v>
      </c>
      <c r="M17" s="374">
        <v>1319.2813515816902</v>
      </c>
    </row>
    <row r="18" spans="1:13" s="120" customFormat="1" ht="12.75" customHeight="1" x14ac:dyDescent="0.2">
      <c r="A18" s="56"/>
      <c r="B18" s="57" t="s">
        <v>54</v>
      </c>
      <c r="C18" s="376">
        <v>1075.1518025425401</v>
      </c>
      <c r="D18" s="376">
        <v>1053.0039878457901</v>
      </c>
      <c r="E18" s="376">
        <v>1036.9852602872002</v>
      </c>
      <c r="F18" s="376">
        <v>1043.90744755951</v>
      </c>
      <c r="G18" s="376">
        <v>1054.6308817122301</v>
      </c>
      <c r="H18" s="376">
        <v>1089.10196253545</v>
      </c>
      <c r="I18" s="376">
        <v>1145.5087133347301</v>
      </c>
      <c r="J18" s="376">
        <v>1199.1634039137202</v>
      </c>
      <c r="K18" s="376">
        <v>1236.2666421316503</v>
      </c>
      <c r="L18" s="376">
        <v>1296.9965525458699</v>
      </c>
      <c r="M18" s="376">
        <v>1382.6885251838701</v>
      </c>
    </row>
    <row r="19" spans="1:13" s="120" customFormat="1" ht="12.75" customHeight="1" x14ac:dyDescent="0.2">
      <c r="A19" s="55"/>
      <c r="B19" s="57" t="s">
        <v>55</v>
      </c>
      <c r="C19" s="376">
        <v>949.38251537888607</v>
      </c>
      <c r="D19" s="376">
        <v>937.44447996742213</v>
      </c>
      <c r="E19" s="376">
        <v>932.61849901647008</v>
      </c>
      <c r="F19" s="376">
        <v>932.72344813225504</v>
      </c>
      <c r="G19" s="376">
        <v>946.64290571000708</v>
      </c>
      <c r="H19" s="376">
        <v>972.87029325354104</v>
      </c>
      <c r="I19" s="376">
        <v>1006.35973876097</v>
      </c>
      <c r="J19" s="376">
        <v>1058.7555863403099</v>
      </c>
      <c r="K19" s="376">
        <v>1102.4464262082001</v>
      </c>
      <c r="L19" s="376">
        <v>1158.88768858865</v>
      </c>
      <c r="M19" s="376">
        <v>1239.7503830836501</v>
      </c>
    </row>
    <row r="20" spans="1:13" s="120" customFormat="1" ht="16.5" customHeight="1" x14ac:dyDescent="0.2">
      <c r="A20" s="55" t="s">
        <v>60</v>
      </c>
      <c r="B20" s="53" t="s">
        <v>46</v>
      </c>
      <c r="C20" s="374">
        <v>1150.5448351972502</v>
      </c>
      <c r="D20" s="374">
        <v>1137.8678355894499</v>
      </c>
      <c r="E20" s="374">
        <v>1125.56210478462</v>
      </c>
      <c r="F20" s="374">
        <v>1118.14712447494</v>
      </c>
      <c r="G20" s="374">
        <v>1123.6743478693402</v>
      </c>
      <c r="H20" s="374">
        <v>1143.1950956973001</v>
      </c>
      <c r="I20" s="374">
        <v>1176.18954144759</v>
      </c>
      <c r="J20" s="374">
        <v>1219.46655305434</v>
      </c>
      <c r="K20" s="374">
        <v>1255.86697649077</v>
      </c>
      <c r="L20" s="374">
        <v>1302.6058505693702</v>
      </c>
      <c r="M20" s="374">
        <v>1386.2472105721299</v>
      </c>
    </row>
    <row r="21" spans="1:13" s="120" customFormat="1" ht="12.75" customHeight="1" x14ac:dyDescent="0.2">
      <c r="A21" s="56"/>
      <c r="B21" s="57" t="s">
        <v>54</v>
      </c>
      <c r="C21" s="376">
        <v>1245.6454495689502</v>
      </c>
      <c r="D21" s="376">
        <v>1225.79558639632</v>
      </c>
      <c r="E21" s="376">
        <v>1207.94193186698</v>
      </c>
      <c r="F21" s="376">
        <v>1199.21215082396</v>
      </c>
      <c r="G21" s="376">
        <v>1203.0458791736301</v>
      </c>
      <c r="H21" s="376">
        <v>1220.7860014861499</v>
      </c>
      <c r="I21" s="376">
        <v>1256.2839007377502</v>
      </c>
      <c r="J21" s="376">
        <v>1300.36182384225</v>
      </c>
      <c r="K21" s="376">
        <v>1332.6232628402599</v>
      </c>
      <c r="L21" s="376">
        <v>1389.0522193243003</v>
      </c>
      <c r="M21" s="376">
        <v>1486.0356095387201</v>
      </c>
    </row>
    <row r="22" spans="1:13" s="120" customFormat="1" ht="12.75" customHeight="1" x14ac:dyDescent="0.2">
      <c r="A22" s="55"/>
      <c r="B22" s="57" t="s">
        <v>55</v>
      </c>
      <c r="C22" s="376">
        <v>1043.78362588715</v>
      </c>
      <c r="D22" s="376">
        <v>1040.1942949559702</v>
      </c>
      <c r="E22" s="376">
        <v>1033.5912868907201</v>
      </c>
      <c r="F22" s="376">
        <v>1028.94397646877</v>
      </c>
      <c r="G22" s="376">
        <v>1036.0811925441501</v>
      </c>
      <c r="H22" s="376">
        <v>1056.9140207698501</v>
      </c>
      <c r="I22" s="376">
        <v>1085.77695626332</v>
      </c>
      <c r="J22" s="376">
        <v>1126.5960259625201</v>
      </c>
      <c r="K22" s="376">
        <v>1165.55802642656</v>
      </c>
      <c r="L22" s="376">
        <v>1199.91107575518</v>
      </c>
      <c r="M22" s="376">
        <v>1265.4929801498199</v>
      </c>
    </row>
    <row r="23" spans="1:13" s="120" customFormat="1" ht="16.5" customHeight="1" x14ac:dyDescent="0.2">
      <c r="A23" s="55" t="s">
        <v>61</v>
      </c>
      <c r="B23" s="53" t="s">
        <v>46</v>
      </c>
      <c r="C23" s="374">
        <v>1182.65171991699</v>
      </c>
      <c r="D23" s="374">
        <v>1188.8892561251403</v>
      </c>
      <c r="E23" s="374">
        <v>1199.29160108875</v>
      </c>
      <c r="F23" s="374">
        <v>1202.7685113192301</v>
      </c>
      <c r="G23" s="374">
        <v>1213.0108721032102</v>
      </c>
      <c r="H23" s="374">
        <v>1237.06960709492</v>
      </c>
      <c r="I23" s="374">
        <v>1273.5222937617102</v>
      </c>
      <c r="J23" s="374">
        <v>1312.01888238025</v>
      </c>
      <c r="K23" s="374">
        <v>1336.15931461017</v>
      </c>
      <c r="L23" s="374">
        <v>1379.1635161171801</v>
      </c>
      <c r="M23" s="374">
        <v>1451.8154341828301</v>
      </c>
    </row>
    <row r="24" spans="1:13" s="120" customFormat="1" ht="12.75" customHeight="1" x14ac:dyDescent="0.2">
      <c r="A24" s="56"/>
      <c r="B24" s="57" t="s">
        <v>54</v>
      </c>
      <c r="C24" s="376">
        <v>1318.7246921764199</v>
      </c>
      <c r="D24" s="376">
        <v>1319.64519640751</v>
      </c>
      <c r="E24" s="376">
        <v>1322.5866727113503</v>
      </c>
      <c r="F24" s="376">
        <v>1324.1118137287001</v>
      </c>
      <c r="G24" s="376">
        <v>1328.88853800128</v>
      </c>
      <c r="H24" s="376">
        <v>1345.4762205205702</v>
      </c>
      <c r="I24" s="376">
        <v>1383.5613208483501</v>
      </c>
      <c r="J24" s="376">
        <v>1423.2120440599599</v>
      </c>
      <c r="K24" s="376">
        <v>1438.5347602669501</v>
      </c>
      <c r="L24" s="376">
        <v>1488.13780203241</v>
      </c>
      <c r="M24" s="376">
        <v>1570.4546630310399</v>
      </c>
    </row>
    <row r="25" spans="1:13" s="120" customFormat="1" ht="12.75" customHeight="1" x14ac:dyDescent="0.2">
      <c r="A25" s="55"/>
      <c r="B25" s="57" t="s">
        <v>55</v>
      </c>
      <c r="C25" s="376">
        <v>1026.09695349136</v>
      </c>
      <c r="D25" s="376">
        <v>1040.29271860318</v>
      </c>
      <c r="E25" s="376">
        <v>1059.5551038521401</v>
      </c>
      <c r="F25" s="376">
        <v>1067.2696476530202</v>
      </c>
      <c r="G25" s="376">
        <v>1084.7315140524702</v>
      </c>
      <c r="H25" s="376">
        <v>1116.67326972568</v>
      </c>
      <c r="I25" s="376">
        <v>1150.9943980640899</v>
      </c>
      <c r="J25" s="376">
        <v>1186.85131338423</v>
      </c>
      <c r="K25" s="376">
        <v>1220.13922695681</v>
      </c>
      <c r="L25" s="376">
        <v>1256.7071903454</v>
      </c>
      <c r="M25" s="376">
        <v>1318.0829424487702</v>
      </c>
    </row>
    <row r="26" spans="1:13" s="120" customFormat="1" ht="16.5" customHeight="1" x14ac:dyDescent="0.2">
      <c r="A26" s="55" t="s">
        <v>62</v>
      </c>
      <c r="B26" s="53" t="s">
        <v>46</v>
      </c>
      <c r="C26" s="374">
        <v>1180.2590372242</v>
      </c>
      <c r="D26" s="374">
        <v>1183.1525754516501</v>
      </c>
      <c r="E26" s="374">
        <v>1181.0115469005602</v>
      </c>
      <c r="F26" s="374">
        <v>1187.8847376401102</v>
      </c>
      <c r="G26" s="374">
        <v>1205.0934430863199</v>
      </c>
      <c r="H26" s="374">
        <v>1239.5690069477498</v>
      </c>
      <c r="I26" s="374">
        <v>1285.8046184428902</v>
      </c>
      <c r="J26" s="374">
        <v>1339.3785974085201</v>
      </c>
      <c r="K26" s="374">
        <v>1380.5058453501201</v>
      </c>
      <c r="L26" s="374">
        <v>1422.4468186890504</v>
      </c>
      <c r="M26" s="374">
        <v>1499.9100899523401</v>
      </c>
    </row>
    <row r="27" spans="1:13" s="120" customFormat="1" ht="12.75" customHeight="1" x14ac:dyDescent="0.2">
      <c r="A27" s="56"/>
      <c r="B27" s="57" t="s">
        <v>54</v>
      </c>
      <c r="C27" s="376">
        <v>1347.45569327204</v>
      </c>
      <c r="D27" s="376">
        <v>1344.8975927172601</v>
      </c>
      <c r="E27" s="376">
        <v>1332.0538948078001</v>
      </c>
      <c r="F27" s="376">
        <v>1338.4676732402802</v>
      </c>
      <c r="G27" s="376">
        <v>1349.4990457162201</v>
      </c>
      <c r="H27" s="376">
        <v>1378.9126492465202</v>
      </c>
      <c r="I27" s="376">
        <v>1423.6221445112601</v>
      </c>
      <c r="J27" s="376">
        <v>1479.4835790219699</v>
      </c>
      <c r="K27" s="376">
        <v>1515.4517838480201</v>
      </c>
      <c r="L27" s="376">
        <v>1559.2824845651</v>
      </c>
      <c r="M27" s="376">
        <v>1643.3215092345099</v>
      </c>
    </row>
    <row r="28" spans="1:13" s="120" customFormat="1" ht="12.75" customHeight="1" x14ac:dyDescent="0.2">
      <c r="A28" s="55"/>
      <c r="B28" s="57" t="s">
        <v>55</v>
      </c>
      <c r="C28" s="376">
        <v>982.00335336408511</v>
      </c>
      <c r="D28" s="376">
        <v>993.84386112930906</v>
      </c>
      <c r="E28" s="376">
        <v>1005.1311927372601</v>
      </c>
      <c r="F28" s="376">
        <v>1015.2265152156201</v>
      </c>
      <c r="G28" s="376">
        <v>1040.2782116630301</v>
      </c>
      <c r="H28" s="376">
        <v>1079.4548851281299</v>
      </c>
      <c r="I28" s="376">
        <v>1127.2981062254501</v>
      </c>
      <c r="J28" s="376">
        <v>1178.14107889353</v>
      </c>
      <c r="K28" s="376">
        <v>1225.2240756470003</v>
      </c>
      <c r="L28" s="376">
        <v>1268.33883692421</v>
      </c>
      <c r="M28" s="376">
        <v>1339.6537427548401</v>
      </c>
    </row>
    <row r="29" spans="1:13" s="120" customFormat="1" ht="16.5" customHeight="1" x14ac:dyDescent="0.2">
      <c r="A29" s="55" t="s">
        <v>63</v>
      </c>
      <c r="B29" s="53" t="s">
        <v>46</v>
      </c>
      <c r="C29" s="374">
        <v>1204.0537149003701</v>
      </c>
      <c r="D29" s="374">
        <v>1196.1293766952801</v>
      </c>
      <c r="E29" s="374">
        <v>1190.3386919125101</v>
      </c>
      <c r="F29" s="374">
        <v>1189.6382748037802</v>
      </c>
      <c r="G29" s="374">
        <v>1198.5365402810501</v>
      </c>
      <c r="H29" s="374">
        <v>1218.0278840941701</v>
      </c>
      <c r="I29" s="374">
        <v>1252.9285720356099</v>
      </c>
      <c r="J29" s="374">
        <v>1283.5954451740802</v>
      </c>
      <c r="K29" s="374">
        <v>1324.3216801917802</v>
      </c>
      <c r="L29" s="374">
        <v>1369.0109617962999</v>
      </c>
      <c r="M29" s="374">
        <v>1457.11338579988</v>
      </c>
    </row>
    <row r="30" spans="1:13" s="120" customFormat="1" ht="12.75" customHeight="1" x14ac:dyDescent="0.2">
      <c r="A30" s="56"/>
      <c r="B30" s="57" t="s">
        <v>54</v>
      </c>
      <c r="C30" s="376">
        <v>1381.0578406394902</v>
      </c>
      <c r="D30" s="376">
        <v>1371.7710563868</v>
      </c>
      <c r="E30" s="376">
        <v>1362.30931855119</v>
      </c>
      <c r="F30" s="376">
        <v>1359.5764647652002</v>
      </c>
      <c r="G30" s="376">
        <v>1361.4007300695303</v>
      </c>
      <c r="H30" s="376">
        <v>1373.3959450312</v>
      </c>
      <c r="I30" s="376">
        <v>1404.53582137989</v>
      </c>
      <c r="J30" s="376">
        <v>1430.1815368119103</v>
      </c>
      <c r="K30" s="376">
        <v>1468.5699589460201</v>
      </c>
      <c r="L30" s="376">
        <v>1515.0942939056001</v>
      </c>
      <c r="M30" s="376">
        <v>1615.1937278241701</v>
      </c>
    </row>
    <row r="31" spans="1:13" s="120" customFormat="1" ht="12.75" customHeight="1" x14ac:dyDescent="0.2">
      <c r="A31" s="55"/>
      <c r="B31" s="57" t="s">
        <v>55</v>
      </c>
      <c r="C31" s="376">
        <v>976.32706711748199</v>
      </c>
      <c r="D31" s="376">
        <v>974.90004499127713</v>
      </c>
      <c r="E31" s="376">
        <v>975.55277572964712</v>
      </c>
      <c r="F31" s="376">
        <v>980.1207869402291</v>
      </c>
      <c r="G31" s="376">
        <v>999.20941558757011</v>
      </c>
      <c r="H31" s="376">
        <v>1027.3050845319901</v>
      </c>
      <c r="I31" s="376">
        <v>1067.12550851577</v>
      </c>
      <c r="J31" s="376">
        <v>1105.4637158993798</v>
      </c>
      <c r="K31" s="376">
        <v>1148.5972230425803</v>
      </c>
      <c r="L31" s="376">
        <v>1196.0970635204501</v>
      </c>
      <c r="M31" s="376">
        <v>1272.1660395865601</v>
      </c>
    </row>
    <row r="32" spans="1:13" s="120" customFormat="1" ht="16.5" customHeight="1" x14ac:dyDescent="0.2">
      <c r="A32" s="55" t="s">
        <v>64</v>
      </c>
      <c r="B32" s="53" t="s">
        <v>46</v>
      </c>
      <c r="C32" s="374">
        <v>1267.21539810029</v>
      </c>
      <c r="D32" s="374">
        <v>1260.4833702425701</v>
      </c>
      <c r="E32" s="374">
        <v>1243.6967887564499</v>
      </c>
      <c r="F32" s="374">
        <v>1231.8288324408602</v>
      </c>
      <c r="G32" s="374">
        <v>1222.2620513317202</v>
      </c>
      <c r="H32" s="374">
        <v>1222.04364263203</v>
      </c>
      <c r="I32" s="374">
        <v>1243.2051063987401</v>
      </c>
      <c r="J32" s="374">
        <v>1254.19408366585</v>
      </c>
      <c r="K32" s="374">
        <v>1291.3439607851101</v>
      </c>
      <c r="L32" s="374">
        <v>1322.8365869935101</v>
      </c>
      <c r="M32" s="374">
        <v>1391.4448831166499</v>
      </c>
    </row>
    <row r="33" spans="1:14" s="120" customFormat="1" ht="12.75" customHeight="1" x14ac:dyDescent="0.2">
      <c r="A33" s="56"/>
      <c r="B33" s="57" t="s">
        <v>54</v>
      </c>
      <c r="C33" s="376">
        <v>1455.2462021471301</v>
      </c>
      <c r="D33" s="376">
        <v>1449.6701396277401</v>
      </c>
      <c r="E33" s="376">
        <v>1421.029978798</v>
      </c>
      <c r="F33" s="376">
        <v>1403.84167448736</v>
      </c>
      <c r="G33" s="376">
        <v>1388.6554972413701</v>
      </c>
      <c r="H33" s="376">
        <v>1378.0529539963502</v>
      </c>
      <c r="I33" s="376">
        <v>1397.9563951585301</v>
      </c>
      <c r="J33" s="376">
        <v>1408.1625217932801</v>
      </c>
      <c r="K33" s="376">
        <v>1443.49085539934</v>
      </c>
      <c r="L33" s="376">
        <v>1472.7332255962501</v>
      </c>
      <c r="M33" s="376">
        <v>1554.1487229987299</v>
      </c>
    </row>
    <row r="34" spans="1:14" s="120" customFormat="1" ht="12.75" customHeight="1" x14ac:dyDescent="0.2">
      <c r="A34" s="55"/>
      <c r="B34" s="57" t="s">
        <v>55</v>
      </c>
      <c r="C34" s="376">
        <v>987.74682012001006</v>
      </c>
      <c r="D34" s="376">
        <v>989.91227161832512</v>
      </c>
      <c r="E34" s="376">
        <v>997.43423587466111</v>
      </c>
      <c r="F34" s="376">
        <v>998.73412419947203</v>
      </c>
      <c r="G34" s="376">
        <v>1000.2340519153901</v>
      </c>
      <c r="H34" s="376">
        <v>1011.7941943852501</v>
      </c>
      <c r="I34" s="376">
        <v>1036.09958569484</v>
      </c>
      <c r="J34" s="376">
        <v>1049.64242378104</v>
      </c>
      <c r="K34" s="376">
        <v>1090.0477154441701</v>
      </c>
      <c r="L34" s="376">
        <v>1129.9629537501801</v>
      </c>
      <c r="M34" s="376">
        <v>1187.88767619125</v>
      </c>
    </row>
    <row r="35" spans="1:14" s="120" customFormat="1" ht="16.5" customHeight="1" x14ac:dyDescent="0.2">
      <c r="A35" s="55" t="s">
        <v>65</v>
      </c>
      <c r="B35" s="53" t="s">
        <v>46</v>
      </c>
      <c r="C35" s="374">
        <v>1253.7823119896902</v>
      </c>
      <c r="D35" s="374">
        <v>1246.00797374486</v>
      </c>
      <c r="E35" s="374">
        <v>1252.2867796227101</v>
      </c>
      <c r="F35" s="374">
        <v>1263.1217753713001</v>
      </c>
      <c r="G35" s="374">
        <v>1258.94643770111</v>
      </c>
      <c r="H35" s="374">
        <v>1268.0130981556601</v>
      </c>
      <c r="I35" s="374">
        <v>1288.8983279398201</v>
      </c>
      <c r="J35" s="374">
        <v>1302.31085915565</v>
      </c>
      <c r="K35" s="374">
        <v>1330.0449674631302</v>
      </c>
      <c r="L35" s="374">
        <v>1336.89599711408</v>
      </c>
      <c r="M35" s="374">
        <v>1381.2081063421601</v>
      </c>
    </row>
    <row r="36" spans="1:14" s="120" customFormat="1" ht="12.75" customHeight="1" x14ac:dyDescent="0.2">
      <c r="A36" s="56"/>
      <c r="B36" s="57" t="s">
        <v>54</v>
      </c>
      <c r="C36" s="376">
        <v>1460.7360453998799</v>
      </c>
      <c r="D36" s="376">
        <v>1452.1544140712501</v>
      </c>
      <c r="E36" s="376">
        <v>1455.0601739108502</v>
      </c>
      <c r="F36" s="376">
        <v>1469.17290555105</v>
      </c>
      <c r="G36" s="376">
        <v>1457.8600402383902</v>
      </c>
      <c r="H36" s="376">
        <v>1446.99095198532</v>
      </c>
      <c r="I36" s="376">
        <v>1460.4292916404302</v>
      </c>
      <c r="J36" s="376">
        <v>1461.58226788405</v>
      </c>
      <c r="K36" s="376">
        <v>1484.5383919161002</v>
      </c>
      <c r="L36" s="376">
        <v>1484.8373303311903</v>
      </c>
      <c r="M36" s="376">
        <v>1536.22712383302</v>
      </c>
    </row>
    <row r="37" spans="1:14" s="120" customFormat="1" ht="12.75" customHeight="1" x14ac:dyDescent="0.2">
      <c r="A37" s="55"/>
      <c r="B37" s="57" t="s">
        <v>55</v>
      </c>
      <c r="C37" s="376">
        <v>949.05054409420904</v>
      </c>
      <c r="D37" s="376">
        <v>941.48780388911905</v>
      </c>
      <c r="E37" s="376">
        <v>951.96990728972003</v>
      </c>
      <c r="F37" s="376">
        <v>961.11830995006312</v>
      </c>
      <c r="G37" s="376">
        <v>973.39825053860807</v>
      </c>
      <c r="H37" s="376">
        <v>1009.34236861212</v>
      </c>
      <c r="I37" s="376">
        <v>1047.6729984113299</v>
      </c>
      <c r="J37" s="376">
        <v>1082.2838248836601</v>
      </c>
      <c r="K37" s="376">
        <v>1117.4080213046102</v>
      </c>
      <c r="L37" s="376">
        <v>1136.2900863973</v>
      </c>
      <c r="M37" s="376">
        <v>1173.4970064424001</v>
      </c>
    </row>
    <row r="38" spans="1:14" s="214" customFormat="1" ht="16.5" customHeight="1" x14ac:dyDescent="0.2">
      <c r="A38" s="152" t="s">
        <v>68</v>
      </c>
      <c r="B38" s="213" t="s">
        <v>46</v>
      </c>
      <c r="C38" s="375">
        <v>1384.9261148348501</v>
      </c>
      <c r="D38" s="375">
        <v>1372.6688267561801</v>
      </c>
      <c r="E38" s="375">
        <v>1328.6060058087301</v>
      </c>
      <c r="F38" s="375">
        <v>1341.6343658640101</v>
      </c>
      <c r="G38" s="375">
        <v>1337.5630869071399</v>
      </c>
      <c r="H38" s="375">
        <v>1346.8281692631201</v>
      </c>
      <c r="I38" s="375">
        <v>1353.01839758188</v>
      </c>
      <c r="J38" s="375">
        <v>1396.5481289428601</v>
      </c>
      <c r="K38" s="375">
        <v>1462.63048044077</v>
      </c>
      <c r="L38" s="375">
        <v>1470.9722608869201</v>
      </c>
      <c r="M38" s="375">
        <v>1488.53987488135</v>
      </c>
    </row>
    <row r="39" spans="1:14" s="120" customFormat="1" ht="12.75" customHeight="1" x14ac:dyDescent="0.2">
      <c r="A39" s="56"/>
      <c r="B39" s="57" t="s">
        <v>54</v>
      </c>
      <c r="C39" s="376">
        <v>1568.8957003535299</v>
      </c>
      <c r="D39" s="376">
        <v>1552.8663450511101</v>
      </c>
      <c r="E39" s="376">
        <v>1528.6631959214999</v>
      </c>
      <c r="F39" s="376">
        <v>1547.1708255528301</v>
      </c>
      <c r="G39" s="376">
        <v>1537.8553152993302</v>
      </c>
      <c r="H39" s="376">
        <v>1547.8221634319202</v>
      </c>
      <c r="I39" s="376">
        <v>1534.45845917413</v>
      </c>
      <c r="J39" s="376">
        <v>1560.3654636922902</v>
      </c>
      <c r="K39" s="376">
        <v>1639.1636357324701</v>
      </c>
      <c r="L39" s="376">
        <v>1631.3487594923301</v>
      </c>
      <c r="M39" s="376">
        <v>1636.3038519062302</v>
      </c>
      <c r="N39" s="214"/>
    </row>
    <row r="40" spans="1:14" s="120" customFormat="1" ht="12.75" customHeight="1" x14ac:dyDescent="0.2">
      <c r="A40" s="55"/>
      <c r="B40" s="57" t="s">
        <v>55</v>
      </c>
      <c r="C40" s="376">
        <v>1023.8968062201001</v>
      </c>
      <c r="D40" s="376">
        <v>1027.8347399809202</v>
      </c>
      <c r="E40" s="376">
        <v>986.89783520599315</v>
      </c>
      <c r="F40" s="376">
        <v>1010.3077693282601</v>
      </c>
      <c r="G40" s="376">
        <v>1024.6064800443501</v>
      </c>
      <c r="H40" s="376">
        <v>1018.2325988416001</v>
      </c>
      <c r="I40" s="376">
        <v>1057.3807316276502</v>
      </c>
      <c r="J40" s="376">
        <v>1112.47286440678</v>
      </c>
      <c r="K40" s="376">
        <v>1155.69968313047</v>
      </c>
      <c r="L40" s="376">
        <v>1201.99739045244</v>
      </c>
      <c r="M40" s="376">
        <v>1240.21208712413</v>
      </c>
      <c r="N40" s="214"/>
    </row>
    <row r="41" spans="1:14" s="120" customFormat="1" ht="16.5" customHeight="1" x14ac:dyDescent="0.2">
      <c r="A41" s="55" t="s">
        <v>13</v>
      </c>
      <c r="B41" s="53" t="s">
        <v>46</v>
      </c>
      <c r="C41" s="374">
        <v>1428.69767810026</v>
      </c>
      <c r="D41" s="374">
        <v>1576.02051320755</v>
      </c>
      <c r="E41" s="374">
        <v>1575.7961383285301</v>
      </c>
      <c r="F41" s="374">
        <v>1535.4435644257701</v>
      </c>
      <c r="G41" s="374">
        <v>1559.7549865951701</v>
      </c>
      <c r="H41" s="374">
        <v>1616.0509732201201</v>
      </c>
      <c r="I41" s="374">
        <v>1651.8181638582203</v>
      </c>
      <c r="J41" s="374">
        <v>1070.0533503836302</v>
      </c>
      <c r="K41" s="374">
        <v>1183.3869960474299</v>
      </c>
      <c r="L41" s="374">
        <v>1143.7167801047099</v>
      </c>
      <c r="M41" s="374">
        <v>1226.24727748691</v>
      </c>
      <c r="N41" s="214"/>
    </row>
    <row r="42" spans="1:14" s="120" customFormat="1" ht="12.75" customHeight="1" x14ac:dyDescent="0.2">
      <c r="A42" s="58"/>
      <c r="B42" s="57" t="s">
        <v>54</v>
      </c>
      <c r="C42" s="376">
        <v>1640.2271227364201</v>
      </c>
      <c r="D42" s="376">
        <v>1743.4764247020601</v>
      </c>
      <c r="E42" s="376">
        <v>1777.6066810810801</v>
      </c>
      <c r="F42" s="376">
        <v>1696.31788522848</v>
      </c>
      <c r="G42" s="376">
        <v>1736.8120758483001</v>
      </c>
      <c r="H42" s="376">
        <v>1791.3194238281301</v>
      </c>
      <c r="I42" s="376">
        <v>1833.1349488926699</v>
      </c>
      <c r="J42" s="376">
        <v>1099.3752222222199</v>
      </c>
      <c r="K42" s="376">
        <v>1212.50020689655</v>
      </c>
      <c r="L42" s="376">
        <v>1180.20248704663</v>
      </c>
      <c r="M42" s="376">
        <v>1283.8100925925901</v>
      </c>
      <c r="N42" s="214"/>
    </row>
    <row r="43" spans="1:14" s="120" customFormat="1" ht="12.75" customHeight="1" x14ac:dyDescent="0.2">
      <c r="A43" s="9"/>
      <c r="B43" s="59" t="s">
        <v>55</v>
      </c>
      <c r="C43" s="391">
        <v>1025.9002298850601</v>
      </c>
      <c r="D43" s="391">
        <v>1191.5384079601999</v>
      </c>
      <c r="E43" s="391">
        <v>1172.6109287257002</v>
      </c>
      <c r="F43" s="391">
        <v>1224.5960574948701</v>
      </c>
      <c r="G43" s="391">
        <v>1197.69130612245</v>
      </c>
      <c r="H43" s="391">
        <v>1262.05710059172</v>
      </c>
      <c r="I43" s="391">
        <v>1262.66659963437</v>
      </c>
      <c r="J43" s="391">
        <v>1045.0394312796202</v>
      </c>
      <c r="K43" s="391">
        <v>1144.2998148148099</v>
      </c>
      <c r="L43" s="391">
        <v>1106.4588888888902</v>
      </c>
      <c r="M43" s="391">
        <v>1151.3462650602401</v>
      </c>
    </row>
    <row r="44" spans="1:14" s="117" customFormat="1" ht="15" customHeight="1" x14ac:dyDescent="0.2">
      <c r="A44" s="21" t="s">
        <v>137</v>
      </c>
      <c r="B44" s="67"/>
      <c r="C44" s="52"/>
      <c r="D44" s="52"/>
      <c r="E44" s="52"/>
      <c r="F44" s="86"/>
      <c r="G44" s="86"/>
      <c r="H44" s="86"/>
      <c r="I44" s="86"/>
      <c r="J44" s="86"/>
      <c r="K44" s="86"/>
      <c r="L44" s="86"/>
      <c r="M44" s="86"/>
    </row>
    <row r="45" spans="1:14" s="117" customFormat="1" ht="23.25" customHeight="1" x14ac:dyDescent="0.2">
      <c r="A45" s="474" t="s">
        <v>6</v>
      </c>
      <c r="B45" s="474"/>
      <c r="C45" s="474"/>
      <c r="D45" s="474"/>
      <c r="E45" s="474"/>
      <c r="F45" s="474"/>
      <c r="G45" s="474"/>
      <c r="H45" s="474"/>
      <c r="I45" s="474"/>
      <c r="J45" s="474"/>
      <c r="K45" s="474"/>
      <c r="L45" s="474"/>
      <c r="M45" s="474"/>
    </row>
  </sheetData>
  <mergeCells count="2">
    <mergeCell ref="A1:M1"/>
    <mergeCell ref="A45:M45"/>
  </mergeCells>
  <phoneticPr fontId="17" type="noConversion"/>
  <conditionalFormatting sqref="A45 D3 A1 F44 N1:XFD1048576 A3:B3 A46:C1048576 A2:C2 A4:C4 B44:C44 A5:H43">
    <cfRule type="cellIs" dxfId="125" priority="80" operator="equal">
      <formula>0</formula>
    </cfRule>
  </conditionalFormatting>
  <conditionalFormatting sqref="D2 D46:D1048576 D4">
    <cfRule type="cellIs" dxfId="124" priority="79" operator="equal">
      <formula>0</formula>
    </cfRule>
  </conditionalFormatting>
  <conditionalFormatting sqref="D44">
    <cfRule type="cellIs" dxfId="123" priority="78" operator="equal">
      <formula>0</formula>
    </cfRule>
  </conditionalFormatting>
  <conditionalFormatting sqref="A44">
    <cfRule type="cellIs" dxfId="122" priority="76" operator="equal">
      <formula>0</formula>
    </cfRule>
  </conditionalFormatting>
  <conditionalFormatting sqref="F3">
    <cfRule type="cellIs" dxfId="121" priority="75" operator="equal">
      <formula>0</formula>
    </cfRule>
  </conditionalFormatting>
  <conditionalFormatting sqref="F2 F46:F1048576 F4:H4">
    <cfRule type="cellIs" dxfId="120" priority="74" operator="equal">
      <formula>0</formula>
    </cfRule>
  </conditionalFormatting>
  <conditionalFormatting sqref="E3">
    <cfRule type="cellIs" dxfId="119" priority="67" operator="equal">
      <formula>0</formula>
    </cfRule>
  </conditionalFormatting>
  <conditionalFormatting sqref="E2 E46:E1048576 E4">
    <cfRule type="cellIs" dxfId="118" priority="66" operator="equal">
      <formula>0</formula>
    </cfRule>
  </conditionalFormatting>
  <conditionalFormatting sqref="E44">
    <cfRule type="cellIs" dxfId="117" priority="65" operator="equal">
      <formula>0</formula>
    </cfRule>
  </conditionalFormatting>
  <conditionalFormatting sqref="H44">
    <cfRule type="cellIs" dxfId="116" priority="59" operator="equal">
      <formula>0</formula>
    </cfRule>
  </conditionalFormatting>
  <conditionalFormatting sqref="H3">
    <cfRule type="cellIs" dxfId="115" priority="58" operator="equal">
      <formula>0</formula>
    </cfRule>
  </conditionalFormatting>
  <conditionalFormatting sqref="H2 H46:H1048576">
    <cfRule type="cellIs" dxfId="114" priority="57" operator="equal">
      <formula>0</formula>
    </cfRule>
  </conditionalFormatting>
  <conditionalFormatting sqref="G44">
    <cfRule type="cellIs" dxfId="113" priority="51" operator="equal">
      <formula>0</formula>
    </cfRule>
  </conditionalFormatting>
  <conditionalFormatting sqref="G3">
    <cfRule type="cellIs" dxfId="112" priority="50" operator="equal">
      <formula>0</formula>
    </cfRule>
  </conditionalFormatting>
  <conditionalFormatting sqref="G2 G46:G1048576">
    <cfRule type="cellIs" dxfId="111" priority="49" operator="equal">
      <formula>0</formula>
    </cfRule>
  </conditionalFormatting>
  <conditionalFormatting sqref="I11:I43">
    <cfRule type="cellIs" dxfId="110" priority="45" operator="equal">
      <formula>0</formula>
    </cfRule>
  </conditionalFormatting>
  <conditionalFormatting sqref="I4">
    <cfRule type="cellIs" dxfId="109" priority="44" operator="equal">
      <formula>0</formula>
    </cfRule>
  </conditionalFormatting>
  <conditionalFormatting sqref="I5:I7">
    <cfRule type="cellIs" dxfId="108" priority="43" operator="equal">
      <formula>0</formula>
    </cfRule>
  </conditionalFormatting>
  <conditionalFormatting sqref="I8:I10">
    <cfRule type="cellIs" dxfId="107" priority="42" operator="equal">
      <formula>0</formula>
    </cfRule>
  </conditionalFormatting>
  <conditionalFormatting sqref="I44">
    <cfRule type="cellIs" dxfId="106" priority="41" operator="equal">
      <formula>0</formula>
    </cfRule>
  </conditionalFormatting>
  <conditionalFormatting sqref="I3">
    <cfRule type="cellIs" dxfId="105" priority="40" operator="equal">
      <formula>0</formula>
    </cfRule>
  </conditionalFormatting>
  <conditionalFormatting sqref="I2 I46:I1048576">
    <cfRule type="cellIs" dxfId="104" priority="39" operator="equal">
      <formula>0</formula>
    </cfRule>
  </conditionalFormatting>
  <conditionalFormatting sqref="J11:J43">
    <cfRule type="cellIs" dxfId="103" priority="38" operator="equal">
      <formula>0</formula>
    </cfRule>
  </conditionalFormatting>
  <conditionalFormatting sqref="J4">
    <cfRule type="cellIs" dxfId="102" priority="37" operator="equal">
      <formula>0</formula>
    </cfRule>
  </conditionalFormatting>
  <conditionalFormatting sqref="J5:J7">
    <cfRule type="cellIs" dxfId="101" priority="36" operator="equal">
      <formula>0</formula>
    </cfRule>
  </conditionalFormatting>
  <conditionalFormatting sqref="J8:J10">
    <cfRule type="cellIs" dxfId="100" priority="35" operator="equal">
      <formula>0</formula>
    </cfRule>
  </conditionalFormatting>
  <conditionalFormatting sqref="J44">
    <cfRule type="cellIs" dxfId="99" priority="34" operator="equal">
      <formula>0</formula>
    </cfRule>
  </conditionalFormatting>
  <conditionalFormatting sqref="J3">
    <cfRule type="cellIs" dxfId="98" priority="33" operator="equal">
      <formula>0</formula>
    </cfRule>
  </conditionalFormatting>
  <conditionalFormatting sqref="J2 J46:J1048576">
    <cfRule type="cellIs" dxfId="97" priority="32" operator="equal">
      <formula>0</formula>
    </cfRule>
  </conditionalFormatting>
  <conditionalFormatting sqref="K11:K43">
    <cfRule type="cellIs" dxfId="96" priority="28" operator="equal">
      <formula>0</formula>
    </cfRule>
  </conditionalFormatting>
  <conditionalFormatting sqref="K4">
    <cfRule type="cellIs" dxfId="95" priority="27" operator="equal">
      <formula>0</formula>
    </cfRule>
  </conditionalFormatting>
  <conditionalFormatting sqref="K5:K7">
    <cfRule type="cellIs" dxfId="94" priority="26" operator="equal">
      <formula>0</formula>
    </cfRule>
  </conditionalFormatting>
  <conditionalFormatting sqref="K8:K10">
    <cfRule type="cellIs" dxfId="93" priority="25" operator="equal">
      <formula>0</formula>
    </cfRule>
  </conditionalFormatting>
  <conditionalFormatting sqref="K44">
    <cfRule type="cellIs" dxfId="92" priority="24" operator="equal">
      <formula>0</formula>
    </cfRule>
  </conditionalFormatting>
  <conditionalFormatting sqref="K3">
    <cfRule type="cellIs" dxfId="91" priority="23" operator="equal">
      <formula>0</formula>
    </cfRule>
  </conditionalFormatting>
  <conditionalFormatting sqref="K2 K46:K1048576">
    <cfRule type="cellIs" dxfId="90" priority="22" operator="equal">
      <formula>0</formula>
    </cfRule>
  </conditionalFormatting>
  <conditionalFormatting sqref="L11:L43">
    <cfRule type="cellIs" dxfId="89" priority="14" operator="equal">
      <formula>0</formula>
    </cfRule>
  </conditionalFormatting>
  <conditionalFormatting sqref="L4">
    <cfRule type="cellIs" dxfId="88" priority="13" operator="equal">
      <formula>0</formula>
    </cfRule>
  </conditionalFormatting>
  <conditionalFormatting sqref="L5:L7">
    <cfRule type="cellIs" dxfId="87" priority="12" operator="equal">
      <formula>0</formula>
    </cfRule>
  </conditionalFormatting>
  <conditionalFormatting sqref="L8:L10">
    <cfRule type="cellIs" dxfId="86" priority="11" operator="equal">
      <formula>0</formula>
    </cfRule>
  </conditionalFormatting>
  <conditionalFormatting sqref="L44">
    <cfRule type="cellIs" dxfId="85" priority="10" operator="equal">
      <formula>0</formula>
    </cfRule>
  </conditionalFormatting>
  <conditionalFormatting sqref="L3">
    <cfRule type="cellIs" dxfId="84" priority="9" operator="equal">
      <formula>0</formula>
    </cfRule>
  </conditionalFormatting>
  <conditionalFormatting sqref="L2 L46:L1048576">
    <cfRule type="cellIs" dxfId="83" priority="8" operator="equal">
      <formula>0</formula>
    </cfRule>
  </conditionalFormatting>
  <conditionalFormatting sqref="M11:M43">
    <cfRule type="cellIs" dxfId="82" priority="7" operator="equal">
      <formula>0</formula>
    </cfRule>
  </conditionalFormatting>
  <conditionalFormatting sqref="M4">
    <cfRule type="cellIs" dxfId="81" priority="6" operator="equal">
      <formula>0</formula>
    </cfRule>
  </conditionalFormatting>
  <conditionalFormatting sqref="M5:M7">
    <cfRule type="cellIs" dxfId="80" priority="5" operator="equal">
      <formula>0</formula>
    </cfRule>
  </conditionalFormatting>
  <conditionalFormatting sqref="M8:M10">
    <cfRule type="cellIs" dxfId="79" priority="4" operator="equal">
      <formula>0</formula>
    </cfRule>
  </conditionalFormatting>
  <conditionalFormatting sqref="M44">
    <cfRule type="cellIs" dxfId="78" priority="3" operator="equal">
      <formula>0</formula>
    </cfRule>
  </conditionalFormatting>
  <conditionalFormatting sqref="M3">
    <cfRule type="cellIs" dxfId="77" priority="2" operator="equal">
      <formula>0</formula>
    </cfRule>
  </conditionalFormatting>
  <conditionalFormatting sqref="M2 M46:M1048576">
    <cfRule type="cellIs" dxfId="76"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3">
    <tabColor rgb="FFA50021"/>
    <pageSetUpPr fitToPage="1"/>
  </sheetPr>
  <dimension ref="A1:GL33"/>
  <sheetViews>
    <sheetView showGridLines="0" workbookViewId="0">
      <selection sqref="A1:M1"/>
    </sheetView>
  </sheetViews>
  <sheetFormatPr defaultColWidth="9.140625" defaultRowHeight="11.25" x14ac:dyDescent="0.2"/>
  <cols>
    <col min="1" max="1" width="24.5703125" style="128" customWidth="1"/>
    <col min="2" max="2" width="2.140625" style="137" customWidth="1"/>
    <col min="3" max="13" width="6.42578125" style="128" customWidth="1"/>
    <col min="14" max="194" width="9.140625" style="128"/>
    <col min="195" max="16384" width="9.140625" style="29"/>
  </cols>
  <sheetData>
    <row r="1" spans="1:14" s="116" customFormat="1" ht="28.5" customHeight="1" x14ac:dyDescent="0.2">
      <c r="A1" s="483" t="s">
        <v>215</v>
      </c>
      <c r="B1" s="483"/>
      <c r="C1" s="483"/>
      <c r="D1" s="483"/>
      <c r="E1" s="483"/>
      <c r="F1" s="483"/>
      <c r="G1" s="483"/>
      <c r="H1" s="483"/>
      <c r="I1" s="483"/>
      <c r="J1" s="483"/>
      <c r="K1" s="483"/>
      <c r="L1" s="483"/>
      <c r="M1" s="483"/>
    </row>
    <row r="2" spans="1:14" s="117" customFormat="1" ht="14.25" customHeight="1" x14ac:dyDescent="0.2">
      <c r="A2" s="66"/>
      <c r="B2" s="42"/>
      <c r="C2" s="66"/>
      <c r="D2" s="66"/>
      <c r="E2" s="66"/>
      <c r="F2" s="66"/>
      <c r="G2" s="66"/>
      <c r="H2" s="66"/>
      <c r="I2" s="66"/>
      <c r="J2" s="66"/>
      <c r="K2" s="66"/>
      <c r="L2" s="66"/>
      <c r="M2" s="66"/>
    </row>
    <row r="3" spans="1:14" s="117" customFormat="1" ht="14.25" customHeight="1" x14ac:dyDescent="0.2">
      <c r="A3" s="66" t="s">
        <v>14</v>
      </c>
      <c r="B3" s="42"/>
      <c r="D3" s="181"/>
      <c r="E3" s="215"/>
      <c r="F3" s="212"/>
      <c r="G3" s="306"/>
      <c r="H3" s="259"/>
      <c r="I3" s="313"/>
      <c r="J3" s="413"/>
      <c r="K3" s="413"/>
      <c r="L3" s="413"/>
      <c r="M3" s="413" t="s">
        <v>69</v>
      </c>
    </row>
    <row r="4" spans="1:14" s="117" customFormat="1" ht="28.5" customHeight="1" thickBot="1" x14ac:dyDescent="0.25">
      <c r="A4" s="43"/>
      <c r="B4" s="81"/>
      <c r="C4" s="43">
        <v>2012</v>
      </c>
      <c r="D4" s="43">
        <v>2013</v>
      </c>
      <c r="E4" s="43">
        <v>2014</v>
      </c>
      <c r="F4" s="43">
        <v>2015</v>
      </c>
      <c r="G4" s="43">
        <v>2016</v>
      </c>
      <c r="H4" s="43">
        <v>2017</v>
      </c>
      <c r="I4" s="43">
        <v>2018</v>
      </c>
      <c r="J4" s="43">
        <v>2019</v>
      </c>
      <c r="K4" s="43">
        <v>2020</v>
      </c>
      <c r="L4" s="43">
        <v>2021</v>
      </c>
      <c r="M4" s="43">
        <v>2022</v>
      </c>
    </row>
    <row r="5" spans="1:14" s="117" customFormat="1" ht="20.25" customHeight="1" thickTop="1" x14ac:dyDescent="0.2">
      <c r="A5" s="64" t="s">
        <v>12</v>
      </c>
      <c r="B5" s="64" t="s">
        <v>46</v>
      </c>
      <c r="C5" s="392">
        <v>1095.58619281857</v>
      </c>
      <c r="D5" s="392">
        <v>1093.8178723953499</v>
      </c>
      <c r="E5" s="392">
        <v>1093.20854089105</v>
      </c>
      <c r="F5" s="392">
        <v>1096.65734127991</v>
      </c>
      <c r="G5" s="392">
        <v>1107.85636561875</v>
      </c>
      <c r="H5" s="392">
        <v>1133.34288689707</v>
      </c>
      <c r="I5" s="392">
        <v>1170.2525051678801</v>
      </c>
      <c r="J5" s="392">
        <v>1209.93900485576</v>
      </c>
      <c r="K5" s="392">
        <v>1250.75197084447</v>
      </c>
      <c r="L5" s="392">
        <v>1294.10894067238</v>
      </c>
      <c r="M5" s="392">
        <v>1367.9952489883699</v>
      </c>
    </row>
    <row r="6" spans="1:14" s="117" customFormat="1" ht="15" customHeight="1" x14ac:dyDescent="0.2">
      <c r="A6" s="66"/>
      <c r="B6" s="64" t="s">
        <v>54</v>
      </c>
      <c r="C6" s="392">
        <v>1213.0207353340002</v>
      </c>
      <c r="D6" s="392">
        <v>1209.2112926836</v>
      </c>
      <c r="E6" s="392">
        <v>1203.3163954215399</v>
      </c>
      <c r="F6" s="392">
        <v>1207.7620848918802</v>
      </c>
      <c r="G6" s="392">
        <v>1215.1073571470499</v>
      </c>
      <c r="H6" s="392">
        <v>1236.8510439336801</v>
      </c>
      <c r="I6" s="392">
        <v>1273.9856646448</v>
      </c>
      <c r="J6" s="392">
        <v>1312.4262476007902</v>
      </c>
      <c r="K6" s="392">
        <v>1349.3525335819299</v>
      </c>
      <c r="L6" s="392">
        <v>1395.6950744819503</v>
      </c>
      <c r="M6" s="392">
        <v>1476.20345437132</v>
      </c>
    </row>
    <row r="7" spans="1:14" s="117" customFormat="1" ht="15" customHeight="1" x14ac:dyDescent="0.2">
      <c r="A7" s="66"/>
      <c r="B7" s="64" t="s">
        <v>55</v>
      </c>
      <c r="C7" s="392">
        <v>956.51135558425801</v>
      </c>
      <c r="D7" s="392">
        <v>958.1169410237261</v>
      </c>
      <c r="E7" s="392">
        <v>963.11657750883012</v>
      </c>
      <c r="F7" s="392">
        <v>966.85175731037509</v>
      </c>
      <c r="G7" s="392">
        <v>982.48629518294808</v>
      </c>
      <c r="H7" s="392">
        <v>1011.0188687181301</v>
      </c>
      <c r="I7" s="392">
        <v>1046.5864208241201</v>
      </c>
      <c r="J7" s="392">
        <v>1086.9729161883299</v>
      </c>
      <c r="K7" s="392">
        <v>1130.8674354246</v>
      </c>
      <c r="L7" s="392">
        <v>1172.0779291766798</v>
      </c>
      <c r="M7" s="392">
        <v>1237.52369998673</v>
      </c>
    </row>
    <row r="8" spans="1:14" s="117" customFormat="1" ht="20.25" customHeight="1" x14ac:dyDescent="0.2">
      <c r="A8" s="66" t="s">
        <v>49</v>
      </c>
      <c r="B8" s="64" t="s">
        <v>46</v>
      </c>
      <c r="C8" s="393">
        <v>2420.8537584682304</v>
      </c>
      <c r="D8" s="393">
        <v>2384.2829687509002</v>
      </c>
      <c r="E8" s="393">
        <v>2371.02654153506</v>
      </c>
      <c r="F8" s="393">
        <v>2370.5330223239198</v>
      </c>
      <c r="G8" s="393">
        <v>2366.8568017891598</v>
      </c>
      <c r="H8" s="393">
        <v>2390.4649515278597</v>
      </c>
      <c r="I8" s="393">
        <v>2429.6508813589198</v>
      </c>
      <c r="J8" s="393">
        <v>2452.2431765111501</v>
      </c>
      <c r="K8" s="393">
        <v>2465.5519936386499</v>
      </c>
      <c r="L8" s="393">
        <v>2494.7913475219002</v>
      </c>
      <c r="M8" s="393">
        <v>2625.9199806616007</v>
      </c>
    </row>
    <row r="9" spans="1:14" s="60" customFormat="1" ht="15" customHeight="1" x14ac:dyDescent="0.2">
      <c r="A9" s="61"/>
      <c r="B9" s="42" t="s">
        <v>54</v>
      </c>
      <c r="C9" s="394">
        <v>2764.7737582655304</v>
      </c>
      <c r="D9" s="394">
        <v>2716.1291989135002</v>
      </c>
      <c r="E9" s="394">
        <v>2704.7300175531</v>
      </c>
      <c r="F9" s="394">
        <v>2709.33382431269</v>
      </c>
      <c r="G9" s="394">
        <v>2707.7124634854003</v>
      </c>
      <c r="H9" s="394">
        <v>2735.7614117174703</v>
      </c>
      <c r="I9" s="394">
        <v>2778.5571670372601</v>
      </c>
      <c r="J9" s="394">
        <v>2793.1886614200102</v>
      </c>
      <c r="K9" s="394">
        <v>2791.2247835681001</v>
      </c>
      <c r="L9" s="394">
        <v>2823.57747979746</v>
      </c>
      <c r="M9" s="394">
        <v>2978.0187598152302</v>
      </c>
      <c r="N9" s="117"/>
    </row>
    <row r="10" spans="1:14" s="60" customFormat="1" ht="15" customHeight="1" x14ac:dyDescent="0.2">
      <c r="A10" s="61"/>
      <c r="B10" s="42" t="s">
        <v>55</v>
      </c>
      <c r="C10" s="394">
        <v>1973.1366082514301</v>
      </c>
      <c r="D10" s="394">
        <v>1959.34053596838</v>
      </c>
      <c r="E10" s="394">
        <v>1951.1267396840199</v>
      </c>
      <c r="F10" s="394">
        <v>1954.5147046316401</v>
      </c>
      <c r="G10" s="394">
        <v>1958.7763912698101</v>
      </c>
      <c r="H10" s="394">
        <v>1980.4773414157901</v>
      </c>
      <c r="I10" s="394">
        <v>2020.5695200953401</v>
      </c>
      <c r="J10" s="394">
        <v>2054.38741194868</v>
      </c>
      <c r="K10" s="394">
        <v>2088.9675454920398</v>
      </c>
      <c r="L10" s="394">
        <v>2122.5512827438201</v>
      </c>
      <c r="M10" s="394">
        <v>2217.0614907443701</v>
      </c>
    </row>
    <row r="11" spans="1:14" s="117" customFormat="1" ht="20.25" customHeight="1" x14ac:dyDescent="0.2">
      <c r="A11" s="66" t="s">
        <v>50</v>
      </c>
      <c r="B11" s="64" t="s">
        <v>46</v>
      </c>
      <c r="C11" s="393">
        <v>1709.9792511394601</v>
      </c>
      <c r="D11" s="393">
        <v>1709.24716167971</v>
      </c>
      <c r="E11" s="393">
        <v>1696.68152872325</v>
      </c>
      <c r="F11" s="393">
        <v>1702.14648472406</v>
      </c>
      <c r="G11" s="393">
        <v>1703.5988378781299</v>
      </c>
      <c r="H11" s="393">
        <v>1719.0817400605004</v>
      </c>
      <c r="I11" s="393">
        <v>1753.4700220759701</v>
      </c>
      <c r="J11" s="393">
        <v>1773.88700720376</v>
      </c>
      <c r="K11" s="393">
        <v>1783.8277747506002</v>
      </c>
      <c r="L11" s="393">
        <v>1807.2614030761899</v>
      </c>
      <c r="M11" s="393">
        <v>1923.504606041</v>
      </c>
    </row>
    <row r="12" spans="1:14" s="60" customFormat="1" ht="15" customHeight="1" x14ac:dyDescent="0.2">
      <c r="A12" s="61"/>
      <c r="B12" s="42" t="s">
        <v>54</v>
      </c>
      <c r="C12" s="394">
        <v>1864.00339933543</v>
      </c>
      <c r="D12" s="394">
        <v>1869.9884709361102</v>
      </c>
      <c r="E12" s="394">
        <v>1850.0558181286301</v>
      </c>
      <c r="F12" s="394">
        <v>1856.51804204619</v>
      </c>
      <c r="G12" s="394">
        <v>1851.2265808940799</v>
      </c>
      <c r="H12" s="394">
        <v>1864.7876022899702</v>
      </c>
      <c r="I12" s="394">
        <v>1897.4421625919299</v>
      </c>
      <c r="J12" s="394">
        <v>1917.3154648999503</v>
      </c>
      <c r="K12" s="394">
        <v>1927.2995860861802</v>
      </c>
      <c r="L12" s="394">
        <v>1953.2545714651001</v>
      </c>
      <c r="M12" s="394">
        <v>2087.2823036474506</v>
      </c>
    </row>
    <row r="13" spans="1:14" s="60" customFormat="1" ht="15" customHeight="1" x14ac:dyDescent="0.2">
      <c r="A13" s="61"/>
      <c r="B13" s="42" t="s">
        <v>55</v>
      </c>
      <c r="C13" s="394">
        <v>1530.37116297174</v>
      </c>
      <c r="D13" s="394">
        <v>1528.1355528863003</v>
      </c>
      <c r="E13" s="394">
        <v>1523.64489360224</v>
      </c>
      <c r="F13" s="394">
        <v>1532.0690308661401</v>
      </c>
      <c r="G13" s="394">
        <v>1542.5253281529399</v>
      </c>
      <c r="H13" s="394">
        <v>1559.8923210248699</v>
      </c>
      <c r="I13" s="394">
        <v>1596.09042905151</v>
      </c>
      <c r="J13" s="394">
        <v>1621.8553245279302</v>
      </c>
      <c r="K13" s="394">
        <v>1631.5115085929901</v>
      </c>
      <c r="L13" s="394">
        <v>1651.8104068825601</v>
      </c>
      <c r="M13" s="394">
        <v>1745.68952154305</v>
      </c>
    </row>
    <row r="14" spans="1:14" s="117" customFormat="1" ht="20.25" customHeight="1" x14ac:dyDescent="0.2">
      <c r="A14" s="66" t="s">
        <v>71</v>
      </c>
      <c r="B14" s="64" t="s">
        <v>46</v>
      </c>
      <c r="C14" s="393">
        <v>1512.2062701518</v>
      </c>
      <c r="D14" s="393">
        <v>1519.54160517184</v>
      </c>
      <c r="E14" s="393">
        <v>1525.33086372921</v>
      </c>
      <c r="F14" s="393">
        <v>1538.2981388854</v>
      </c>
      <c r="G14" s="393">
        <v>1568.1969897884701</v>
      </c>
      <c r="H14" s="393">
        <v>1601.92571954241</v>
      </c>
      <c r="I14" s="393">
        <v>1632.2902809842601</v>
      </c>
      <c r="J14" s="393">
        <v>1688.19663539508</v>
      </c>
      <c r="K14" s="393">
        <v>1731.5655909430202</v>
      </c>
      <c r="L14" s="393">
        <v>1782.73342485083</v>
      </c>
      <c r="M14" s="393">
        <v>1876.9138819029999</v>
      </c>
    </row>
    <row r="15" spans="1:14" s="60" customFormat="1" ht="15" customHeight="1" x14ac:dyDescent="0.2">
      <c r="A15" s="61"/>
      <c r="B15" s="42" t="s">
        <v>54</v>
      </c>
      <c r="C15" s="394">
        <v>1567.8933612318203</v>
      </c>
      <c r="D15" s="394">
        <v>1575.83422450324</v>
      </c>
      <c r="E15" s="394">
        <v>1582.6086463409401</v>
      </c>
      <c r="F15" s="394">
        <v>1597.88010253011</v>
      </c>
      <c r="G15" s="394">
        <v>1631.3871010725602</v>
      </c>
      <c r="H15" s="394">
        <v>1660.87420874182</v>
      </c>
      <c r="I15" s="394">
        <v>1699.7648852884502</v>
      </c>
      <c r="J15" s="394">
        <v>1753.7789727220702</v>
      </c>
      <c r="K15" s="394">
        <v>1799.22293434977</v>
      </c>
      <c r="L15" s="394">
        <v>1852.5121330729103</v>
      </c>
      <c r="M15" s="394">
        <v>1948.9207036131502</v>
      </c>
    </row>
    <row r="16" spans="1:14" s="60" customFormat="1" ht="15" customHeight="1" x14ac:dyDescent="0.2">
      <c r="A16" s="61"/>
      <c r="B16" s="42" t="s">
        <v>55</v>
      </c>
      <c r="C16" s="394">
        <v>1409.6016973457299</v>
      </c>
      <c r="D16" s="394">
        <v>1417.4183960108001</v>
      </c>
      <c r="E16" s="394">
        <v>1422.6852623672901</v>
      </c>
      <c r="F16" s="394">
        <v>1433.8603184020601</v>
      </c>
      <c r="G16" s="394">
        <v>1461.6248208393899</v>
      </c>
      <c r="H16" s="394">
        <v>1504.83213879088</v>
      </c>
      <c r="I16" s="394">
        <v>1522.8257474553402</v>
      </c>
      <c r="J16" s="394">
        <v>1577.7506373987301</v>
      </c>
      <c r="K16" s="394">
        <v>1616.7846253152302</v>
      </c>
      <c r="L16" s="394">
        <v>1667.2383016121098</v>
      </c>
      <c r="M16" s="394">
        <v>1762.7357397037104</v>
      </c>
    </row>
    <row r="17" spans="1:13" s="117" customFormat="1" ht="20.25" customHeight="1" x14ac:dyDescent="0.2">
      <c r="A17" s="66" t="s">
        <v>70</v>
      </c>
      <c r="B17" s="64" t="s">
        <v>46</v>
      </c>
      <c r="C17" s="393">
        <v>1431.60349900913</v>
      </c>
      <c r="D17" s="393">
        <v>1420.0670843488799</v>
      </c>
      <c r="E17" s="393">
        <v>1406.4039601418801</v>
      </c>
      <c r="F17" s="393">
        <v>1414.92318780298</v>
      </c>
      <c r="G17" s="393">
        <v>1406.9969185529101</v>
      </c>
      <c r="H17" s="393">
        <v>1418.91053234377</v>
      </c>
      <c r="I17" s="393">
        <v>1443.3994225067599</v>
      </c>
      <c r="J17" s="393">
        <v>1434.9807997584801</v>
      </c>
      <c r="K17" s="393">
        <v>1450.5739829495601</v>
      </c>
      <c r="L17" s="393">
        <v>1464.6887433025702</v>
      </c>
      <c r="M17" s="393">
        <v>1529.1893239357998</v>
      </c>
    </row>
    <row r="18" spans="1:13" s="60" customFormat="1" ht="15" customHeight="1" x14ac:dyDescent="0.2">
      <c r="A18" s="61"/>
      <c r="B18" s="42" t="s">
        <v>54</v>
      </c>
      <c r="C18" s="394">
        <v>1580.8575366521902</v>
      </c>
      <c r="D18" s="394">
        <v>1568.9018319195102</v>
      </c>
      <c r="E18" s="394">
        <v>1548.1414383189099</v>
      </c>
      <c r="F18" s="394">
        <v>1572.8955087963002</v>
      </c>
      <c r="G18" s="394">
        <v>1572.6008973516703</v>
      </c>
      <c r="H18" s="394">
        <v>1584.64345425089</v>
      </c>
      <c r="I18" s="394">
        <v>1610.4701536609</v>
      </c>
      <c r="J18" s="394">
        <v>1589.56930108594</v>
      </c>
      <c r="K18" s="394">
        <v>1610.3333129565799</v>
      </c>
      <c r="L18" s="394">
        <v>1629.33432271333</v>
      </c>
      <c r="M18" s="394">
        <v>1696.3206723046101</v>
      </c>
    </row>
    <row r="19" spans="1:13" s="60" customFormat="1" ht="15" customHeight="1" x14ac:dyDescent="0.2">
      <c r="A19" s="61"/>
      <c r="B19" s="42" t="s">
        <v>55</v>
      </c>
      <c r="C19" s="394">
        <v>1272.2597067232302</v>
      </c>
      <c r="D19" s="394">
        <v>1261.4222678705</v>
      </c>
      <c r="E19" s="394">
        <v>1257.9906340844702</v>
      </c>
      <c r="F19" s="394">
        <v>1254.3451100479601</v>
      </c>
      <c r="G19" s="394">
        <v>1238.9951436418401</v>
      </c>
      <c r="H19" s="394">
        <v>1248.88333087507</v>
      </c>
      <c r="I19" s="394">
        <v>1273.2946704880103</v>
      </c>
      <c r="J19" s="394">
        <v>1273.3835980754402</v>
      </c>
      <c r="K19" s="394">
        <v>1284.77421709583</v>
      </c>
      <c r="L19" s="394">
        <v>1299.0482992300399</v>
      </c>
      <c r="M19" s="394">
        <v>1355.2679581147402</v>
      </c>
    </row>
    <row r="20" spans="1:13" s="117" customFormat="1" ht="20.25" customHeight="1" x14ac:dyDescent="0.2">
      <c r="A20" s="66" t="s">
        <v>51</v>
      </c>
      <c r="B20" s="64" t="s">
        <v>46</v>
      </c>
      <c r="C20" s="393">
        <v>884.87176060150205</v>
      </c>
      <c r="D20" s="393">
        <v>883.49656139199112</v>
      </c>
      <c r="E20" s="393">
        <v>887.88400018054404</v>
      </c>
      <c r="F20" s="393">
        <v>893.93861816240405</v>
      </c>
      <c r="G20" s="393">
        <v>901.37121652487303</v>
      </c>
      <c r="H20" s="393">
        <v>908.50419922111098</v>
      </c>
      <c r="I20" s="393">
        <v>938.76782912874512</v>
      </c>
      <c r="J20" s="393">
        <v>990.76268808812301</v>
      </c>
      <c r="K20" s="393">
        <v>1021.2416879801901</v>
      </c>
      <c r="L20" s="393">
        <v>1052.31354253832</v>
      </c>
      <c r="M20" s="393">
        <v>1110.7545863064802</v>
      </c>
    </row>
    <row r="21" spans="1:13" s="60" customFormat="1" ht="15" customHeight="1" x14ac:dyDescent="0.2">
      <c r="A21" s="61"/>
      <c r="B21" s="42" t="s">
        <v>54</v>
      </c>
      <c r="C21" s="394">
        <v>938.97186352964309</v>
      </c>
      <c r="D21" s="394">
        <v>938.24367352693105</v>
      </c>
      <c r="E21" s="394">
        <v>942.03656054070211</v>
      </c>
      <c r="F21" s="394">
        <v>952.22187448785405</v>
      </c>
      <c r="G21" s="394">
        <v>959.35442029138903</v>
      </c>
      <c r="H21" s="394">
        <v>967.68177056460308</v>
      </c>
      <c r="I21" s="394">
        <v>999.89765146571096</v>
      </c>
      <c r="J21" s="394">
        <v>1049.64353602188</v>
      </c>
      <c r="K21" s="394">
        <v>1076.9607516068902</v>
      </c>
      <c r="L21" s="394">
        <v>1111.4731984648301</v>
      </c>
      <c r="M21" s="394">
        <v>1170.18180286346</v>
      </c>
    </row>
    <row r="22" spans="1:13" s="60" customFormat="1" ht="15" customHeight="1" x14ac:dyDescent="0.2">
      <c r="A22" s="61"/>
      <c r="B22" s="42" t="s">
        <v>55</v>
      </c>
      <c r="C22" s="394">
        <v>804.88864671444298</v>
      </c>
      <c r="D22" s="394">
        <v>804.15658975994506</v>
      </c>
      <c r="E22" s="394">
        <v>809.37502741552601</v>
      </c>
      <c r="F22" s="394">
        <v>808.86423680330097</v>
      </c>
      <c r="G22" s="394">
        <v>817.35298845075806</v>
      </c>
      <c r="H22" s="394">
        <v>826.03945955346296</v>
      </c>
      <c r="I22" s="394">
        <v>852.62488281166009</v>
      </c>
      <c r="J22" s="394">
        <v>904.67399121328708</v>
      </c>
      <c r="K22" s="394">
        <v>938.33959443115805</v>
      </c>
      <c r="L22" s="394">
        <v>966.28236744320111</v>
      </c>
      <c r="M22" s="394">
        <v>1024.9985181313002</v>
      </c>
    </row>
    <row r="23" spans="1:13" s="117" customFormat="1" ht="20.25" customHeight="1" x14ac:dyDescent="0.2">
      <c r="A23" s="66" t="s">
        <v>72</v>
      </c>
      <c r="B23" s="64" t="s">
        <v>46</v>
      </c>
      <c r="C23" s="393">
        <v>707.76427880113613</v>
      </c>
      <c r="D23" s="393">
        <v>711.17449588781301</v>
      </c>
      <c r="E23" s="393">
        <v>723.66464996952504</v>
      </c>
      <c r="F23" s="393">
        <v>717.67862482459509</v>
      </c>
      <c r="G23" s="393">
        <v>733.31680529255402</v>
      </c>
      <c r="H23" s="393">
        <v>776.22576064696204</v>
      </c>
      <c r="I23" s="393">
        <v>807.777042045499</v>
      </c>
      <c r="J23" s="393">
        <v>843.84916742415703</v>
      </c>
      <c r="K23" s="393">
        <v>874.56401641889011</v>
      </c>
      <c r="L23" s="393">
        <v>914.67122493147497</v>
      </c>
      <c r="M23" s="393">
        <v>965.03818030272907</v>
      </c>
    </row>
    <row r="24" spans="1:13" s="60" customFormat="1" ht="15" customHeight="1" x14ac:dyDescent="0.2">
      <c r="A24" s="61"/>
      <c r="B24" s="42" t="s">
        <v>54</v>
      </c>
      <c r="C24" s="394">
        <v>780.63848038193009</v>
      </c>
      <c r="D24" s="394">
        <v>784.03305697178109</v>
      </c>
      <c r="E24" s="394">
        <v>796.15487537882905</v>
      </c>
      <c r="F24" s="394">
        <v>780.10740926331698</v>
      </c>
      <c r="G24" s="394">
        <v>793.47216218809513</v>
      </c>
      <c r="H24" s="394">
        <v>841.10573205726109</v>
      </c>
      <c r="I24" s="394">
        <v>876.25318105031602</v>
      </c>
      <c r="J24" s="394">
        <v>915.74440629515811</v>
      </c>
      <c r="K24" s="394">
        <v>944.01339405719705</v>
      </c>
      <c r="L24" s="394">
        <v>987.74706920672907</v>
      </c>
      <c r="M24" s="394">
        <v>1039.5046696515599</v>
      </c>
    </row>
    <row r="25" spans="1:13" s="60" customFormat="1" ht="15" customHeight="1" x14ac:dyDescent="0.2">
      <c r="A25" s="61"/>
      <c r="B25" s="42" t="s">
        <v>55</v>
      </c>
      <c r="C25" s="394">
        <v>653.3630876000351</v>
      </c>
      <c r="D25" s="394">
        <v>654.60368637397198</v>
      </c>
      <c r="E25" s="394">
        <v>665.11055944346106</v>
      </c>
      <c r="F25" s="394">
        <v>668.4073954666361</v>
      </c>
      <c r="G25" s="394">
        <v>684.50218254174206</v>
      </c>
      <c r="H25" s="394">
        <v>720.60246180076206</v>
      </c>
      <c r="I25" s="394">
        <v>748.15922484456109</v>
      </c>
      <c r="J25" s="394">
        <v>783.48072982942313</v>
      </c>
      <c r="K25" s="394">
        <v>815.20282556674204</v>
      </c>
      <c r="L25" s="394">
        <v>852.28175808774301</v>
      </c>
      <c r="M25" s="394">
        <v>901.43580542846007</v>
      </c>
    </row>
    <row r="26" spans="1:13" s="117" customFormat="1" ht="20.25" customHeight="1" x14ac:dyDescent="0.2">
      <c r="A26" s="66" t="s">
        <v>52</v>
      </c>
      <c r="B26" s="64" t="s">
        <v>46</v>
      </c>
      <c r="C26" s="393">
        <v>656.95063685453499</v>
      </c>
      <c r="D26" s="393">
        <v>655.56699993033703</v>
      </c>
      <c r="E26" s="393">
        <v>666.21749525489304</v>
      </c>
      <c r="F26" s="393">
        <v>671.16253211695698</v>
      </c>
      <c r="G26" s="393">
        <v>686.99967615010405</v>
      </c>
      <c r="H26" s="393">
        <v>717.53875821346605</v>
      </c>
      <c r="I26" s="393">
        <v>746.08972756256003</v>
      </c>
      <c r="J26" s="393">
        <v>769.39110363479801</v>
      </c>
      <c r="K26" s="393">
        <v>803.41460104474606</v>
      </c>
      <c r="L26" s="393">
        <v>837.73738043122205</v>
      </c>
      <c r="M26" s="393">
        <v>880.87147883170803</v>
      </c>
    </row>
    <row r="27" spans="1:13" s="60" customFormat="1" ht="15" customHeight="1" x14ac:dyDescent="0.2">
      <c r="A27" s="61"/>
      <c r="B27" s="42" t="s">
        <v>54</v>
      </c>
      <c r="C27" s="394">
        <v>712.66488192618601</v>
      </c>
      <c r="D27" s="394">
        <v>710.27617728183009</v>
      </c>
      <c r="E27" s="394">
        <v>718.39041119318802</v>
      </c>
      <c r="F27" s="394">
        <v>725.24482235619303</v>
      </c>
      <c r="G27" s="394">
        <v>734.368602225313</v>
      </c>
      <c r="H27" s="394">
        <v>760.15856753011406</v>
      </c>
      <c r="I27" s="394">
        <v>788.90292622740708</v>
      </c>
      <c r="J27" s="394">
        <v>809.64450105380502</v>
      </c>
      <c r="K27" s="394">
        <v>841.61894266036904</v>
      </c>
      <c r="L27" s="394">
        <v>875.96992850767413</v>
      </c>
      <c r="M27" s="394">
        <v>916.0868846546341</v>
      </c>
    </row>
    <row r="28" spans="1:13" s="60" customFormat="1" ht="15" customHeight="1" x14ac:dyDescent="0.2">
      <c r="A28" s="61"/>
      <c r="B28" s="42" t="s">
        <v>55</v>
      </c>
      <c r="C28" s="394">
        <v>600.05345793346896</v>
      </c>
      <c r="D28" s="394">
        <v>600.23410004585799</v>
      </c>
      <c r="E28" s="394">
        <v>613.38256454981013</v>
      </c>
      <c r="F28" s="394">
        <v>617.40369672063196</v>
      </c>
      <c r="G28" s="394">
        <v>638.89423525325606</v>
      </c>
      <c r="H28" s="394">
        <v>670.42393012019807</v>
      </c>
      <c r="I28" s="394">
        <v>697.79040901914902</v>
      </c>
      <c r="J28" s="394">
        <v>722.65254970168905</v>
      </c>
      <c r="K28" s="394">
        <v>757.86387163756513</v>
      </c>
      <c r="L28" s="394">
        <v>791.40048301720299</v>
      </c>
      <c r="M28" s="394">
        <v>837.37621394346399</v>
      </c>
    </row>
    <row r="29" spans="1:13" s="117" customFormat="1" ht="20.25" customHeight="1" x14ac:dyDescent="0.2">
      <c r="A29" s="66" t="s">
        <v>53</v>
      </c>
      <c r="B29" s="64" t="s">
        <v>46</v>
      </c>
      <c r="C29" s="393">
        <v>652.29557046480909</v>
      </c>
      <c r="D29" s="393">
        <v>657.99840922633302</v>
      </c>
      <c r="E29" s="393">
        <v>666.45068258826097</v>
      </c>
      <c r="F29" s="393">
        <v>666.79555219170311</v>
      </c>
      <c r="G29" s="393">
        <v>682.35747673025503</v>
      </c>
      <c r="H29" s="393">
        <v>717.97349886759105</v>
      </c>
      <c r="I29" s="393">
        <v>752.94840510279994</v>
      </c>
      <c r="J29" s="393">
        <v>785.13636350354307</v>
      </c>
      <c r="K29" s="393">
        <v>816.35733714514606</v>
      </c>
      <c r="L29" s="393">
        <v>853.01719885989905</v>
      </c>
      <c r="M29" s="393">
        <v>902.17660274676996</v>
      </c>
    </row>
    <row r="30" spans="1:13" s="60" customFormat="1" ht="15" customHeight="1" x14ac:dyDescent="0.2">
      <c r="A30" s="61"/>
      <c r="B30" s="42" t="s">
        <v>54</v>
      </c>
      <c r="C30" s="394">
        <v>681.351428093148</v>
      </c>
      <c r="D30" s="394">
        <v>688.15380658905906</v>
      </c>
      <c r="E30" s="394">
        <v>692.78681907977409</v>
      </c>
      <c r="F30" s="394">
        <v>693.71468549193207</v>
      </c>
      <c r="G30" s="394">
        <v>705.060723728276</v>
      </c>
      <c r="H30" s="394">
        <v>741.69890578776995</v>
      </c>
      <c r="I30" s="394">
        <v>776.12926294753208</v>
      </c>
      <c r="J30" s="394">
        <v>806.72940256232903</v>
      </c>
      <c r="K30" s="394">
        <v>837.55246672750809</v>
      </c>
      <c r="L30" s="394">
        <v>872.980124281906</v>
      </c>
      <c r="M30" s="394">
        <v>921.182915485178</v>
      </c>
    </row>
    <row r="31" spans="1:13" s="60" customFormat="1" ht="15" customHeight="1" x14ac:dyDescent="0.2">
      <c r="A31" s="83"/>
      <c r="B31" s="84" t="s">
        <v>55</v>
      </c>
      <c r="C31" s="395">
        <v>623.28611587743706</v>
      </c>
      <c r="D31" s="395">
        <v>627.20215548389604</v>
      </c>
      <c r="E31" s="395">
        <v>639.34742690274595</v>
      </c>
      <c r="F31" s="395">
        <v>638.32868813469702</v>
      </c>
      <c r="G31" s="395">
        <v>657.480197388752</v>
      </c>
      <c r="H31" s="395">
        <v>691.31952181732913</v>
      </c>
      <c r="I31" s="395">
        <v>726.19854323014408</v>
      </c>
      <c r="J31" s="395">
        <v>758.25859344894002</v>
      </c>
      <c r="K31" s="395">
        <v>786.47049973190303</v>
      </c>
      <c r="L31" s="395">
        <v>825.00051588765302</v>
      </c>
      <c r="M31" s="395">
        <v>875.73350292038106</v>
      </c>
    </row>
    <row r="32" spans="1:13" s="117" customFormat="1" ht="14.25" customHeight="1" x14ac:dyDescent="0.2">
      <c r="A32" s="21" t="s">
        <v>138</v>
      </c>
      <c r="B32" s="42"/>
      <c r="C32" s="66"/>
      <c r="D32" s="66"/>
      <c r="E32" s="66"/>
      <c r="F32" s="82"/>
      <c r="G32" s="82"/>
      <c r="H32" s="82"/>
      <c r="I32" s="82"/>
      <c r="J32" s="82"/>
      <c r="K32" s="82"/>
      <c r="L32" s="82"/>
      <c r="M32" s="82"/>
    </row>
    <row r="33" spans="1:13" s="117" customFormat="1" ht="14.25" customHeight="1" x14ac:dyDescent="0.2">
      <c r="A33" s="484" t="s">
        <v>7</v>
      </c>
      <c r="B33" s="484"/>
      <c r="C33" s="484"/>
      <c r="D33" s="484"/>
      <c r="E33" s="484"/>
      <c r="F33" s="484"/>
      <c r="G33" s="484"/>
      <c r="H33" s="484"/>
      <c r="I33" s="484"/>
      <c r="J33" s="484"/>
      <c r="K33" s="484"/>
      <c r="L33" s="484"/>
      <c r="M33" s="484"/>
    </row>
  </sheetData>
  <mergeCells count="2">
    <mergeCell ref="A1:M1"/>
    <mergeCell ref="A33:M33"/>
  </mergeCells>
  <phoneticPr fontId="17" type="noConversion"/>
  <conditionalFormatting sqref="D3 A1 F32 A33 A3:B3 A2:D2 A32:D32 A4:D4 A5:H31 A34:D1048576 N1:XFD1048576">
    <cfRule type="cellIs" dxfId="75" priority="73" operator="equal">
      <formula>0</formula>
    </cfRule>
  </conditionalFormatting>
  <conditionalFormatting sqref="F34:F1048576 F2:F4 G4:H4">
    <cfRule type="cellIs" dxfId="74" priority="71" operator="equal">
      <formula>0</formula>
    </cfRule>
  </conditionalFormatting>
  <conditionalFormatting sqref="E32 E2:E4 E34:E1048576">
    <cfRule type="cellIs" dxfId="73" priority="64" operator="equal">
      <formula>0</formula>
    </cfRule>
  </conditionalFormatting>
  <conditionalFormatting sqref="H32">
    <cfRule type="cellIs" dxfId="72" priority="60" operator="equal">
      <formula>0</formula>
    </cfRule>
  </conditionalFormatting>
  <conditionalFormatting sqref="H34:H1048576 H2:H3">
    <cfRule type="cellIs" dxfId="71" priority="59" operator="equal">
      <formula>0</formula>
    </cfRule>
  </conditionalFormatting>
  <conditionalFormatting sqref="G32">
    <cfRule type="cellIs" dxfId="70" priority="55" operator="equal">
      <formula>0</formula>
    </cfRule>
  </conditionalFormatting>
  <conditionalFormatting sqref="G34:G1048576 G2:G3">
    <cfRule type="cellIs" dxfId="69" priority="54" operator="equal">
      <formula>0</formula>
    </cfRule>
  </conditionalFormatting>
  <conditionalFormatting sqref="I8:I30">
    <cfRule type="cellIs" dxfId="68" priority="52" operator="equal">
      <formula>0</formula>
    </cfRule>
  </conditionalFormatting>
  <conditionalFormatting sqref="I4">
    <cfRule type="cellIs" dxfId="67" priority="51" operator="equal">
      <formula>0</formula>
    </cfRule>
  </conditionalFormatting>
  <conditionalFormatting sqref="I5:I7">
    <cfRule type="cellIs" dxfId="66" priority="50" operator="equal">
      <formula>0</formula>
    </cfRule>
  </conditionalFormatting>
  <conditionalFormatting sqref="I32">
    <cfRule type="cellIs" dxfId="65" priority="49" operator="equal">
      <formula>0</formula>
    </cfRule>
  </conditionalFormatting>
  <conditionalFormatting sqref="I34:I1048576 I2:I3">
    <cfRule type="cellIs" dxfId="64" priority="48" operator="equal">
      <formula>0</formula>
    </cfRule>
  </conditionalFormatting>
  <conditionalFormatting sqref="J8:J30">
    <cfRule type="cellIs" dxfId="63" priority="47" operator="equal">
      <formula>0</formula>
    </cfRule>
  </conditionalFormatting>
  <conditionalFormatting sqref="J4">
    <cfRule type="cellIs" dxfId="62" priority="46" operator="equal">
      <formula>0</formula>
    </cfRule>
  </conditionalFormatting>
  <conditionalFormatting sqref="J5:J7">
    <cfRule type="cellIs" dxfId="61" priority="45" operator="equal">
      <formula>0</formula>
    </cfRule>
  </conditionalFormatting>
  <conditionalFormatting sqref="J32">
    <cfRule type="cellIs" dxfId="60" priority="44" operator="equal">
      <formula>0</formula>
    </cfRule>
  </conditionalFormatting>
  <conditionalFormatting sqref="J34:J1048576 J2:J3">
    <cfRule type="cellIs" dxfId="59" priority="43" operator="equal">
      <formula>0</formula>
    </cfRule>
  </conditionalFormatting>
  <conditionalFormatting sqref="K8:K30">
    <cfRule type="cellIs" dxfId="58" priority="30" operator="equal">
      <formula>0</formula>
    </cfRule>
  </conditionalFormatting>
  <conditionalFormatting sqref="K4">
    <cfRule type="cellIs" dxfId="57" priority="29" operator="equal">
      <formula>0</formula>
    </cfRule>
  </conditionalFormatting>
  <conditionalFormatting sqref="K5:K7">
    <cfRule type="cellIs" dxfId="56" priority="28" operator="equal">
      <formula>0</formula>
    </cfRule>
  </conditionalFormatting>
  <conditionalFormatting sqref="K32">
    <cfRule type="cellIs" dxfId="55" priority="27" operator="equal">
      <formula>0</formula>
    </cfRule>
  </conditionalFormatting>
  <conditionalFormatting sqref="K34:K1048576 K2:K3">
    <cfRule type="cellIs" dxfId="54" priority="26" operator="equal">
      <formula>0</formula>
    </cfRule>
  </conditionalFormatting>
  <conditionalFormatting sqref="I31">
    <cfRule type="cellIs" dxfId="53" priority="22" operator="equal">
      <formula>0</formula>
    </cfRule>
  </conditionalFormatting>
  <conditionalFormatting sqref="J31">
    <cfRule type="cellIs" dxfId="52" priority="21" operator="equal">
      <formula>0</formula>
    </cfRule>
  </conditionalFormatting>
  <conditionalFormatting sqref="K31">
    <cfRule type="cellIs" dxfId="51" priority="20" operator="equal">
      <formula>0</formula>
    </cfRule>
  </conditionalFormatting>
  <conditionalFormatting sqref="L8:L30">
    <cfRule type="cellIs" dxfId="50" priority="12" operator="equal">
      <formula>0</formula>
    </cfRule>
  </conditionalFormatting>
  <conditionalFormatting sqref="L4">
    <cfRule type="cellIs" dxfId="49" priority="11" operator="equal">
      <formula>0</formula>
    </cfRule>
  </conditionalFormatting>
  <conditionalFormatting sqref="L5:L7">
    <cfRule type="cellIs" dxfId="48" priority="10" operator="equal">
      <formula>0</formula>
    </cfRule>
  </conditionalFormatting>
  <conditionalFormatting sqref="L32">
    <cfRule type="cellIs" dxfId="47" priority="9" operator="equal">
      <formula>0</formula>
    </cfRule>
  </conditionalFormatting>
  <conditionalFormatting sqref="L34:L1048576 L2:L3">
    <cfRule type="cellIs" dxfId="46" priority="8" operator="equal">
      <formula>0</formula>
    </cfRule>
  </conditionalFormatting>
  <conditionalFormatting sqref="L31">
    <cfRule type="cellIs" dxfId="45" priority="7" operator="equal">
      <formula>0</formula>
    </cfRule>
  </conditionalFormatting>
  <conditionalFormatting sqref="M8:M30">
    <cfRule type="cellIs" dxfId="44" priority="6" operator="equal">
      <formula>0</formula>
    </cfRule>
  </conditionalFormatting>
  <conditionalFormatting sqref="M4">
    <cfRule type="cellIs" dxfId="43" priority="5" operator="equal">
      <formula>0</formula>
    </cfRule>
  </conditionalFormatting>
  <conditionalFormatting sqref="M5:M7">
    <cfRule type="cellIs" dxfId="42" priority="4" operator="equal">
      <formula>0</formula>
    </cfRule>
  </conditionalFormatting>
  <conditionalFormatting sqref="M32">
    <cfRule type="cellIs" dxfId="41" priority="3" operator="equal">
      <formula>0</formula>
    </cfRule>
  </conditionalFormatting>
  <conditionalFormatting sqref="M34:M1048576 M2:M3">
    <cfRule type="cellIs" dxfId="40" priority="2" operator="equal">
      <formula>0</formula>
    </cfRule>
  </conditionalFormatting>
  <conditionalFormatting sqref="M31">
    <cfRule type="cellIs" dxfId="39"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26">
    <tabColor rgb="FFA50021"/>
    <pageSetUpPr fitToPage="1"/>
  </sheetPr>
  <dimension ref="A1:O47"/>
  <sheetViews>
    <sheetView showGridLines="0" workbookViewId="0">
      <selection sqref="A1:N1"/>
    </sheetView>
  </sheetViews>
  <sheetFormatPr defaultColWidth="9.140625" defaultRowHeight="11.25" x14ac:dyDescent="0.2"/>
  <cols>
    <col min="1" max="1" width="9.5703125" style="186" customWidth="1"/>
    <col min="2" max="2" width="10.28515625" style="186" customWidth="1"/>
    <col min="3" max="3" width="6.42578125" style="186" customWidth="1"/>
    <col min="4" max="14" width="6.7109375" style="186" customWidth="1"/>
    <col min="15" max="16384" width="9.140625" style="186"/>
  </cols>
  <sheetData>
    <row r="1" spans="1:14" s="160" customFormat="1" ht="28.5" customHeight="1" x14ac:dyDescent="0.2">
      <c r="A1" s="491" t="s">
        <v>238</v>
      </c>
      <c r="B1" s="491"/>
      <c r="C1" s="491"/>
      <c r="D1" s="491"/>
      <c r="E1" s="491"/>
      <c r="F1" s="491"/>
      <c r="G1" s="491"/>
      <c r="H1" s="491"/>
      <c r="I1" s="491"/>
      <c r="J1" s="491"/>
      <c r="K1" s="491"/>
      <c r="L1" s="491"/>
      <c r="M1" s="491"/>
      <c r="N1" s="491"/>
    </row>
    <row r="2" spans="1:14" s="183" customFormat="1" ht="14.25" customHeight="1" x14ac:dyDescent="0.2">
      <c r="A2" s="45"/>
      <c r="B2" s="184"/>
      <c r="C2" s="45"/>
      <c r="D2" s="142"/>
      <c r="E2" s="142"/>
      <c r="F2" s="142"/>
      <c r="G2" s="142"/>
      <c r="H2" s="142"/>
      <c r="I2" s="142"/>
      <c r="J2" s="142"/>
      <c r="K2" s="142"/>
      <c r="L2" s="142"/>
      <c r="M2" s="142"/>
      <c r="N2" s="142"/>
    </row>
    <row r="3" spans="1:14" s="183" customFormat="1" ht="14.25" customHeight="1" x14ac:dyDescent="0.2">
      <c r="A3" s="142" t="s">
        <v>14</v>
      </c>
      <c r="B3" s="45"/>
      <c r="C3" s="322"/>
      <c r="D3" s="299"/>
      <c r="E3" s="299"/>
      <c r="F3" s="299"/>
      <c r="G3" s="142"/>
      <c r="H3" s="142"/>
      <c r="I3" s="142"/>
      <c r="J3" s="142"/>
      <c r="K3" s="142"/>
      <c r="L3" s="142"/>
      <c r="M3" s="142"/>
      <c r="N3" s="142"/>
    </row>
    <row r="4" spans="1:14" s="185" customFormat="1" ht="28.5" customHeight="1" thickBot="1" x14ac:dyDescent="0.25">
      <c r="A4" s="156"/>
      <c r="B4" s="156"/>
      <c r="C4" s="156"/>
      <c r="D4" s="156">
        <v>2012</v>
      </c>
      <c r="E4" s="156">
        <v>2013</v>
      </c>
      <c r="F4" s="156">
        <v>2014</v>
      </c>
      <c r="G4" s="156">
        <v>2015</v>
      </c>
      <c r="H4" s="156">
        <v>2016</v>
      </c>
      <c r="I4" s="156">
        <v>2017</v>
      </c>
      <c r="J4" s="156">
        <v>2018</v>
      </c>
      <c r="K4" s="156">
        <v>2019</v>
      </c>
      <c r="L4" s="156">
        <v>2020</v>
      </c>
      <c r="M4" s="156">
        <v>2021</v>
      </c>
      <c r="N4" s="156">
        <v>2022</v>
      </c>
    </row>
    <row r="5" spans="1:14" s="141" customFormat="1" ht="16.5" customHeight="1" thickTop="1" x14ac:dyDescent="0.2">
      <c r="A5" s="494" t="s">
        <v>12</v>
      </c>
      <c r="B5" s="495" t="s">
        <v>188</v>
      </c>
      <c r="C5" s="418" t="s">
        <v>181</v>
      </c>
      <c r="D5" s="396">
        <v>915.0124700608161</v>
      </c>
      <c r="E5" s="396">
        <v>912.18298170179742</v>
      </c>
      <c r="F5" s="396">
        <v>909.4914491572066</v>
      </c>
      <c r="G5" s="396">
        <v>913.9254479137677</v>
      </c>
      <c r="H5" s="397">
        <v>924.93921530906709</v>
      </c>
      <c r="I5" s="397">
        <v>943.00107511789497</v>
      </c>
      <c r="J5" s="398">
        <v>970.41689676342639</v>
      </c>
      <c r="K5" s="398">
        <v>1005.0892792510292</v>
      </c>
      <c r="L5" s="398">
        <v>1041.9948771786303</v>
      </c>
      <c r="M5" s="398">
        <v>1082.7724697512974</v>
      </c>
      <c r="N5" s="398">
        <v>1143.4455828568618</v>
      </c>
    </row>
    <row r="6" spans="1:14" s="141" customFormat="1" ht="16.5" customHeight="1" x14ac:dyDescent="0.2">
      <c r="A6" s="486"/>
      <c r="B6" s="489"/>
      <c r="C6" s="417" t="s">
        <v>182</v>
      </c>
      <c r="D6" s="399">
        <v>641.92999999999995</v>
      </c>
      <c r="E6" s="399">
        <v>641.92999999999995</v>
      </c>
      <c r="F6" s="399">
        <v>641.92999999999995</v>
      </c>
      <c r="G6" s="399">
        <v>650</v>
      </c>
      <c r="H6" s="400">
        <v>650</v>
      </c>
      <c r="I6" s="400">
        <v>660</v>
      </c>
      <c r="J6" s="401">
        <v>690</v>
      </c>
      <c r="K6" s="401">
        <v>720</v>
      </c>
      <c r="L6" s="401">
        <v>750</v>
      </c>
      <c r="M6" s="401">
        <v>786</v>
      </c>
      <c r="N6" s="401">
        <v>816.21</v>
      </c>
    </row>
    <row r="7" spans="1:14" s="141" customFormat="1" ht="16.5" customHeight="1" x14ac:dyDescent="0.2">
      <c r="A7" s="486"/>
      <c r="B7" s="489" t="s">
        <v>189</v>
      </c>
      <c r="C7" s="417" t="s">
        <v>183</v>
      </c>
      <c r="D7" s="399">
        <v>1095.5861928185182</v>
      </c>
      <c r="E7" s="399">
        <v>1093.8178723954163</v>
      </c>
      <c r="F7" s="399">
        <v>1093.2085408909804</v>
      </c>
      <c r="G7" s="399">
        <v>1096.6573412799569</v>
      </c>
      <c r="H7" s="400">
        <v>1107.8563656187587</v>
      </c>
      <c r="I7" s="400">
        <v>1133.342886897095</v>
      </c>
      <c r="J7" s="401">
        <v>1170.2525051679852</v>
      </c>
      <c r="K7" s="401">
        <v>1209.9390048557955</v>
      </c>
      <c r="L7" s="401">
        <v>1250.7519708443963</v>
      </c>
      <c r="M7" s="401">
        <v>1294.1089406724345</v>
      </c>
      <c r="N7" s="401">
        <v>1367.995248988339</v>
      </c>
    </row>
    <row r="8" spans="1:14" s="141" customFormat="1" ht="16.5" customHeight="1" x14ac:dyDescent="0.2">
      <c r="A8" s="486"/>
      <c r="B8" s="489"/>
      <c r="C8" s="417" t="s">
        <v>184</v>
      </c>
      <c r="D8" s="399">
        <v>783.62</v>
      </c>
      <c r="E8" s="399">
        <v>785.45</v>
      </c>
      <c r="F8" s="399">
        <v>786.99</v>
      </c>
      <c r="G8" s="399">
        <v>790.03</v>
      </c>
      <c r="H8" s="400">
        <v>800</v>
      </c>
      <c r="I8" s="400">
        <v>822.95</v>
      </c>
      <c r="J8" s="401">
        <v>854.8</v>
      </c>
      <c r="K8" s="401">
        <v>892.01</v>
      </c>
      <c r="L8" s="401">
        <v>926.14</v>
      </c>
      <c r="M8" s="401">
        <v>962.2</v>
      </c>
      <c r="N8" s="401">
        <v>1017.5</v>
      </c>
    </row>
    <row r="9" spans="1:14" s="301" customFormat="1" ht="16.5" customHeight="1" x14ac:dyDescent="0.2">
      <c r="A9" s="487"/>
      <c r="B9" s="490" t="s">
        <v>185</v>
      </c>
      <c r="C9" s="490"/>
      <c r="D9" s="405">
        <v>1910957</v>
      </c>
      <c r="E9" s="405">
        <v>1890511</v>
      </c>
      <c r="F9" s="405">
        <v>1928307</v>
      </c>
      <c r="G9" s="405">
        <v>1991131</v>
      </c>
      <c r="H9" s="406">
        <v>2054911</v>
      </c>
      <c r="I9" s="406">
        <v>2131943</v>
      </c>
      <c r="J9" s="407">
        <v>2205449</v>
      </c>
      <c r="K9" s="407">
        <v>2232400</v>
      </c>
      <c r="L9" s="407">
        <v>2164118</v>
      </c>
      <c r="M9" s="407">
        <v>2200594</v>
      </c>
      <c r="N9" s="407">
        <v>2376115</v>
      </c>
    </row>
    <row r="10" spans="1:14" s="141" customFormat="1" ht="16.5" customHeight="1" x14ac:dyDescent="0.2">
      <c r="A10" s="485" t="s">
        <v>190</v>
      </c>
      <c r="B10" s="488" t="s">
        <v>186</v>
      </c>
      <c r="C10" s="416" t="s">
        <v>181</v>
      </c>
      <c r="D10" s="402">
        <v>575.78741131043409</v>
      </c>
      <c r="E10" s="402">
        <v>576.2473253034201</v>
      </c>
      <c r="F10" s="402">
        <v>583.58136820125492</v>
      </c>
      <c r="G10" s="402">
        <v>592.89189768976451</v>
      </c>
      <c r="H10" s="403">
        <v>608.31095295103614</v>
      </c>
      <c r="I10" s="403">
        <v>622.05058288243981</v>
      </c>
      <c r="J10" s="404">
        <v>647.98616493194629</v>
      </c>
      <c r="K10" s="404">
        <v>668.90536419333068</v>
      </c>
      <c r="L10" s="404">
        <v>696.5730460577671</v>
      </c>
      <c r="M10" s="404">
        <v>726.28648688768078</v>
      </c>
      <c r="N10" s="404">
        <v>766.16810225156519</v>
      </c>
    </row>
    <row r="11" spans="1:14" s="141" customFormat="1" ht="16.5" customHeight="1" x14ac:dyDescent="0.2">
      <c r="A11" s="486"/>
      <c r="B11" s="489"/>
      <c r="C11" s="417" t="s">
        <v>182</v>
      </c>
      <c r="D11" s="399">
        <v>510</v>
      </c>
      <c r="E11" s="399">
        <v>512.5</v>
      </c>
      <c r="F11" s="399">
        <v>519.29999999999995</v>
      </c>
      <c r="G11" s="399">
        <v>525.98500000000001</v>
      </c>
      <c r="H11" s="400">
        <v>540</v>
      </c>
      <c r="I11" s="400">
        <v>560</v>
      </c>
      <c r="J11" s="401">
        <v>585</v>
      </c>
      <c r="K11" s="401">
        <v>607</v>
      </c>
      <c r="L11" s="401">
        <v>635</v>
      </c>
      <c r="M11" s="401">
        <v>666</v>
      </c>
      <c r="N11" s="401">
        <v>705</v>
      </c>
    </row>
    <row r="12" spans="1:14" s="141" customFormat="1" ht="16.5" customHeight="1" x14ac:dyDescent="0.2">
      <c r="A12" s="486"/>
      <c r="B12" s="489" t="s">
        <v>187</v>
      </c>
      <c r="C12" s="417" t="s">
        <v>183</v>
      </c>
      <c r="D12" s="399">
        <v>676.90866221542944</v>
      </c>
      <c r="E12" s="399">
        <v>677.47688672306401</v>
      </c>
      <c r="F12" s="399">
        <v>685.60488217162379</v>
      </c>
      <c r="G12" s="399">
        <v>700.53650754361081</v>
      </c>
      <c r="H12" s="400">
        <v>711.01128337124328</v>
      </c>
      <c r="I12" s="400">
        <v>730.56071323167703</v>
      </c>
      <c r="J12" s="401">
        <v>767.65798238590639</v>
      </c>
      <c r="K12" s="401">
        <v>789.06815112321124</v>
      </c>
      <c r="L12" s="401">
        <v>817.39308352849673</v>
      </c>
      <c r="M12" s="401">
        <v>849.53312221672388</v>
      </c>
      <c r="N12" s="401">
        <v>892.87459454884197</v>
      </c>
    </row>
    <row r="13" spans="1:14" s="141" customFormat="1" ht="16.5" customHeight="1" x14ac:dyDescent="0.2">
      <c r="A13" s="486"/>
      <c r="B13" s="489"/>
      <c r="C13" s="417" t="s">
        <v>184</v>
      </c>
      <c r="D13" s="399">
        <v>609.95000000000005</v>
      </c>
      <c r="E13" s="399">
        <v>611.89499999999998</v>
      </c>
      <c r="F13" s="399">
        <v>625</v>
      </c>
      <c r="G13" s="399">
        <v>631.25</v>
      </c>
      <c r="H13" s="400">
        <v>642</v>
      </c>
      <c r="I13" s="400">
        <v>670.92499999999995</v>
      </c>
      <c r="J13" s="401">
        <v>701.5</v>
      </c>
      <c r="K13" s="401">
        <v>728.52</v>
      </c>
      <c r="L13" s="401">
        <v>753</v>
      </c>
      <c r="M13" s="401">
        <v>780.25</v>
      </c>
      <c r="N13" s="401">
        <v>825</v>
      </c>
    </row>
    <row r="14" spans="1:14" s="301" customFormat="1" ht="16.5" customHeight="1" x14ac:dyDescent="0.2">
      <c r="A14" s="487"/>
      <c r="B14" s="490" t="s">
        <v>185</v>
      </c>
      <c r="C14" s="490"/>
      <c r="D14" s="405">
        <v>12431</v>
      </c>
      <c r="E14" s="405">
        <v>10876</v>
      </c>
      <c r="F14" s="405">
        <v>10057</v>
      </c>
      <c r="G14" s="405">
        <v>8484</v>
      </c>
      <c r="H14" s="406">
        <v>8353</v>
      </c>
      <c r="I14" s="406">
        <v>8132</v>
      </c>
      <c r="J14" s="407">
        <v>7494</v>
      </c>
      <c r="K14" s="407">
        <v>7345</v>
      </c>
      <c r="L14" s="407">
        <v>6405</v>
      </c>
      <c r="M14" s="407">
        <v>6063</v>
      </c>
      <c r="N14" s="407">
        <v>5907</v>
      </c>
    </row>
    <row r="15" spans="1:14" s="141" customFormat="1" ht="16.5" customHeight="1" x14ac:dyDescent="0.2">
      <c r="A15" s="485" t="s">
        <v>191</v>
      </c>
      <c r="B15" s="488" t="s">
        <v>188</v>
      </c>
      <c r="C15" s="416" t="s">
        <v>181</v>
      </c>
      <c r="D15" s="402">
        <v>682.34186531602472</v>
      </c>
      <c r="E15" s="402">
        <v>679.13248859087969</v>
      </c>
      <c r="F15" s="402">
        <v>681.33365355889168</v>
      </c>
      <c r="G15" s="402">
        <v>685.64267034015961</v>
      </c>
      <c r="H15" s="403">
        <v>696.13643273852779</v>
      </c>
      <c r="I15" s="403">
        <v>714.42958919128137</v>
      </c>
      <c r="J15" s="404">
        <v>738.35759666962713</v>
      </c>
      <c r="K15" s="404">
        <v>763.83064939716814</v>
      </c>
      <c r="L15" s="404">
        <v>791.06003406466198</v>
      </c>
      <c r="M15" s="404">
        <v>822.50752160988418</v>
      </c>
      <c r="N15" s="404">
        <v>866.98371471534017</v>
      </c>
    </row>
    <row r="16" spans="1:14" s="141" customFormat="1" ht="16.5" customHeight="1" x14ac:dyDescent="0.2">
      <c r="A16" s="486"/>
      <c r="B16" s="489"/>
      <c r="C16" s="417" t="s">
        <v>182</v>
      </c>
      <c r="D16" s="399">
        <v>566</v>
      </c>
      <c r="E16" s="399">
        <v>566.64</v>
      </c>
      <c r="F16" s="399">
        <v>569.73</v>
      </c>
      <c r="G16" s="399">
        <v>573</v>
      </c>
      <c r="H16" s="400">
        <v>580</v>
      </c>
      <c r="I16" s="400">
        <v>600</v>
      </c>
      <c r="J16" s="401">
        <v>620</v>
      </c>
      <c r="K16" s="401">
        <v>642</v>
      </c>
      <c r="L16" s="401">
        <v>667.22</v>
      </c>
      <c r="M16" s="401">
        <v>700</v>
      </c>
      <c r="N16" s="401">
        <v>746</v>
      </c>
    </row>
    <row r="17" spans="1:14" s="141" customFormat="1" ht="16.5" customHeight="1" x14ac:dyDescent="0.2">
      <c r="A17" s="486"/>
      <c r="B17" s="489" t="s">
        <v>189</v>
      </c>
      <c r="C17" s="417" t="s">
        <v>183</v>
      </c>
      <c r="D17" s="399">
        <v>819.11135647852791</v>
      </c>
      <c r="E17" s="399">
        <v>817.17161311955351</v>
      </c>
      <c r="F17" s="399">
        <v>821.83661621565591</v>
      </c>
      <c r="G17" s="399">
        <v>826.45624284927305</v>
      </c>
      <c r="H17" s="400">
        <v>838.60943052693813</v>
      </c>
      <c r="I17" s="400">
        <v>863.73965563873617</v>
      </c>
      <c r="J17" s="401">
        <v>895.35195100263491</v>
      </c>
      <c r="K17" s="401">
        <v>926.56082504999472</v>
      </c>
      <c r="L17" s="401">
        <v>955.60597723083038</v>
      </c>
      <c r="M17" s="401">
        <v>990.55079810364009</v>
      </c>
      <c r="N17" s="401">
        <v>1044.0300886364023</v>
      </c>
    </row>
    <row r="18" spans="1:14" s="141" customFormat="1" ht="16.5" customHeight="1" x14ac:dyDescent="0.2">
      <c r="A18" s="486"/>
      <c r="B18" s="489"/>
      <c r="C18" s="417" t="s">
        <v>184</v>
      </c>
      <c r="D18" s="399">
        <v>684.28</v>
      </c>
      <c r="E18" s="399">
        <v>681.74</v>
      </c>
      <c r="F18" s="399">
        <v>686.25</v>
      </c>
      <c r="G18" s="399">
        <v>690</v>
      </c>
      <c r="H18" s="400">
        <v>699.11</v>
      </c>
      <c r="I18" s="400">
        <v>722.52</v>
      </c>
      <c r="J18" s="401">
        <v>752</v>
      </c>
      <c r="K18" s="401">
        <v>783.62</v>
      </c>
      <c r="L18" s="401">
        <v>810.23</v>
      </c>
      <c r="M18" s="401">
        <v>845.4</v>
      </c>
      <c r="N18" s="401">
        <v>891.6</v>
      </c>
    </row>
    <row r="19" spans="1:14" s="301" customFormat="1" ht="16.5" customHeight="1" x14ac:dyDescent="0.2">
      <c r="A19" s="487"/>
      <c r="B19" s="490" t="s">
        <v>185</v>
      </c>
      <c r="C19" s="490"/>
      <c r="D19" s="405">
        <v>1067551</v>
      </c>
      <c r="E19" s="405">
        <v>1028783</v>
      </c>
      <c r="F19" s="405">
        <v>1028192</v>
      </c>
      <c r="G19" s="405">
        <v>1031891</v>
      </c>
      <c r="H19" s="406">
        <v>1036344</v>
      </c>
      <c r="I19" s="406">
        <v>1043381</v>
      </c>
      <c r="J19" s="407">
        <v>1039158</v>
      </c>
      <c r="K19" s="407">
        <v>1007442</v>
      </c>
      <c r="L19" s="407">
        <v>943206</v>
      </c>
      <c r="M19" s="407">
        <v>923652</v>
      </c>
      <c r="N19" s="407">
        <v>953672</v>
      </c>
    </row>
    <row r="20" spans="1:14" s="141" customFormat="1" ht="16.5" customHeight="1" x14ac:dyDescent="0.2">
      <c r="A20" s="485" t="s">
        <v>236</v>
      </c>
      <c r="B20" s="488" t="s">
        <v>188</v>
      </c>
      <c r="C20" s="416" t="s">
        <v>181</v>
      </c>
      <c r="D20" s="402">
        <v>907.5992195283294</v>
      </c>
      <c r="E20" s="402">
        <v>893.14329345468684</v>
      </c>
      <c r="F20" s="402">
        <v>881.23427974788672</v>
      </c>
      <c r="G20" s="402">
        <v>873.89992668362129</v>
      </c>
      <c r="H20" s="403">
        <v>872.76048707999655</v>
      </c>
      <c r="I20" s="403">
        <v>878.03250251635905</v>
      </c>
      <c r="J20" s="404">
        <v>891.3005004301109</v>
      </c>
      <c r="K20" s="404">
        <v>910.02849569019713</v>
      </c>
      <c r="L20" s="404">
        <v>929.85033632802924</v>
      </c>
      <c r="M20" s="404">
        <v>955.64814985503131</v>
      </c>
      <c r="N20" s="404">
        <v>997.48152037541502</v>
      </c>
    </row>
    <row r="21" spans="1:14" s="141" customFormat="1" ht="16.5" customHeight="1" x14ac:dyDescent="0.2">
      <c r="A21" s="486"/>
      <c r="B21" s="489"/>
      <c r="C21" s="417" t="s">
        <v>182</v>
      </c>
      <c r="D21" s="399">
        <v>695</v>
      </c>
      <c r="E21" s="399">
        <v>678.75</v>
      </c>
      <c r="F21" s="399">
        <v>666.41</v>
      </c>
      <c r="G21" s="399">
        <v>651.55999999999995</v>
      </c>
      <c r="H21" s="400">
        <v>651.55999999999995</v>
      </c>
      <c r="I21" s="400">
        <v>658.97</v>
      </c>
      <c r="J21" s="401">
        <v>680</v>
      </c>
      <c r="K21" s="401">
        <v>700</v>
      </c>
      <c r="L21" s="401">
        <v>720</v>
      </c>
      <c r="M21" s="401">
        <v>750</v>
      </c>
      <c r="N21" s="401">
        <v>798.57</v>
      </c>
    </row>
    <row r="22" spans="1:14" s="141" customFormat="1" ht="16.5" customHeight="1" x14ac:dyDescent="0.2">
      <c r="A22" s="486"/>
      <c r="B22" s="489" t="s">
        <v>189</v>
      </c>
      <c r="C22" s="417" t="s">
        <v>183</v>
      </c>
      <c r="D22" s="399">
        <v>1116.2264990403992</v>
      </c>
      <c r="E22" s="399">
        <v>1099.8762642054912</v>
      </c>
      <c r="F22" s="399">
        <v>1086.3097759820505</v>
      </c>
      <c r="G22" s="399">
        <v>1072.7725448225528</v>
      </c>
      <c r="H22" s="400">
        <v>1068.6492624242501</v>
      </c>
      <c r="I22" s="400">
        <v>1078.586515359242</v>
      </c>
      <c r="J22" s="401">
        <v>1097.0253802927543</v>
      </c>
      <c r="K22" s="401">
        <v>1117.3758977204316</v>
      </c>
      <c r="L22" s="401">
        <v>1138.6258953577053</v>
      </c>
      <c r="M22" s="401">
        <v>1163.5160001410172</v>
      </c>
      <c r="N22" s="401">
        <v>1217.5678494347055</v>
      </c>
    </row>
    <row r="23" spans="1:14" s="141" customFormat="1" ht="16.5" customHeight="1" x14ac:dyDescent="0.2">
      <c r="A23" s="486"/>
      <c r="B23" s="489"/>
      <c r="C23" s="417" t="s">
        <v>184</v>
      </c>
      <c r="D23" s="399">
        <v>841.71500000000003</v>
      </c>
      <c r="E23" s="399">
        <v>828.73</v>
      </c>
      <c r="F23" s="399">
        <v>817.76</v>
      </c>
      <c r="G23" s="399">
        <v>807.1</v>
      </c>
      <c r="H23" s="400">
        <v>807.17</v>
      </c>
      <c r="I23" s="400">
        <v>823.5</v>
      </c>
      <c r="J23" s="401">
        <v>846.69</v>
      </c>
      <c r="K23" s="401">
        <v>872.97</v>
      </c>
      <c r="L23" s="401">
        <v>900.98500000000001</v>
      </c>
      <c r="M23" s="401">
        <v>927.28</v>
      </c>
      <c r="N23" s="401">
        <v>977.7</v>
      </c>
    </row>
    <row r="24" spans="1:14" s="301" customFormat="1" ht="16.5" customHeight="1" x14ac:dyDescent="0.2">
      <c r="A24" s="487"/>
      <c r="B24" s="490" t="s">
        <v>185</v>
      </c>
      <c r="C24" s="490"/>
      <c r="D24" s="405">
        <v>468960</v>
      </c>
      <c r="E24" s="405">
        <v>478953</v>
      </c>
      <c r="F24" s="405">
        <v>502817</v>
      </c>
      <c r="G24" s="405">
        <v>537397</v>
      </c>
      <c r="H24" s="406">
        <v>574341</v>
      </c>
      <c r="I24" s="406">
        <v>614973</v>
      </c>
      <c r="J24" s="407">
        <v>661451</v>
      </c>
      <c r="K24" s="407">
        <v>692025</v>
      </c>
      <c r="L24" s="407">
        <v>678980</v>
      </c>
      <c r="M24" s="407">
        <v>708685</v>
      </c>
      <c r="N24" s="407">
        <v>796744</v>
      </c>
    </row>
    <row r="25" spans="1:14" s="141" customFormat="1" ht="16.5" customHeight="1" x14ac:dyDescent="0.2">
      <c r="A25" s="485" t="s">
        <v>237</v>
      </c>
      <c r="B25" s="488" t="s">
        <v>188</v>
      </c>
      <c r="C25" s="416" t="s">
        <v>181</v>
      </c>
      <c r="D25" s="402">
        <v>1629.439687445062</v>
      </c>
      <c r="E25" s="402">
        <v>1598.2334357153291</v>
      </c>
      <c r="F25" s="402">
        <v>1566.8667939036443</v>
      </c>
      <c r="G25" s="402">
        <v>1550.6413591218536</v>
      </c>
      <c r="H25" s="403">
        <v>1550.370839527101</v>
      </c>
      <c r="I25" s="403">
        <v>1551.9706216762293</v>
      </c>
      <c r="J25" s="404">
        <v>1571.0770402295336</v>
      </c>
      <c r="K25" s="404">
        <v>1604.6993669588981</v>
      </c>
      <c r="L25" s="404">
        <v>1637.2545672733959</v>
      </c>
      <c r="M25" s="404">
        <v>1680.3930882144095</v>
      </c>
      <c r="N25" s="404">
        <v>1767.5060761176364</v>
      </c>
    </row>
    <row r="26" spans="1:14" s="141" customFormat="1" ht="16.5" customHeight="1" x14ac:dyDescent="0.2">
      <c r="A26" s="486"/>
      <c r="B26" s="489"/>
      <c r="C26" s="417" t="s">
        <v>182</v>
      </c>
      <c r="D26" s="399">
        <v>1250</v>
      </c>
      <c r="E26" s="399">
        <v>1228</v>
      </c>
      <c r="F26" s="399">
        <v>1200</v>
      </c>
      <c r="G26" s="399">
        <v>1201</v>
      </c>
      <c r="H26" s="400">
        <v>1201</v>
      </c>
      <c r="I26" s="400">
        <v>1201</v>
      </c>
      <c r="J26" s="401">
        <v>1201</v>
      </c>
      <c r="K26" s="401">
        <v>1235</v>
      </c>
      <c r="L26" s="401">
        <v>1260.32</v>
      </c>
      <c r="M26" s="401">
        <v>1300</v>
      </c>
      <c r="N26" s="401">
        <v>1376</v>
      </c>
    </row>
    <row r="27" spans="1:14" s="141" customFormat="1" ht="16.5" customHeight="1" x14ac:dyDescent="0.2">
      <c r="A27" s="486"/>
      <c r="B27" s="489" t="s">
        <v>189</v>
      </c>
      <c r="C27" s="417" t="s">
        <v>183</v>
      </c>
      <c r="D27" s="399">
        <v>1906.8106376701819</v>
      </c>
      <c r="E27" s="399">
        <v>1871.713072573951</v>
      </c>
      <c r="F27" s="399">
        <v>1841.0387427967573</v>
      </c>
      <c r="G27" s="399">
        <v>1820.2365706182784</v>
      </c>
      <c r="H27" s="400">
        <v>1815.2838637622497</v>
      </c>
      <c r="I27" s="400">
        <v>1823.3996407380653</v>
      </c>
      <c r="J27" s="401">
        <v>1854.83676043279</v>
      </c>
      <c r="K27" s="401">
        <v>1889.5648981252905</v>
      </c>
      <c r="L27" s="401">
        <v>1926.0688420242532</v>
      </c>
      <c r="M27" s="401">
        <v>1969.1756225776624</v>
      </c>
      <c r="N27" s="401">
        <v>2072.8573535318387</v>
      </c>
    </row>
    <row r="28" spans="1:14" s="141" customFormat="1" ht="16.5" customHeight="1" x14ac:dyDescent="0.2">
      <c r="A28" s="486"/>
      <c r="B28" s="489"/>
      <c r="C28" s="417" t="s">
        <v>184</v>
      </c>
      <c r="D28" s="399">
        <v>1459.83</v>
      </c>
      <c r="E28" s="399">
        <v>1429.7</v>
      </c>
      <c r="F28" s="399">
        <v>1402.52</v>
      </c>
      <c r="G28" s="399">
        <v>1385.74</v>
      </c>
      <c r="H28" s="400">
        <v>1380</v>
      </c>
      <c r="I28" s="400">
        <v>1388.06</v>
      </c>
      <c r="J28" s="401">
        <v>1425.49</v>
      </c>
      <c r="K28" s="401">
        <v>1470.43</v>
      </c>
      <c r="L28" s="401">
        <v>1508.15</v>
      </c>
      <c r="M28" s="401">
        <v>1545.1</v>
      </c>
      <c r="N28" s="401">
        <v>1621.95</v>
      </c>
    </row>
    <row r="29" spans="1:14" s="301" customFormat="1" ht="16.5" customHeight="1" x14ac:dyDescent="0.2">
      <c r="A29" s="487"/>
      <c r="B29" s="490" t="s">
        <v>185</v>
      </c>
      <c r="C29" s="490"/>
      <c r="D29" s="405">
        <v>358273</v>
      </c>
      <c r="E29" s="405">
        <v>368066</v>
      </c>
      <c r="F29" s="405">
        <v>383510</v>
      </c>
      <c r="G29" s="405">
        <v>408683</v>
      </c>
      <c r="H29" s="406">
        <v>431481</v>
      </c>
      <c r="I29" s="406">
        <v>461446</v>
      </c>
      <c r="J29" s="407">
        <v>492822</v>
      </c>
      <c r="K29" s="407">
        <v>519903</v>
      </c>
      <c r="L29" s="407">
        <v>529942</v>
      </c>
      <c r="M29" s="407">
        <v>557063</v>
      </c>
      <c r="N29" s="407">
        <v>613051</v>
      </c>
    </row>
    <row r="30" spans="1:14" s="141" customFormat="1" ht="16.5" customHeight="1" x14ac:dyDescent="0.2">
      <c r="A30" s="485" t="s">
        <v>13</v>
      </c>
      <c r="B30" s="488" t="s">
        <v>188</v>
      </c>
      <c r="C30" s="416" t="s">
        <v>181</v>
      </c>
      <c r="D30" s="402">
        <v>947.3959513629062</v>
      </c>
      <c r="E30" s="402">
        <v>917.21586746673438</v>
      </c>
      <c r="F30" s="402">
        <v>900.34230501206025</v>
      </c>
      <c r="G30" s="402">
        <v>824.36568862275271</v>
      </c>
      <c r="H30" s="403">
        <v>895.27324908925209</v>
      </c>
      <c r="I30" s="403">
        <v>954.08847918224865</v>
      </c>
      <c r="J30" s="404">
        <v>942.93244031830159</v>
      </c>
      <c r="K30" s="404">
        <v>929.22344766930382</v>
      </c>
      <c r="L30" s="404">
        <v>967.95121038496052</v>
      </c>
      <c r="M30" s="404">
        <v>1031.0044825570035</v>
      </c>
      <c r="N30" s="404">
        <v>1083.7515220293753</v>
      </c>
    </row>
    <row r="31" spans="1:14" s="141" customFormat="1" ht="16.5" customHeight="1" x14ac:dyDescent="0.2">
      <c r="A31" s="486"/>
      <c r="B31" s="489"/>
      <c r="C31" s="417" t="s">
        <v>182</v>
      </c>
      <c r="D31" s="399">
        <v>621</v>
      </c>
      <c r="E31" s="399">
        <v>600</v>
      </c>
      <c r="F31" s="399">
        <v>600</v>
      </c>
      <c r="G31" s="399">
        <v>550</v>
      </c>
      <c r="H31" s="400">
        <v>560</v>
      </c>
      <c r="I31" s="400">
        <v>591.54999999999995</v>
      </c>
      <c r="J31" s="401">
        <v>600</v>
      </c>
      <c r="K31" s="401">
        <v>615</v>
      </c>
      <c r="L31" s="401">
        <v>647.57000000000005</v>
      </c>
      <c r="M31" s="401">
        <v>700</v>
      </c>
      <c r="N31" s="401">
        <v>750</v>
      </c>
    </row>
    <row r="32" spans="1:14" s="141" customFormat="1" ht="16.5" customHeight="1" x14ac:dyDescent="0.2">
      <c r="A32" s="486"/>
      <c r="B32" s="489" t="s">
        <v>189</v>
      </c>
      <c r="C32" s="417" t="s">
        <v>183</v>
      </c>
      <c r="D32" s="399">
        <v>1105.280168359169</v>
      </c>
      <c r="E32" s="399">
        <v>1072.5899660840087</v>
      </c>
      <c r="F32" s="399">
        <v>1036.9682605199664</v>
      </c>
      <c r="G32" s="399">
        <v>946.92650128315086</v>
      </c>
      <c r="H32" s="400">
        <v>1022.2496265938044</v>
      </c>
      <c r="I32" s="400">
        <v>1089.4822313637499</v>
      </c>
      <c r="J32" s="401">
        <v>1112.8092130857667</v>
      </c>
      <c r="K32" s="401">
        <v>1085.8968003518028</v>
      </c>
      <c r="L32" s="401">
        <v>1145.4207466427904</v>
      </c>
      <c r="M32" s="401">
        <v>1210.7208536347671</v>
      </c>
      <c r="N32" s="401">
        <v>1293.6368580329358</v>
      </c>
    </row>
    <row r="33" spans="1:15" s="141" customFormat="1" ht="16.5" customHeight="1" x14ac:dyDescent="0.2">
      <c r="A33" s="486"/>
      <c r="B33" s="489"/>
      <c r="C33" s="417" t="s">
        <v>184</v>
      </c>
      <c r="D33" s="399">
        <v>755.32500000000005</v>
      </c>
      <c r="E33" s="399">
        <v>728.71</v>
      </c>
      <c r="F33" s="399">
        <v>700</v>
      </c>
      <c r="G33" s="399">
        <v>650</v>
      </c>
      <c r="H33" s="400">
        <v>662.5</v>
      </c>
      <c r="I33" s="400">
        <v>700</v>
      </c>
      <c r="J33" s="401">
        <v>750.96</v>
      </c>
      <c r="K33" s="401">
        <v>742</v>
      </c>
      <c r="L33" s="401">
        <v>785.36</v>
      </c>
      <c r="M33" s="401">
        <v>850</v>
      </c>
      <c r="N33" s="401">
        <v>908.5</v>
      </c>
    </row>
    <row r="34" spans="1:15" s="301" customFormat="1" ht="16.5" customHeight="1" x14ac:dyDescent="0.2">
      <c r="A34" s="492"/>
      <c r="B34" s="493" t="s">
        <v>185</v>
      </c>
      <c r="C34" s="493"/>
      <c r="D34" s="408">
        <v>3742</v>
      </c>
      <c r="E34" s="408">
        <v>3833</v>
      </c>
      <c r="F34" s="408">
        <v>3731</v>
      </c>
      <c r="G34" s="408">
        <v>4676</v>
      </c>
      <c r="H34" s="409">
        <v>4392</v>
      </c>
      <c r="I34" s="409">
        <v>4011</v>
      </c>
      <c r="J34" s="410">
        <v>4524</v>
      </c>
      <c r="K34" s="410">
        <v>5685</v>
      </c>
      <c r="L34" s="410">
        <v>5585</v>
      </c>
      <c r="M34" s="410">
        <v>5131</v>
      </c>
      <c r="N34" s="410">
        <v>6741</v>
      </c>
    </row>
    <row r="35" spans="1:15" s="70" customFormat="1" x14ac:dyDescent="0.2">
      <c r="A35" s="300" t="s">
        <v>137</v>
      </c>
      <c r="B35" s="300"/>
      <c r="C35" s="300"/>
      <c r="D35" s="300"/>
      <c r="E35" s="300"/>
      <c r="F35" s="300"/>
      <c r="G35" s="300"/>
      <c r="H35" s="300"/>
      <c r="I35" s="300"/>
      <c r="J35" s="300"/>
      <c r="K35" s="300"/>
      <c r="L35" s="300"/>
      <c r="M35" s="300"/>
      <c r="N35" s="300"/>
    </row>
    <row r="36" spans="1:15" s="302" customFormat="1" ht="11.25" customHeight="1" x14ac:dyDescent="0.2">
      <c r="A36" s="478" t="s">
        <v>242</v>
      </c>
      <c r="B36" s="478"/>
      <c r="C36" s="478"/>
      <c r="D36" s="478"/>
      <c r="E36" s="478"/>
      <c r="F36" s="478"/>
      <c r="G36" s="478"/>
      <c r="H36" s="478"/>
      <c r="I36" s="478"/>
      <c r="J36" s="478"/>
      <c r="K36" s="478"/>
      <c r="L36" s="478"/>
      <c r="M36" s="478"/>
      <c r="N36" s="478"/>
    </row>
    <row r="37" spans="1:15" s="302" customFormat="1" ht="13.5" customHeight="1" x14ac:dyDescent="0.2">
      <c r="A37" s="478" t="s">
        <v>239</v>
      </c>
      <c r="B37" s="478"/>
      <c r="C37" s="478"/>
      <c r="D37" s="478"/>
      <c r="E37" s="478"/>
      <c r="F37" s="478"/>
      <c r="G37" s="478"/>
      <c r="H37" s="478"/>
      <c r="I37" s="478"/>
      <c r="J37" s="478"/>
      <c r="K37" s="478"/>
      <c r="L37" s="478"/>
      <c r="M37" s="478"/>
      <c r="N37" s="478"/>
    </row>
    <row r="38" spans="1:15" s="302" customFormat="1" x14ac:dyDescent="0.2">
      <c r="D38" s="303"/>
      <c r="E38" s="303"/>
      <c r="F38" s="303"/>
    </row>
    <row r="39" spans="1:15" x14ac:dyDescent="0.2">
      <c r="A39" s="302"/>
      <c r="B39" s="302"/>
      <c r="C39" s="302"/>
      <c r="D39" s="304"/>
      <c r="E39" s="304"/>
      <c r="F39" s="304"/>
      <c r="G39" s="304"/>
      <c r="H39" s="304"/>
      <c r="I39" s="304"/>
      <c r="J39" s="304"/>
      <c r="K39" s="304"/>
      <c r="L39" s="304"/>
      <c r="M39" s="304"/>
      <c r="N39" s="304"/>
      <c r="O39" s="302"/>
    </row>
    <row r="43" spans="1:15" x14ac:dyDescent="0.2">
      <c r="D43" s="305"/>
      <c r="E43" s="305"/>
      <c r="F43" s="305"/>
      <c r="G43" s="305"/>
      <c r="H43" s="305"/>
      <c r="I43" s="305"/>
      <c r="J43" s="305"/>
      <c r="K43" s="305"/>
      <c r="L43" s="305"/>
      <c r="M43" s="305"/>
      <c r="N43" s="305"/>
    </row>
    <row r="44" spans="1:15" x14ac:dyDescent="0.2">
      <c r="D44" s="305"/>
      <c r="E44" s="305"/>
      <c r="F44" s="305"/>
      <c r="G44" s="305"/>
      <c r="H44" s="305"/>
      <c r="I44" s="305"/>
      <c r="J44" s="305"/>
      <c r="K44" s="305"/>
      <c r="L44" s="305"/>
      <c r="M44" s="305"/>
      <c r="N44" s="305"/>
    </row>
    <row r="45" spans="1:15" x14ac:dyDescent="0.2">
      <c r="D45" s="305"/>
      <c r="E45" s="305"/>
      <c r="F45" s="305"/>
      <c r="G45" s="305"/>
      <c r="H45" s="305"/>
      <c r="I45" s="305"/>
      <c r="J45" s="305"/>
      <c r="K45" s="305"/>
      <c r="L45" s="305"/>
      <c r="M45" s="305"/>
      <c r="N45" s="305"/>
    </row>
    <row r="46" spans="1:15" x14ac:dyDescent="0.2">
      <c r="D46" s="305"/>
      <c r="E46" s="305"/>
      <c r="F46" s="305"/>
      <c r="G46" s="305"/>
      <c r="H46" s="305"/>
      <c r="I46" s="305"/>
      <c r="J46" s="305"/>
      <c r="K46" s="305"/>
      <c r="L46" s="305"/>
      <c r="M46" s="305"/>
      <c r="N46" s="305"/>
    </row>
    <row r="47" spans="1:15" x14ac:dyDescent="0.2">
      <c r="D47" s="305"/>
      <c r="E47" s="305"/>
      <c r="F47" s="305"/>
      <c r="G47" s="305"/>
      <c r="H47" s="305"/>
      <c r="I47" s="305"/>
      <c r="J47" s="305"/>
      <c r="K47" s="305"/>
      <c r="L47" s="305"/>
      <c r="M47" s="305"/>
      <c r="N47" s="305"/>
    </row>
  </sheetData>
  <mergeCells count="27">
    <mergeCell ref="A1:N1"/>
    <mergeCell ref="A36:N36"/>
    <mergeCell ref="A37:N37"/>
    <mergeCell ref="A30:A34"/>
    <mergeCell ref="B30:B31"/>
    <mergeCell ref="B32:B33"/>
    <mergeCell ref="B34:C34"/>
    <mergeCell ref="B19:C19"/>
    <mergeCell ref="A20:A24"/>
    <mergeCell ref="B20:B21"/>
    <mergeCell ref="B22:B23"/>
    <mergeCell ref="B24:C24"/>
    <mergeCell ref="A5:A9"/>
    <mergeCell ref="B5:B6"/>
    <mergeCell ref="B7:B8"/>
    <mergeCell ref="B9:C9"/>
    <mergeCell ref="A10:A14"/>
    <mergeCell ref="B10:B11"/>
    <mergeCell ref="A25:A29"/>
    <mergeCell ref="B25:B26"/>
    <mergeCell ref="B27:B28"/>
    <mergeCell ref="B29:C29"/>
    <mergeCell ref="B12:B13"/>
    <mergeCell ref="B14:C14"/>
    <mergeCell ref="A15:A19"/>
    <mergeCell ref="B15:B16"/>
    <mergeCell ref="B17:B18"/>
  </mergeCells>
  <conditionalFormatting sqref="A36 A1:A3 G38 G40:G42 G48:G1048576 I38:I1048576 I2:I34 A38:C38 A40:C42 A48:C1048576 A4:G34 B2:G3 A39:G39 A43:G47 O1:XFD1048576">
    <cfRule type="cellIs" dxfId="38" priority="36" operator="equal">
      <formula>0</formula>
    </cfRule>
  </conditionalFormatting>
  <conditionalFormatting sqref="A35">
    <cfRule type="cellIs" dxfId="37" priority="33" operator="equal">
      <formula>0</formula>
    </cfRule>
  </conditionalFormatting>
  <conditionalFormatting sqref="E38 E40:E42 E48:E1048576">
    <cfRule type="cellIs" dxfId="36" priority="32" operator="equal">
      <formula>0</formula>
    </cfRule>
  </conditionalFormatting>
  <conditionalFormatting sqref="D38 D40:D42 D48:D1048576">
    <cfRule type="cellIs" dxfId="35" priority="28" operator="equal">
      <formula>0</formula>
    </cfRule>
  </conditionalFormatting>
  <conditionalFormatting sqref="F38 F40:F42 F48:F1048576">
    <cfRule type="cellIs" dxfId="34" priority="24" operator="equal">
      <formula>0</formula>
    </cfRule>
  </conditionalFormatting>
  <conditionalFormatting sqref="H38:H1048576 H2:H34">
    <cfRule type="cellIs" dxfId="33" priority="15" operator="equal">
      <formula>0</formula>
    </cfRule>
  </conditionalFormatting>
  <conditionalFormatting sqref="J38:J1048576 J2:J34">
    <cfRule type="cellIs" dxfId="32" priority="14" operator="equal">
      <formula>0</formula>
    </cfRule>
  </conditionalFormatting>
  <conditionalFormatting sqref="K38:K1048576 K2:K34">
    <cfRule type="cellIs" dxfId="31" priority="13" operator="equal">
      <formula>0</formula>
    </cfRule>
  </conditionalFormatting>
  <conditionalFormatting sqref="A37">
    <cfRule type="cellIs" dxfId="30" priority="10" operator="equal">
      <formula>0</formula>
    </cfRule>
  </conditionalFormatting>
  <conditionalFormatting sqref="L38:L1048576 L2:L34">
    <cfRule type="cellIs" dxfId="29" priority="9" operator="equal">
      <formula>0</formula>
    </cfRule>
  </conditionalFormatting>
  <conditionalFormatting sqref="M38:M1048576 M2:M34">
    <cfRule type="cellIs" dxfId="28" priority="2" operator="equal">
      <formula>0</formula>
    </cfRule>
  </conditionalFormatting>
  <conditionalFormatting sqref="N38:N1048576 N2:N34">
    <cfRule type="cellIs" dxfId="2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4">
    <tabColor rgb="FFA50021"/>
    <pageSetUpPr fitToPage="1"/>
  </sheetPr>
  <dimension ref="A1:N26"/>
  <sheetViews>
    <sheetView showGridLines="0" workbookViewId="0">
      <selection sqref="A1:L1"/>
    </sheetView>
  </sheetViews>
  <sheetFormatPr defaultColWidth="9.140625" defaultRowHeight="11.25" x14ac:dyDescent="0.2"/>
  <cols>
    <col min="1" max="1" width="29.5703125" style="97" customWidth="1"/>
    <col min="2" max="12" width="6.42578125" style="97" customWidth="1"/>
    <col min="13" max="16384" width="9.140625" style="97"/>
  </cols>
  <sheetData>
    <row r="1" spans="1:14" s="98" customFormat="1" ht="28.5" customHeight="1" x14ac:dyDescent="0.2">
      <c r="A1" s="475" t="s">
        <v>248</v>
      </c>
      <c r="B1" s="475"/>
      <c r="C1" s="475"/>
      <c r="D1" s="475"/>
      <c r="E1" s="475"/>
      <c r="F1" s="475"/>
      <c r="G1" s="475"/>
      <c r="H1" s="475"/>
      <c r="I1" s="475"/>
      <c r="J1" s="475"/>
      <c r="K1" s="475"/>
      <c r="L1" s="475"/>
    </row>
    <row r="2" spans="1:14" s="79" customFormat="1" ht="15" customHeight="1" x14ac:dyDescent="0.2">
      <c r="A2" s="107"/>
      <c r="B2" s="94"/>
      <c r="C2" s="94"/>
      <c r="D2" s="94"/>
      <c r="E2" s="94"/>
      <c r="F2" s="94"/>
      <c r="G2" s="94"/>
      <c r="H2" s="94"/>
      <c r="I2" s="94"/>
      <c r="J2" s="94"/>
      <c r="K2" s="94"/>
      <c r="L2" s="94"/>
    </row>
    <row r="3" spans="1:14" s="99" customFormat="1" ht="15" customHeight="1" x14ac:dyDescent="0.2">
      <c r="A3" s="106" t="s">
        <v>14</v>
      </c>
      <c r="C3" s="108"/>
      <c r="D3" s="108"/>
      <c r="E3" s="108"/>
      <c r="F3" s="108"/>
      <c r="G3" s="108"/>
      <c r="H3" s="108"/>
      <c r="I3" s="108"/>
      <c r="J3" s="108"/>
      <c r="K3" s="108"/>
      <c r="L3" s="108" t="s">
        <v>69</v>
      </c>
    </row>
    <row r="4" spans="1:14" s="79" customFormat="1" ht="28.5" customHeight="1" thickBot="1" x14ac:dyDescent="0.25">
      <c r="A4" s="109"/>
      <c r="B4" s="110">
        <v>2012</v>
      </c>
      <c r="C4" s="110">
        <v>2013</v>
      </c>
      <c r="D4" s="110">
        <v>2014</v>
      </c>
      <c r="E4" s="110">
        <v>2015</v>
      </c>
      <c r="F4" s="110">
        <v>2016</v>
      </c>
      <c r="G4" s="110">
        <v>2017</v>
      </c>
      <c r="H4" s="110">
        <v>2018</v>
      </c>
      <c r="I4" s="110">
        <v>2019</v>
      </c>
      <c r="J4" s="110">
        <v>2020</v>
      </c>
      <c r="K4" s="110">
        <v>2021</v>
      </c>
      <c r="L4" s="110">
        <v>2022</v>
      </c>
      <c r="N4" s="433"/>
    </row>
    <row r="5" spans="1:14" s="79" customFormat="1" ht="16.5" customHeight="1" thickTop="1" x14ac:dyDescent="0.2">
      <c r="A5" s="55" t="s">
        <v>12</v>
      </c>
      <c r="B5" s="430">
        <v>1095.58619281857</v>
      </c>
      <c r="C5" s="430">
        <v>1093.8178723953499</v>
      </c>
      <c r="D5" s="430">
        <v>1093.20854089105</v>
      </c>
      <c r="E5" s="430">
        <v>1096.65734127991</v>
      </c>
      <c r="F5" s="430">
        <v>1107.85636561875</v>
      </c>
      <c r="G5" s="430">
        <v>1133.34288689707</v>
      </c>
      <c r="H5" s="430">
        <v>1170.2525051678801</v>
      </c>
      <c r="I5" s="430">
        <v>1209.93900485576</v>
      </c>
      <c r="J5" s="430">
        <v>1250.75197084447</v>
      </c>
      <c r="K5" s="430">
        <v>1294.10894067238</v>
      </c>
      <c r="L5" s="430">
        <v>1367.9952489883699</v>
      </c>
    </row>
    <row r="6" spans="1:14" s="79" customFormat="1" ht="16.5" customHeight="1" x14ac:dyDescent="0.2">
      <c r="A6" s="55" t="s">
        <v>126</v>
      </c>
      <c r="B6" s="411">
        <v>955.64682588255505</v>
      </c>
      <c r="C6" s="411">
        <v>956.89344447295503</v>
      </c>
      <c r="D6" s="411">
        <v>958.20500277867404</v>
      </c>
      <c r="E6" s="411">
        <v>967.67646106531708</v>
      </c>
      <c r="F6" s="411">
        <v>981.32448671217503</v>
      </c>
      <c r="G6" s="411">
        <v>1003.5898675700201</v>
      </c>
      <c r="H6" s="411">
        <v>1039.9638386526601</v>
      </c>
      <c r="I6" s="411">
        <v>1077.2172660102301</v>
      </c>
      <c r="J6" s="411">
        <v>1117.69800789342</v>
      </c>
      <c r="K6" s="411">
        <v>1159.7548195397701</v>
      </c>
      <c r="L6" s="411">
        <v>1221.48294868422</v>
      </c>
    </row>
    <row r="7" spans="1:14" s="79" customFormat="1" ht="16.5" customHeight="1" x14ac:dyDescent="0.2">
      <c r="A7" s="40" t="s">
        <v>127</v>
      </c>
      <c r="B7" s="411">
        <v>1908.18202827296</v>
      </c>
      <c r="C7" s="411">
        <v>1912.2494346834803</v>
      </c>
      <c r="D7" s="411">
        <v>1928.42994649254</v>
      </c>
      <c r="E7" s="411">
        <v>1936.6701349091302</v>
      </c>
      <c r="F7" s="411">
        <v>1944.8063643980902</v>
      </c>
      <c r="G7" s="411">
        <v>1970.6722500314002</v>
      </c>
      <c r="H7" s="411">
        <v>1974.6872306305902</v>
      </c>
      <c r="I7" s="411">
        <v>1933.53496137507</v>
      </c>
      <c r="J7" s="411">
        <v>1966.24727405526</v>
      </c>
      <c r="K7" s="411">
        <v>1956.6139353409799</v>
      </c>
      <c r="L7" s="411">
        <v>2014.5990164783902</v>
      </c>
    </row>
    <row r="8" spans="1:14" s="79" customFormat="1" ht="16.5" customHeight="1" x14ac:dyDescent="0.2">
      <c r="A8" s="226" t="s">
        <v>144</v>
      </c>
      <c r="B8" s="411">
        <v>1144.29696067706</v>
      </c>
      <c r="C8" s="411">
        <v>1115.6638568862202</v>
      </c>
      <c r="D8" s="411">
        <v>1112.8313962765201</v>
      </c>
      <c r="E8" s="411">
        <v>1108.65016876663</v>
      </c>
      <c r="F8" s="411">
        <v>1109.6858952647199</v>
      </c>
      <c r="G8" s="411">
        <v>1137.2384368102601</v>
      </c>
      <c r="H8" s="411">
        <v>1189.5224226442501</v>
      </c>
      <c r="I8" s="411">
        <v>1243.7106344106001</v>
      </c>
      <c r="J8" s="411">
        <v>1290.4686455113201</v>
      </c>
      <c r="K8" s="411">
        <v>1355.9643424749001</v>
      </c>
      <c r="L8" s="411">
        <v>1448.6308246580702</v>
      </c>
    </row>
    <row r="9" spans="1:14" s="79" customFormat="1" ht="16.5" customHeight="1" x14ac:dyDescent="0.2">
      <c r="A9" s="55" t="s">
        <v>45</v>
      </c>
      <c r="B9" s="429">
        <v>1974.4607654846202</v>
      </c>
      <c r="C9" s="429">
        <v>1992.38037628094</v>
      </c>
      <c r="D9" s="429">
        <v>2002.28224822838</v>
      </c>
      <c r="E9" s="429">
        <v>1985.4069352112701</v>
      </c>
      <c r="F9" s="429">
        <v>1982.6261480277801</v>
      </c>
      <c r="G9" s="429">
        <v>2024.6800829673002</v>
      </c>
      <c r="H9" s="429">
        <v>2085.6040009542803</v>
      </c>
      <c r="I9" s="429">
        <v>2111.39594203463</v>
      </c>
      <c r="J9" s="429">
        <v>1993.2370089608601</v>
      </c>
      <c r="K9" s="429">
        <v>2027.84448523796</v>
      </c>
      <c r="L9" s="429">
        <v>2202.5417862601503</v>
      </c>
    </row>
    <row r="10" spans="1:14" s="79" customFormat="1" ht="16.5" customHeight="1" x14ac:dyDescent="0.2">
      <c r="A10" s="9" t="s">
        <v>246</v>
      </c>
      <c r="B10" s="412">
        <v>1354.0202409758001</v>
      </c>
      <c r="C10" s="412">
        <v>1327.3704807214201</v>
      </c>
      <c r="D10" s="412">
        <v>1313.2961630600998</v>
      </c>
      <c r="E10" s="412">
        <v>1292.2137049949001</v>
      </c>
      <c r="F10" s="412">
        <v>1292.3703148746301</v>
      </c>
      <c r="G10" s="412">
        <v>1303.6216947245603</v>
      </c>
      <c r="H10" s="412">
        <v>1350.4270558646601</v>
      </c>
      <c r="I10" s="412">
        <v>1400.2172910262402</v>
      </c>
      <c r="J10" s="412">
        <v>1426.5992051012902</v>
      </c>
      <c r="K10" s="412">
        <v>1489.7074562074399</v>
      </c>
      <c r="L10" s="412">
        <v>1584.34668862377</v>
      </c>
    </row>
    <row r="11" spans="1:14" s="78" customFormat="1" ht="15" customHeight="1" x14ac:dyDescent="0.2">
      <c r="A11" s="21" t="s">
        <v>138</v>
      </c>
      <c r="B11" s="90"/>
      <c r="C11" s="90"/>
      <c r="D11" s="90"/>
      <c r="E11" s="90"/>
      <c r="F11" s="90"/>
      <c r="G11" s="90"/>
      <c r="H11" s="90"/>
      <c r="I11" s="90"/>
      <c r="J11" s="90"/>
      <c r="K11" s="90"/>
      <c r="L11" s="90"/>
    </row>
    <row r="12" spans="1:14" s="111" customFormat="1" ht="15" customHeight="1" x14ac:dyDescent="0.2">
      <c r="A12" s="497" t="s">
        <v>8</v>
      </c>
      <c r="B12" s="497"/>
      <c r="C12" s="497"/>
      <c r="D12" s="497"/>
      <c r="E12" s="497"/>
      <c r="F12" s="497"/>
      <c r="G12" s="497"/>
      <c r="H12" s="497"/>
      <c r="I12" s="497"/>
      <c r="J12" s="497"/>
      <c r="K12" s="497"/>
      <c r="L12" s="497"/>
    </row>
    <row r="13" spans="1:14" s="111" customFormat="1" ht="15" customHeight="1" x14ac:dyDescent="0.2">
      <c r="A13" s="497" t="s">
        <v>9</v>
      </c>
      <c r="B13" s="497"/>
      <c r="C13" s="497"/>
      <c r="D13" s="497"/>
      <c r="E13" s="497"/>
      <c r="F13" s="497"/>
      <c r="G13" s="497"/>
      <c r="H13" s="497"/>
      <c r="I13" s="497"/>
      <c r="J13" s="497"/>
      <c r="K13" s="497"/>
      <c r="L13" s="497"/>
    </row>
    <row r="14" spans="1:14" s="111" customFormat="1" ht="27" customHeight="1" x14ac:dyDescent="0.2">
      <c r="A14" s="464" t="s">
        <v>253</v>
      </c>
      <c r="B14" s="464"/>
      <c r="C14" s="464"/>
      <c r="D14" s="464"/>
      <c r="E14" s="464"/>
      <c r="F14" s="464"/>
      <c r="G14" s="464"/>
      <c r="H14" s="464"/>
      <c r="I14" s="464"/>
      <c r="J14" s="464"/>
      <c r="K14" s="464"/>
      <c r="L14" s="464"/>
    </row>
    <row r="25" spans="1:13" x14ac:dyDescent="0.2">
      <c r="A25" s="496"/>
      <c r="B25" s="496"/>
      <c r="C25" s="496"/>
      <c r="D25" s="496"/>
      <c r="E25" s="496"/>
      <c r="F25" s="496"/>
      <c r="G25" s="496"/>
      <c r="H25" s="496"/>
      <c r="I25" s="496"/>
      <c r="J25" s="496"/>
      <c r="K25" s="496"/>
      <c r="L25" s="496"/>
      <c r="M25" s="496"/>
    </row>
    <row r="26" spans="1:13" ht="15.75" customHeight="1" x14ac:dyDescent="0.2"/>
  </sheetData>
  <mergeCells count="5">
    <mergeCell ref="A25:M25"/>
    <mergeCell ref="A1:L1"/>
    <mergeCell ref="A12:L12"/>
    <mergeCell ref="A13:L13"/>
    <mergeCell ref="A14:L14"/>
  </mergeCells>
  <phoneticPr fontId="17" type="noConversion"/>
  <conditionalFormatting sqref="C3 A12:A1048576 A1:A7 A9:A10 M1:M5 O4:XFD4 B2:C2 B4:C4 B11:C11 B15:C24 B5:G10 B26:C1048576 N1:XFD3 M11:M24 N5:XFD26 M26 M27:XFD1048576">
    <cfRule type="cellIs" dxfId="26" priority="38" operator="equal">
      <formula>0</formula>
    </cfRule>
  </conditionalFormatting>
  <conditionalFormatting sqref="A11">
    <cfRule type="cellIs" dxfId="25" priority="37" operator="equal">
      <formula>0</formula>
    </cfRule>
  </conditionalFormatting>
  <conditionalFormatting sqref="E2:E4 E11 E15:E24 F4:G4 E26:E1048576">
    <cfRule type="cellIs" dxfId="24" priority="36" operator="equal">
      <formula>0</formula>
    </cfRule>
  </conditionalFormatting>
  <conditionalFormatting sqref="D2:D4 D11 D15:D24 D26:D1048576">
    <cfRule type="cellIs" dxfId="23" priority="33" operator="equal">
      <formula>0</formula>
    </cfRule>
  </conditionalFormatting>
  <conditionalFormatting sqref="G2:G3 G11 G15:G24 G26:G1048576">
    <cfRule type="cellIs" dxfId="22" priority="31" operator="equal">
      <formula>0</formula>
    </cfRule>
  </conditionalFormatting>
  <conditionalFormatting sqref="A8">
    <cfRule type="cellIs" dxfId="21" priority="29" operator="equal">
      <formula>0</formula>
    </cfRule>
  </conditionalFormatting>
  <conditionalFormatting sqref="F2:F3 F11 F15:F24 F26:F1048576">
    <cfRule type="cellIs" dxfId="20" priority="28" operator="equal">
      <formula>0</formula>
    </cfRule>
  </conditionalFormatting>
  <conditionalFormatting sqref="H4">
    <cfRule type="cellIs" dxfId="19" priority="26" operator="equal">
      <formula>0</formula>
    </cfRule>
  </conditionalFormatting>
  <conditionalFormatting sqref="H6:H10">
    <cfRule type="cellIs" dxfId="18" priority="25" operator="equal">
      <formula>0</formula>
    </cfRule>
  </conditionalFormatting>
  <conditionalFormatting sqref="H2:H3 H11 H15:H24 H26:H1048576">
    <cfRule type="cellIs" dxfId="17" priority="24" operator="equal">
      <formula>0</formula>
    </cfRule>
  </conditionalFormatting>
  <conditionalFormatting sqref="I4">
    <cfRule type="cellIs" dxfId="16" priority="23" operator="equal">
      <formula>0</formula>
    </cfRule>
  </conditionalFormatting>
  <conditionalFormatting sqref="I6:I10">
    <cfRule type="cellIs" dxfId="15" priority="22" operator="equal">
      <formula>0</formula>
    </cfRule>
  </conditionalFormatting>
  <conditionalFormatting sqref="I2:I3 I11 I15:I24 I26:I1048576">
    <cfRule type="cellIs" dxfId="14" priority="21" operator="equal">
      <formula>0</formula>
    </cfRule>
  </conditionalFormatting>
  <conditionalFormatting sqref="J4">
    <cfRule type="cellIs" dxfId="13" priority="18" operator="equal">
      <formula>0</formula>
    </cfRule>
  </conditionalFormatting>
  <conditionalFormatting sqref="J6:J10">
    <cfRule type="cellIs" dxfId="12" priority="17" operator="equal">
      <formula>0</formula>
    </cfRule>
  </conditionalFormatting>
  <conditionalFormatting sqref="J2:J3 J11 J15:J24 J26:J1048576">
    <cfRule type="cellIs" dxfId="11" priority="16" operator="equal">
      <formula>0</formula>
    </cfRule>
  </conditionalFormatting>
  <conditionalFormatting sqref="H5">
    <cfRule type="cellIs" dxfId="10" priority="12" operator="equal">
      <formula>0</formula>
    </cfRule>
  </conditionalFormatting>
  <conditionalFormatting sqref="I5">
    <cfRule type="cellIs" dxfId="9" priority="11" operator="equal">
      <formula>0</formula>
    </cfRule>
  </conditionalFormatting>
  <conditionalFormatting sqref="J5">
    <cfRule type="cellIs" dxfId="8" priority="10" operator="equal">
      <formula>0</formula>
    </cfRule>
  </conditionalFormatting>
  <conditionalFormatting sqref="K4">
    <cfRule type="cellIs" dxfId="7" priority="8" operator="equal">
      <formula>0</formula>
    </cfRule>
  </conditionalFormatting>
  <conditionalFormatting sqref="K6:K10">
    <cfRule type="cellIs" dxfId="6" priority="7" operator="equal">
      <formula>0</formula>
    </cfRule>
  </conditionalFormatting>
  <conditionalFormatting sqref="K2:K3 K11 K15:K24 K26:K1048576">
    <cfRule type="cellIs" dxfId="5" priority="6" operator="equal">
      <formula>0</formula>
    </cfRule>
  </conditionalFormatting>
  <conditionalFormatting sqref="K5">
    <cfRule type="cellIs" dxfId="4" priority="5" operator="equal">
      <formula>0</formula>
    </cfRule>
  </conditionalFormatting>
  <conditionalFormatting sqref="L4">
    <cfRule type="cellIs" dxfId="3" priority="4" operator="equal">
      <formula>0</formula>
    </cfRule>
  </conditionalFormatting>
  <conditionalFormatting sqref="L6:L10">
    <cfRule type="cellIs" dxfId="2" priority="3" operator="equal">
      <formula>0</formula>
    </cfRule>
  </conditionalFormatting>
  <conditionalFormatting sqref="L2:L3 L11 L15:L24 L26:L1048576">
    <cfRule type="cellIs" dxfId="1" priority="2" operator="equal">
      <formula>0</formula>
    </cfRule>
  </conditionalFormatting>
  <conditionalFormatting sqref="L5">
    <cfRule type="cellIs" dxfId="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7" orientation="portrait" r:id="rId1"/>
  <headerFooter>
    <oddHeader xml:space="preserve">&amp;C&amp;G
</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42">
    <tabColor rgb="FFE1EAEF"/>
  </sheetPr>
  <dimension ref="A1"/>
  <sheetViews>
    <sheetView showGridLines="0" topLeftCell="A37" workbookViewId="0">
      <selection activeCell="A38" sqref="A38"/>
    </sheetView>
  </sheetViews>
  <sheetFormatPr defaultColWidth="8.7109375" defaultRowHeight="15" x14ac:dyDescent="0.25"/>
  <cols>
    <col min="1" max="16384" width="8.7109375" style="431"/>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45B7-F3F1-4AD2-B937-E86C612471DF}">
  <sheetPr>
    <pageSetUpPr fitToPage="1"/>
  </sheetPr>
  <dimension ref="A1:J51"/>
  <sheetViews>
    <sheetView showGridLines="0" zoomScaleNormal="100" workbookViewId="0">
      <selection sqref="A1:C2"/>
    </sheetView>
  </sheetViews>
  <sheetFormatPr defaultRowHeight="12.75" x14ac:dyDescent="0.2"/>
  <cols>
    <col min="1" max="1" width="2.42578125" customWidth="1"/>
    <col min="2" max="10" width="10.5703125" customWidth="1"/>
    <col min="14" max="14" width="9.140625" customWidth="1"/>
  </cols>
  <sheetData>
    <row r="1" spans="1:10" ht="13.5" thickTop="1" x14ac:dyDescent="0.2">
      <c r="A1" s="499" t="s">
        <v>135</v>
      </c>
      <c r="B1" s="500"/>
      <c r="C1" s="500"/>
      <c r="D1" s="287"/>
      <c r="E1" s="287"/>
      <c r="F1" s="287"/>
      <c r="G1" s="287"/>
      <c r="H1" s="287"/>
      <c r="I1" s="287"/>
      <c r="J1" s="287"/>
    </row>
    <row r="2" spans="1:10" x14ac:dyDescent="0.2">
      <c r="A2" s="501"/>
      <c r="B2" s="502"/>
      <c r="C2" s="502"/>
      <c r="D2" s="287"/>
      <c r="E2" s="287"/>
      <c r="F2" s="287"/>
      <c r="G2" s="287"/>
      <c r="H2" s="287"/>
      <c r="I2" s="287"/>
      <c r="J2" s="287"/>
    </row>
    <row r="3" spans="1:10" ht="12.6" customHeight="1" x14ac:dyDescent="0.2">
      <c r="A3" s="503" t="s">
        <v>293</v>
      </c>
      <c r="B3" s="503"/>
      <c r="C3" s="503"/>
      <c r="D3" s="503"/>
      <c r="E3" s="503"/>
      <c r="F3" s="503"/>
      <c r="G3" s="503"/>
      <c r="H3" s="503"/>
      <c r="I3" s="503"/>
      <c r="J3" s="503"/>
    </row>
    <row r="4" spans="1:10" x14ac:dyDescent="0.2">
      <c r="A4" s="503"/>
      <c r="B4" s="503"/>
      <c r="C4" s="503"/>
      <c r="D4" s="503"/>
      <c r="E4" s="503"/>
      <c r="F4" s="503"/>
      <c r="G4" s="503"/>
      <c r="H4" s="503"/>
      <c r="I4" s="503"/>
      <c r="J4" s="503"/>
    </row>
    <row r="5" spans="1:10" x14ac:dyDescent="0.2">
      <c r="A5" s="503"/>
      <c r="B5" s="503"/>
      <c r="C5" s="503"/>
      <c r="D5" s="503"/>
      <c r="E5" s="503"/>
      <c r="F5" s="503"/>
      <c r="G5" s="503"/>
      <c r="H5" s="503"/>
      <c r="I5" s="503"/>
      <c r="J5" s="503"/>
    </row>
    <row r="6" spans="1:10" x14ac:dyDescent="0.2">
      <c r="A6" s="503"/>
      <c r="B6" s="503"/>
      <c r="C6" s="503"/>
      <c r="D6" s="503"/>
      <c r="E6" s="503"/>
      <c r="F6" s="503"/>
      <c r="G6" s="503"/>
      <c r="H6" s="503"/>
      <c r="I6" s="503"/>
      <c r="J6" s="503"/>
    </row>
    <row r="7" spans="1:10" x14ac:dyDescent="0.2">
      <c r="A7" s="503"/>
      <c r="B7" s="503"/>
      <c r="C7" s="503"/>
      <c r="D7" s="503"/>
      <c r="E7" s="503"/>
      <c r="F7" s="503"/>
      <c r="G7" s="503"/>
      <c r="H7" s="503"/>
      <c r="I7" s="503"/>
      <c r="J7" s="503"/>
    </row>
    <row r="8" spans="1:10" x14ac:dyDescent="0.2">
      <c r="A8" s="503"/>
      <c r="B8" s="503"/>
      <c r="C8" s="503"/>
      <c r="D8" s="503"/>
      <c r="E8" s="503"/>
      <c r="F8" s="503"/>
      <c r="G8" s="503"/>
      <c r="H8" s="503"/>
      <c r="I8" s="503"/>
      <c r="J8" s="503"/>
    </row>
    <row r="9" spans="1:10" x14ac:dyDescent="0.2">
      <c r="A9" s="503"/>
      <c r="B9" s="503"/>
      <c r="C9" s="503"/>
      <c r="D9" s="503"/>
      <c r="E9" s="503"/>
      <c r="F9" s="503"/>
      <c r="G9" s="503"/>
      <c r="H9" s="503"/>
      <c r="I9" s="503"/>
      <c r="J9" s="503"/>
    </row>
    <row r="10" spans="1:10" x14ac:dyDescent="0.2">
      <c r="A10" s="503"/>
      <c r="B10" s="503"/>
      <c r="C10" s="503"/>
      <c r="D10" s="503"/>
      <c r="E10" s="503"/>
      <c r="F10" s="503"/>
      <c r="G10" s="503"/>
      <c r="H10" s="503"/>
      <c r="I10" s="503"/>
      <c r="J10" s="503"/>
    </row>
    <row r="11" spans="1:10" x14ac:dyDescent="0.2">
      <c r="A11" s="503"/>
      <c r="B11" s="503"/>
      <c r="C11" s="503"/>
      <c r="D11" s="503"/>
      <c r="E11" s="503"/>
      <c r="F11" s="503"/>
      <c r="G11" s="503"/>
      <c r="H11" s="503"/>
      <c r="I11" s="503"/>
      <c r="J11" s="503"/>
    </row>
    <row r="12" spans="1:10" x14ac:dyDescent="0.2">
      <c r="A12" s="503"/>
      <c r="B12" s="503"/>
      <c r="C12" s="503"/>
      <c r="D12" s="503"/>
      <c r="E12" s="503"/>
      <c r="F12" s="503"/>
      <c r="G12" s="503"/>
      <c r="H12" s="503"/>
      <c r="I12" s="503"/>
      <c r="J12" s="503"/>
    </row>
    <row r="13" spans="1:10" x14ac:dyDescent="0.2">
      <c r="A13" s="503"/>
      <c r="B13" s="503"/>
      <c r="C13" s="503"/>
      <c r="D13" s="503"/>
      <c r="E13" s="503"/>
      <c r="F13" s="503"/>
      <c r="G13" s="503"/>
      <c r="H13" s="503"/>
      <c r="I13" s="503"/>
      <c r="J13" s="503"/>
    </row>
    <row r="14" spans="1:10" x14ac:dyDescent="0.2">
      <c r="A14" s="503"/>
      <c r="B14" s="503"/>
      <c r="C14" s="503"/>
      <c r="D14" s="503"/>
      <c r="E14" s="503"/>
      <c r="F14" s="503"/>
      <c r="G14" s="503"/>
      <c r="H14" s="503"/>
      <c r="I14" s="503"/>
      <c r="J14" s="503"/>
    </row>
    <row r="15" spans="1:10" x14ac:dyDescent="0.2">
      <c r="A15" s="503"/>
      <c r="B15" s="503"/>
      <c r="C15" s="503"/>
      <c r="D15" s="503"/>
      <c r="E15" s="503"/>
      <c r="F15" s="503"/>
      <c r="G15" s="503"/>
      <c r="H15" s="503"/>
      <c r="I15" s="503"/>
      <c r="J15" s="503"/>
    </row>
    <row r="16" spans="1:10" x14ac:dyDescent="0.2">
      <c r="A16" s="503"/>
      <c r="B16" s="503"/>
      <c r="C16" s="503"/>
      <c r="D16" s="503"/>
      <c r="E16" s="503"/>
      <c r="F16" s="503"/>
      <c r="G16" s="503"/>
      <c r="H16" s="503"/>
      <c r="I16" s="503"/>
      <c r="J16" s="503"/>
    </row>
    <row r="17" spans="1:10" x14ac:dyDescent="0.2">
      <c r="A17" s="503"/>
      <c r="B17" s="503"/>
      <c r="C17" s="503"/>
      <c r="D17" s="503"/>
      <c r="E17" s="503"/>
      <c r="F17" s="503"/>
      <c r="G17" s="503"/>
      <c r="H17" s="503"/>
      <c r="I17" s="503"/>
      <c r="J17" s="503"/>
    </row>
    <row r="18" spans="1:10" x14ac:dyDescent="0.2">
      <c r="A18" s="503"/>
      <c r="B18" s="503"/>
      <c r="C18" s="503"/>
      <c r="D18" s="503"/>
      <c r="E18" s="503"/>
      <c r="F18" s="503"/>
      <c r="G18" s="503"/>
      <c r="H18" s="503"/>
      <c r="I18" s="503"/>
      <c r="J18" s="503"/>
    </row>
    <row r="19" spans="1:10" x14ac:dyDescent="0.2">
      <c r="A19" s="503"/>
      <c r="B19" s="503"/>
      <c r="C19" s="503"/>
      <c r="D19" s="503"/>
      <c r="E19" s="503"/>
      <c r="F19" s="503"/>
      <c r="G19" s="503"/>
      <c r="H19" s="503"/>
      <c r="I19" s="503"/>
      <c r="J19" s="503"/>
    </row>
    <row r="20" spans="1:10" ht="14.1" customHeight="1" x14ac:dyDescent="0.2">
      <c r="A20" s="498" t="s">
        <v>294</v>
      </c>
      <c r="B20" s="498"/>
      <c r="C20" s="498"/>
      <c r="D20" s="498"/>
      <c r="E20" s="498"/>
      <c r="F20" s="498"/>
      <c r="G20" s="498"/>
      <c r="H20" s="498"/>
      <c r="I20" s="498"/>
      <c r="J20" s="498"/>
    </row>
    <row r="21" spans="1:10" ht="14.1" customHeight="1" x14ac:dyDescent="0.2">
      <c r="A21" s="498"/>
      <c r="B21" s="498"/>
      <c r="C21" s="498"/>
      <c r="D21" s="498"/>
      <c r="E21" s="498"/>
      <c r="F21" s="498"/>
      <c r="G21" s="498"/>
      <c r="H21" s="498"/>
      <c r="I21" s="498"/>
      <c r="J21" s="498"/>
    </row>
    <row r="22" spans="1:10" ht="14.1" customHeight="1" x14ac:dyDescent="0.2">
      <c r="A22" s="498"/>
      <c r="B22" s="498"/>
      <c r="C22" s="498"/>
      <c r="D22" s="498"/>
      <c r="E22" s="498"/>
      <c r="F22" s="498"/>
      <c r="G22" s="498"/>
      <c r="H22" s="498"/>
      <c r="I22" s="498"/>
      <c r="J22" s="498"/>
    </row>
    <row r="23" spans="1:10" ht="14.1" customHeight="1" x14ac:dyDescent="0.2">
      <c r="A23" s="498"/>
      <c r="B23" s="498"/>
      <c r="C23" s="498"/>
      <c r="D23" s="498"/>
      <c r="E23" s="498"/>
      <c r="F23" s="498"/>
      <c r="G23" s="498"/>
      <c r="H23" s="498"/>
      <c r="I23" s="498"/>
      <c r="J23" s="498"/>
    </row>
    <row r="24" spans="1:10" ht="14.1" customHeight="1" x14ac:dyDescent="0.2">
      <c r="A24" s="498"/>
      <c r="B24" s="498"/>
      <c r="C24" s="498"/>
      <c r="D24" s="498"/>
      <c r="E24" s="498"/>
      <c r="F24" s="498"/>
      <c r="G24" s="498"/>
      <c r="H24" s="498"/>
      <c r="I24" s="498"/>
      <c r="J24" s="498"/>
    </row>
    <row r="25" spans="1:10" x14ac:dyDescent="0.2">
      <c r="A25" s="503" t="s">
        <v>297</v>
      </c>
      <c r="B25" s="504"/>
      <c r="C25" s="504"/>
      <c r="D25" s="504"/>
      <c r="E25" s="504"/>
      <c r="F25" s="504"/>
      <c r="G25" s="504"/>
      <c r="H25" s="504"/>
      <c r="I25" s="504"/>
      <c r="J25" s="504"/>
    </row>
    <row r="26" spans="1:10" x14ac:dyDescent="0.2">
      <c r="A26" s="504"/>
      <c r="B26" s="504"/>
      <c r="C26" s="504"/>
      <c r="D26" s="504"/>
      <c r="E26" s="504"/>
      <c r="F26" s="504"/>
      <c r="G26" s="504"/>
      <c r="H26" s="504"/>
      <c r="I26" s="504"/>
      <c r="J26" s="504"/>
    </row>
    <row r="27" spans="1:10" x14ac:dyDescent="0.2">
      <c r="A27" s="504"/>
      <c r="B27" s="504"/>
      <c r="C27" s="504"/>
      <c r="D27" s="504"/>
      <c r="E27" s="504"/>
      <c r="F27" s="504"/>
      <c r="G27" s="504"/>
      <c r="H27" s="504"/>
      <c r="I27" s="504"/>
      <c r="J27" s="504"/>
    </row>
    <row r="28" spans="1:10" x14ac:dyDescent="0.2">
      <c r="A28" s="504"/>
      <c r="B28" s="504"/>
      <c r="C28" s="504"/>
      <c r="D28" s="504"/>
      <c r="E28" s="504"/>
      <c r="F28" s="504"/>
      <c r="G28" s="504"/>
      <c r="H28" s="504"/>
      <c r="I28" s="504"/>
      <c r="J28" s="504"/>
    </row>
    <row r="29" spans="1:10" x14ac:dyDescent="0.2">
      <c r="A29" s="504"/>
      <c r="B29" s="504"/>
      <c r="C29" s="504"/>
      <c r="D29" s="504"/>
      <c r="E29" s="504"/>
      <c r="F29" s="504"/>
      <c r="G29" s="504"/>
      <c r="H29" s="504"/>
      <c r="I29" s="504"/>
      <c r="J29" s="504"/>
    </row>
    <row r="30" spans="1:10" x14ac:dyDescent="0.2">
      <c r="A30" s="504"/>
      <c r="B30" s="504"/>
      <c r="C30" s="504"/>
      <c r="D30" s="504"/>
      <c r="E30" s="504"/>
      <c r="F30" s="504"/>
      <c r="G30" s="504"/>
      <c r="H30" s="504"/>
      <c r="I30" s="504"/>
      <c r="J30" s="504"/>
    </row>
    <row r="31" spans="1:10" x14ac:dyDescent="0.2">
      <c r="A31" s="504"/>
      <c r="B31" s="504"/>
      <c r="C31" s="504"/>
      <c r="D31" s="504"/>
      <c r="E31" s="504"/>
      <c r="F31" s="504"/>
      <c r="G31" s="504"/>
      <c r="H31" s="504"/>
      <c r="I31" s="504"/>
      <c r="J31" s="504"/>
    </row>
    <row r="32" spans="1:10" x14ac:dyDescent="0.2">
      <c r="A32" s="504"/>
      <c r="B32" s="504"/>
      <c r="C32" s="504"/>
      <c r="D32" s="504"/>
      <c r="E32" s="504"/>
      <c r="F32" s="504"/>
      <c r="G32" s="504"/>
      <c r="H32" s="504"/>
      <c r="I32" s="504"/>
      <c r="J32" s="504"/>
    </row>
    <row r="33" spans="1:10" x14ac:dyDescent="0.2">
      <c r="A33" s="504"/>
      <c r="B33" s="504"/>
      <c r="C33" s="504"/>
      <c r="D33" s="504"/>
      <c r="E33" s="504"/>
      <c r="F33" s="504"/>
      <c r="G33" s="504"/>
      <c r="H33" s="504"/>
      <c r="I33" s="504"/>
      <c r="J33" s="504"/>
    </row>
    <row r="34" spans="1:10" x14ac:dyDescent="0.2">
      <c r="A34" s="504"/>
      <c r="B34" s="504"/>
      <c r="C34" s="504"/>
      <c r="D34" s="504"/>
      <c r="E34" s="504"/>
      <c r="F34" s="504"/>
      <c r="G34" s="504"/>
      <c r="H34" s="504"/>
      <c r="I34" s="504"/>
      <c r="J34" s="504"/>
    </row>
    <row r="35" spans="1:10" x14ac:dyDescent="0.2">
      <c r="A35" s="504"/>
      <c r="B35" s="504"/>
      <c r="C35" s="504"/>
      <c r="D35" s="504"/>
      <c r="E35" s="504"/>
      <c r="F35" s="504"/>
      <c r="G35" s="504"/>
      <c r="H35" s="504"/>
      <c r="I35" s="504"/>
      <c r="J35" s="504"/>
    </row>
    <row r="36" spans="1:10" x14ac:dyDescent="0.2">
      <c r="A36" s="504"/>
      <c r="B36" s="504"/>
      <c r="C36" s="504"/>
      <c r="D36" s="504"/>
      <c r="E36" s="504"/>
      <c r="F36" s="504"/>
      <c r="G36" s="504"/>
      <c r="H36" s="504"/>
      <c r="I36" s="504"/>
      <c r="J36" s="504"/>
    </row>
    <row r="37" spans="1:10" x14ac:dyDescent="0.2">
      <c r="A37" s="504"/>
      <c r="B37" s="504"/>
      <c r="C37" s="504"/>
      <c r="D37" s="504"/>
      <c r="E37" s="504"/>
      <c r="F37" s="504"/>
      <c r="G37" s="504"/>
      <c r="H37" s="504"/>
      <c r="I37" s="504"/>
      <c r="J37" s="504"/>
    </row>
    <row r="38" spans="1:10" ht="19.5" customHeight="1" x14ac:dyDescent="0.2">
      <c r="A38" s="498" t="s">
        <v>295</v>
      </c>
      <c r="B38" s="498"/>
      <c r="C38" s="498"/>
      <c r="D38" s="498"/>
      <c r="E38" s="498"/>
      <c r="F38" s="498"/>
      <c r="G38" s="498"/>
      <c r="H38" s="498"/>
      <c r="I38" s="498"/>
      <c r="J38" s="498"/>
    </row>
    <row r="39" spans="1:10" ht="12.6" customHeight="1" x14ac:dyDescent="0.2">
      <c r="A39" s="498"/>
      <c r="B39" s="498"/>
      <c r="C39" s="498"/>
      <c r="D39" s="498"/>
      <c r="E39" s="498"/>
      <c r="F39" s="498"/>
      <c r="G39" s="498"/>
      <c r="H39" s="498"/>
      <c r="I39" s="498"/>
      <c r="J39" s="498"/>
    </row>
    <row r="40" spans="1:10" x14ac:dyDescent="0.2">
      <c r="A40" s="444"/>
      <c r="B40" s="498" t="s">
        <v>296</v>
      </c>
      <c r="C40" s="498"/>
      <c r="D40" s="498"/>
      <c r="E40" s="498"/>
      <c r="F40" s="498"/>
      <c r="G40" s="498"/>
      <c r="H40" s="498"/>
      <c r="I40" s="498"/>
      <c r="J40" s="498"/>
    </row>
    <row r="41" spans="1:10" x14ac:dyDescent="0.2">
      <c r="A41" s="444"/>
      <c r="B41" s="498"/>
      <c r="C41" s="498"/>
      <c r="D41" s="498"/>
      <c r="E41" s="498"/>
      <c r="F41" s="498"/>
      <c r="G41" s="498"/>
      <c r="H41" s="498"/>
      <c r="I41" s="498"/>
      <c r="J41" s="498"/>
    </row>
    <row r="42" spans="1:10" ht="12.6" customHeight="1" x14ac:dyDescent="0.2">
      <c r="A42" s="444"/>
      <c r="B42" s="498" t="s">
        <v>298</v>
      </c>
      <c r="C42" s="498"/>
      <c r="D42" s="498"/>
      <c r="E42" s="498"/>
      <c r="F42" s="498"/>
      <c r="G42" s="498"/>
      <c r="H42" s="498"/>
      <c r="I42" s="498"/>
      <c r="J42" s="498"/>
    </row>
    <row r="43" spans="1:10" x14ac:dyDescent="0.2">
      <c r="A43" s="444"/>
      <c r="B43" s="498"/>
      <c r="C43" s="498"/>
      <c r="D43" s="498"/>
      <c r="E43" s="498"/>
      <c r="F43" s="498"/>
      <c r="G43" s="498"/>
      <c r="H43" s="498"/>
      <c r="I43" s="498"/>
      <c r="J43" s="498"/>
    </row>
    <row r="44" spans="1:10" ht="12.6" customHeight="1" x14ac:dyDescent="0.2">
      <c r="A44" s="444"/>
      <c r="B44" s="498" t="s">
        <v>299</v>
      </c>
      <c r="C44" s="498"/>
      <c r="D44" s="498"/>
      <c r="E44" s="498"/>
      <c r="F44" s="498"/>
      <c r="G44" s="498"/>
      <c r="H44" s="498"/>
      <c r="I44" s="498"/>
      <c r="J44" s="498"/>
    </row>
    <row r="45" spans="1:10" x14ac:dyDescent="0.2">
      <c r="A45" s="444"/>
      <c r="B45" s="498"/>
      <c r="C45" s="498"/>
      <c r="D45" s="498"/>
      <c r="E45" s="498"/>
      <c r="F45" s="498"/>
      <c r="G45" s="498"/>
      <c r="H45" s="498"/>
      <c r="I45" s="498"/>
      <c r="J45" s="498"/>
    </row>
    <row r="46" spans="1:10" ht="12.6" customHeight="1" x14ac:dyDescent="0.2">
      <c r="A46" s="444"/>
      <c r="B46" s="498" t="s">
        <v>300</v>
      </c>
      <c r="C46" s="498"/>
      <c r="D46" s="498"/>
      <c r="E46" s="498"/>
      <c r="F46" s="498"/>
      <c r="G46" s="498"/>
      <c r="H46" s="498"/>
      <c r="I46" s="498"/>
      <c r="J46" s="498"/>
    </row>
    <row r="47" spans="1:10" x14ac:dyDescent="0.2">
      <c r="A47" s="444"/>
      <c r="B47" s="498"/>
      <c r="C47" s="498"/>
      <c r="D47" s="498"/>
      <c r="E47" s="498"/>
      <c r="F47" s="498"/>
      <c r="G47" s="498"/>
      <c r="H47" s="498"/>
      <c r="I47" s="498"/>
      <c r="J47" s="498"/>
    </row>
    <row r="48" spans="1:10" x14ac:dyDescent="0.2">
      <c r="A48" s="444"/>
      <c r="B48" s="444"/>
      <c r="C48" s="444"/>
      <c r="D48" s="444"/>
      <c r="E48" s="444"/>
      <c r="F48" s="444"/>
      <c r="G48" s="444"/>
      <c r="H48" s="444"/>
      <c r="I48" s="444"/>
      <c r="J48" s="444"/>
    </row>
    <row r="49" spans="1:10" x14ac:dyDescent="0.2">
      <c r="A49" s="444"/>
      <c r="B49" s="444"/>
      <c r="C49" s="444"/>
      <c r="D49" s="444"/>
      <c r="E49" s="444"/>
      <c r="F49" s="444"/>
      <c r="G49" s="444"/>
      <c r="H49" s="444"/>
      <c r="I49" s="444"/>
      <c r="J49" s="444"/>
    </row>
    <row r="50" spans="1:10" x14ac:dyDescent="0.2">
      <c r="A50" s="287"/>
      <c r="B50" s="287"/>
      <c r="C50" s="287"/>
      <c r="D50" s="287"/>
      <c r="E50" s="287"/>
      <c r="F50" s="287"/>
      <c r="G50" s="287"/>
      <c r="H50" s="287"/>
      <c r="I50" s="287"/>
      <c r="J50" s="287"/>
    </row>
    <row r="51" spans="1:10" x14ac:dyDescent="0.2">
      <c r="A51" s="287"/>
      <c r="B51" s="287"/>
      <c r="C51" s="287"/>
      <c r="D51" s="287"/>
      <c r="E51" s="287"/>
      <c r="F51" s="287"/>
      <c r="G51" s="287"/>
      <c r="H51" s="287"/>
      <c r="I51" s="287"/>
      <c r="J51" s="287"/>
    </row>
  </sheetData>
  <mergeCells count="9">
    <mergeCell ref="B40:J41"/>
    <mergeCell ref="B42:J43"/>
    <mergeCell ref="B44:J45"/>
    <mergeCell ref="B46:J47"/>
    <mergeCell ref="A1:C2"/>
    <mergeCell ref="A3:J19"/>
    <mergeCell ref="A20:J24"/>
    <mergeCell ref="A25:J37"/>
    <mergeCell ref="A38:J39"/>
  </mergeCells>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8F67-9005-4C77-B904-F06441428A0C}">
  <sheetPr>
    <pageSetUpPr fitToPage="1"/>
  </sheetPr>
  <dimension ref="A1:J30"/>
  <sheetViews>
    <sheetView showGridLines="0" zoomScaleNormal="100" workbookViewId="0">
      <selection sqref="A1:C2"/>
    </sheetView>
  </sheetViews>
  <sheetFormatPr defaultRowHeight="12.75" x14ac:dyDescent="0.2"/>
  <cols>
    <col min="10" max="10" width="16.85546875" customWidth="1"/>
  </cols>
  <sheetData>
    <row r="1" spans="1:10" ht="13.5" thickTop="1" x14ac:dyDescent="0.2">
      <c r="A1" s="499" t="s">
        <v>135</v>
      </c>
      <c r="B1" s="500"/>
      <c r="C1" s="500"/>
      <c r="D1" s="287"/>
      <c r="E1" s="287"/>
      <c r="F1" s="287"/>
      <c r="G1" s="287"/>
      <c r="H1" s="287"/>
      <c r="I1" s="287"/>
      <c r="J1" s="287"/>
    </row>
    <row r="2" spans="1:10" x14ac:dyDescent="0.2">
      <c r="A2" s="501"/>
      <c r="B2" s="502"/>
      <c r="C2" s="502"/>
      <c r="D2" s="287"/>
      <c r="E2" s="287"/>
      <c r="F2" s="287"/>
      <c r="G2" s="287"/>
      <c r="H2" s="287"/>
      <c r="I2" s="287"/>
      <c r="J2" s="287"/>
    </row>
    <row r="3" spans="1:10" x14ac:dyDescent="0.2">
      <c r="A3" s="498" t="s">
        <v>301</v>
      </c>
      <c r="B3" s="505"/>
      <c r="C3" s="505"/>
      <c r="D3" s="505"/>
      <c r="E3" s="505"/>
      <c r="F3" s="505"/>
      <c r="G3" s="505"/>
      <c r="H3" s="505"/>
      <c r="I3" s="505"/>
      <c r="J3" s="505"/>
    </row>
    <row r="4" spans="1:10" x14ac:dyDescent="0.2">
      <c r="A4" s="505"/>
      <c r="B4" s="505"/>
      <c r="C4" s="505"/>
      <c r="D4" s="505"/>
      <c r="E4" s="505"/>
      <c r="F4" s="505"/>
      <c r="G4" s="505"/>
      <c r="H4" s="505"/>
      <c r="I4" s="505"/>
      <c r="J4" s="505"/>
    </row>
    <row r="5" spans="1:10" x14ac:dyDescent="0.2">
      <c r="A5" s="505"/>
      <c r="B5" s="505"/>
      <c r="C5" s="505"/>
      <c r="D5" s="505"/>
      <c r="E5" s="505"/>
      <c r="F5" s="505"/>
      <c r="G5" s="505"/>
      <c r="H5" s="505"/>
      <c r="I5" s="505"/>
      <c r="J5" s="505"/>
    </row>
    <row r="6" spans="1:10" x14ac:dyDescent="0.2">
      <c r="A6" s="505"/>
      <c r="B6" s="505"/>
      <c r="C6" s="505"/>
      <c r="D6" s="505"/>
      <c r="E6" s="505"/>
      <c r="F6" s="505"/>
      <c r="G6" s="505"/>
      <c r="H6" s="505"/>
      <c r="I6" s="505"/>
      <c r="J6" s="505"/>
    </row>
    <row r="7" spans="1:10" x14ac:dyDescent="0.2">
      <c r="A7" s="505"/>
      <c r="B7" s="505"/>
      <c r="C7" s="505"/>
      <c r="D7" s="505"/>
      <c r="E7" s="505"/>
      <c r="F7" s="505"/>
      <c r="G7" s="505"/>
      <c r="H7" s="505"/>
      <c r="I7" s="505"/>
      <c r="J7" s="505"/>
    </row>
    <row r="8" spans="1:10" x14ac:dyDescent="0.2">
      <c r="A8" s="505"/>
      <c r="B8" s="505"/>
      <c r="C8" s="505"/>
      <c r="D8" s="505"/>
      <c r="E8" s="505"/>
      <c r="F8" s="505"/>
      <c r="G8" s="505"/>
      <c r="H8" s="505"/>
      <c r="I8" s="505"/>
      <c r="J8" s="505"/>
    </row>
    <row r="9" spans="1:10" x14ac:dyDescent="0.2">
      <c r="A9" s="505"/>
      <c r="B9" s="505"/>
      <c r="C9" s="505"/>
      <c r="D9" s="505"/>
      <c r="E9" s="505"/>
      <c r="F9" s="505"/>
      <c r="G9" s="505"/>
      <c r="H9" s="505"/>
      <c r="I9" s="505"/>
      <c r="J9" s="505"/>
    </row>
    <row r="10" spans="1:10" x14ac:dyDescent="0.2">
      <c r="A10" s="505"/>
      <c r="B10" s="505"/>
      <c r="C10" s="505"/>
      <c r="D10" s="505"/>
      <c r="E10" s="505"/>
      <c r="F10" s="505"/>
      <c r="G10" s="505"/>
      <c r="H10" s="505"/>
      <c r="I10" s="505"/>
      <c r="J10" s="505"/>
    </row>
    <row r="11" spans="1:10" x14ac:dyDescent="0.2">
      <c r="A11" s="505"/>
      <c r="B11" s="505"/>
      <c r="C11" s="505"/>
      <c r="D11" s="505"/>
      <c r="E11" s="505"/>
      <c r="F11" s="505"/>
      <c r="G11" s="505"/>
      <c r="H11" s="505"/>
      <c r="I11" s="505"/>
      <c r="J11" s="505"/>
    </row>
    <row r="12" spans="1:10" x14ac:dyDescent="0.2">
      <c r="A12" s="505"/>
      <c r="B12" s="505"/>
      <c r="C12" s="505"/>
      <c r="D12" s="505"/>
      <c r="E12" s="505"/>
      <c r="F12" s="505"/>
      <c r="G12" s="505"/>
      <c r="H12" s="505"/>
      <c r="I12" s="505"/>
      <c r="J12" s="505"/>
    </row>
    <row r="13" spans="1:10" x14ac:dyDescent="0.2">
      <c r="A13" s="505"/>
      <c r="B13" s="505"/>
      <c r="C13" s="505"/>
      <c r="D13" s="505"/>
      <c r="E13" s="505"/>
      <c r="F13" s="505"/>
      <c r="G13" s="505"/>
      <c r="H13" s="505"/>
      <c r="I13" s="505"/>
      <c r="J13" s="505"/>
    </row>
    <row r="14" spans="1:10" x14ac:dyDescent="0.2">
      <c r="A14" s="505"/>
      <c r="B14" s="505"/>
      <c r="C14" s="505"/>
      <c r="D14" s="505"/>
      <c r="E14" s="505"/>
      <c r="F14" s="505"/>
      <c r="G14" s="505"/>
      <c r="H14" s="505"/>
      <c r="I14" s="505"/>
      <c r="J14" s="505"/>
    </row>
    <row r="15" spans="1:10" x14ac:dyDescent="0.2">
      <c r="A15" s="505"/>
      <c r="B15" s="505"/>
      <c r="C15" s="505"/>
      <c r="D15" s="505"/>
      <c r="E15" s="505"/>
      <c r="F15" s="505"/>
      <c r="G15" s="505"/>
      <c r="H15" s="505"/>
      <c r="I15" s="505"/>
      <c r="J15" s="505"/>
    </row>
    <row r="16" spans="1:10" x14ac:dyDescent="0.2">
      <c r="A16" s="505"/>
      <c r="B16" s="505"/>
      <c r="C16" s="505"/>
      <c r="D16" s="505"/>
      <c r="E16" s="505"/>
      <c r="F16" s="505"/>
      <c r="G16" s="505"/>
      <c r="H16" s="505"/>
      <c r="I16" s="505"/>
      <c r="J16" s="505"/>
    </row>
    <row r="17" spans="1:10" x14ac:dyDescent="0.2">
      <c r="A17" s="498" t="s">
        <v>302</v>
      </c>
      <c r="B17" s="498"/>
      <c r="C17" s="498"/>
      <c r="D17" s="498"/>
      <c r="E17" s="498"/>
      <c r="F17" s="498"/>
      <c r="G17" s="498"/>
      <c r="H17" s="498"/>
      <c r="I17" s="498"/>
      <c r="J17" s="498"/>
    </row>
    <row r="18" spans="1:10" x14ac:dyDescent="0.2">
      <c r="A18" s="498"/>
      <c r="B18" s="498"/>
      <c r="C18" s="498"/>
      <c r="D18" s="498"/>
      <c r="E18" s="498"/>
      <c r="F18" s="498"/>
      <c r="G18" s="498"/>
      <c r="H18" s="498"/>
      <c r="I18" s="498"/>
      <c r="J18" s="498"/>
    </row>
    <row r="19" spans="1:10" x14ac:dyDescent="0.2">
      <c r="A19" s="498"/>
      <c r="B19" s="498"/>
      <c r="C19" s="498"/>
      <c r="D19" s="498"/>
      <c r="E19" s="498"/>
      <c r="F19" s="498"/>
      <c r="G19" s="498"/>
      <c r="H19" s="498"/>
      <c r="I19" s="498"/>
      <c r="J19" s="498"/>
    </row>
    <row r="20" spans="1:10" x14ac:dyDescent="0.2">
      <c r="A20" s="505" t="s">
        <v>303</v>
      </c>
      <c r="B20" s="505"/>
      <c r="C20" s="505"/>
      <c r="D20" s="505"/>
      <c r="E20" s="505"/>
      <c r="F20" s="505"/>
      <c r="G20" s="505"/>
      <c r="H20" s="505"/>
      <c r="I20" s="505"/>
      <c r="J20" s="505"/>
    </row>
    <row r="21" spans="1:10" x14ac:dyDescent="0.2">
      <c r="A21" s="505"/>
      <c r="B21" s="505"/>
      <c r="C21" s="505"/>
      <c r="D21" s="505"/>
      <c r="E21" s="505"/>
      <c r="F21" s="505"/>
      <c r="G21" s="505"/>
      <c r="H21" s="505"/>
      <c r="I21" s="505"/>
      <c r="J21" s="505"/>
    </row>
    <row r="22" spans="1:10" x14ac:dyDescent="0.2">
      <c r="A22" s="498" t="s">
        <v>304</v>
      </c>
      <c r="B22" s="498"/>
      <c r="C22" s="498"/>
      <c r="D22" s="498"/>
      <c r="E22" s="498"/>
      <c r="F22" s="498"/>
      <c r="G22" s="498"/>
      <c r="H22" s="498"/>
      <c r="I22" s="498"/>
      <c r="J22" s="498"/>
    </row>
    <row r="23" spans="1:10" x14ac:dyDescent="0.2">
      <c r="A23" s="498"/>
      <c r="B23" s="498"/>
      <c r="C23" s="498"/>
      <c r="D23" s="498"/>
      <c r="E23" s="498"/>
      <c r="F23" s="498"/>
      <c r="G23" s="498"/>
      <c r="H23" s="498"/>
      <c r="I23" s="498"/>
      <c r="J23" s="498"/>
    </row>
    <row r="24" spans="1:10" x14ac:dyDescent="0.2">
      <c r="A24" s="498"/>
      <c r="B24" s="498"/>
      <c r="C24" s="498"/>
      <c r="D24" s="498"/>
      <c r="E24" s="498"/>
      <c r="F24" s="498"/>
      <c r="G24" s="498"/>
      <c r="H24" s="498"/>
      <c r="I24" s="498"/>
      <c r="J24" s="498"/>
    </row>
    <row r="25" spans="1:10" x14ac:dyDescent="0.2">
      <c r="A25" s="498"/>
      <c r="B25" s="498"/>
      <c r="C25" s="498"/>
      <c r="D25" s="498"/>
      <c r="E25" s="498"/>
      <c r="F25" s="498"/>
      <c r="G25" s="498"/>
      <c r="H25" s="498"/>
      <c r="I25" s="498"/>
      <c r="J25" s="498"/>
    </row>
    <row r="26" spans="1:10" x14ac:dyDescent="0.2">
      <c r="A26" s="498"/>
      <c r="B26" s="498"/>
      <c r="C26" s="498"/>
      <c r="D26" s="498"/>
      <c r="E26" s="498"/>
      <c r="F26" s="498"/>
      <c r="G26" s="498"/>
      <c r="H26" s="498"/>
      <c r="I26" s="498"/>
      <c r="J26" s="498"/>
    </row>
    <row r="27" spans="1:10" ht="12.6" customHeight="1" x14ac:dyDescent="0.2">
      <c r="A27" s="498" t="s">
        <v>305</v>
      </c>
      <c r="B27" s="498"/>
      <c r="C27" s="498"/>
      <c r="D27" s="498"/>
      <c r="E27" s="498"/>
      <c r="F27" s="498"/>
      <c r="G27" s="498"/>
      <c r="H27" s="498"/>
      <c r="I27" s="498"/>
      <c r="J27" s="498"/>
    </row>
    <row r="28" spans="1:10" x14ac:dyDescent="0.2">
      <c r="A28" s="498"/>
      <c r="B28" s="498"/>
      <c r="C28" s="498"/>
      <c r="D28" s="498"/>
      <c r="E28" s="498"/>
      <c r="F28" s="498"/>
      <c r="G28" s="498"/>
      <c r="H28" s="498"/>
      <c r="I28" s="498"/>
      <c r="J28" s="498"/>
    </row>
    <row r="29" spans="1:10" x14ac:dyDescent="0.2">
      <c r="A29" s="498"/>
      <c r="B29" s="498"/>
      <c r="C29" s="498"/>
      <c r="D29" s="498"/>
      <c r="E29" s="498"/>
      <c r="F29" s="498"/>
      <c r="G29" s="498"/>
      <c r="H29" s="498"/>
      <c r="I29" s="498"/>
      <c r="J29" s="498"/>
    </row>
    <row r="30" spans="1:10" x14ac:dyDescent="0.2">
      <c r="A30" s="498"/>
      <c r="B30" s="498"/>
      <c r="C30" s="498"/>
      <c r="D30" s="498"/>
      <c r="E30" s="498"/>
      <c r="F30" s="498"/>
      <c r="G30" s="498"/>
      <c r="H30" s="498"/>
      <c r="I30" s="498"/>
      <c r="J30" s="498"/>
    </row>
  </sheetData>
  <mergeCells count="6">
    <mergeCell ref="A27:J30"/>
    <mergeCell ref="A1:C2"/>
    <mergeCell ref="A3:J16"/>
    <mergeCell ref="A17:J19"/>
    <mergeCell ref="A20:J21"/>
    <mergeCell ref="A22:J26"/>
  </mergeCells>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DFF2-3EA2-48AB-908C-2D452EFB0F0F}">
  <dimension ref="A1:J53"/>
  <sheetViews>
    <sheetView showGridLines="0" workbookViewId="0">
      <selection sqref="A1:C2"/>
    </sheetView>
  </sheetViews>
  <sheetFormatPr defaultRowHeight="12.75" x14ac:dyDescent="0.2"/>
  <cols>
    <col min="1" max="1" width="3.85546875" customWidth="1"/>
    <col min="2" max="2" width="9.5703125" customWidth="1"/>
    <col min="5" max="5" width="11.28515625" customWidth="1"/>
  </cols>
  <sheetData>
    <row r="1" spans="1:10" ht="13.5" thickTop="1" x14ac:dyDescent="0.2">
      <c r="A1" s="499" t="s">
        <v>136</v>
      </c>
      <c r="B1" s="500"/>
      <c r="C1" s="500"/>
      <c r="D1" s="287"/>
      <c r="E1" s="287"/>
      <c r="F1" s="287"/>
      <c r="G1" s="287"/>
      <c r="H1" s="287"/>
      <c r="I1" s="287"/>
      <c r="J1" s="287"/>
    </row>
    <row r="2" spans="1:10" x14ac:dyDescent="0.2">
      <c r="A2" s="501"/>
      <c r="B2" s="502"/>
      <c r="C2" s="502"/>
      <c r="D2" s="287"/>
      <c r="E2" s="287"/>
      <c r="F2" s="287"/>
      <c r="G2" s="287"/>
      <c r="H2" s="287"/>
      <c r="I2" s="287"/>
      <c r="J2" s="287"/>
    </row>
    <row r="3" spans="1:10" ht="12.75" customHeight="1" x14ac:dyDescent="0.2">
      <c r="A3" s="498" t="s">
        <v>306</v>
      </c>
      <c r="B3" s="498"/>
      <c r="C3" s="498"/>
      <c r="D3" s="498"/>
      <c r="E3" s="498"/>
      <c r="F3" s="498"/>
      <c r="G3" s="498"/>
      <c r="H3" s="498"/>
      <c r="I3" s="498"/>
      <c r="J3" s="498"/>
    </row>
    <row r="4" spans="1:10" x14ac:dyDescent="0.2">
      <c r="A4" s="498"/>
      <c r="B4" s="498"/>
      <c r="C4" s="498"/>
      <c r="D4" s="498"/>
      <c r="E4" s="498"/>
      <c r="F4" s="498"/>
      <c r="G4" s="498"/>
      <c r="H4" s="498"/>
      <c r="I4" s="498"/>
      <c r="J4" s="498"/>
    </row>
    <row r="5" spans="1:10" x14ac:dyDescent="0.2">
      <c r="A5" s="498"/>
      <c r="B5" s="498"/>
      <c r="C5" s="498"/>
      <c r="D5" s="498"/>
      <c r="E5" s="498"/>
      <c r="F5" s="498"/>
      <c r="G5" s="498"/>
      <c r="H5" s="498"/>
      <c r="I5" s="498"/>
      <c r="J5" s="498"/>
    </row>
    <row r="6" spans="1:10" x14ac:dyDescent="0.2">
      <c r="A6" s="498"/>
      <c r="B6" s="498"/>
      <c r="C6" s="498"/>
      <c r="D6" s="498"/>
      <c r="E6" s="498"/>
      <c r="F6" s="498"/>
      <c r="G6" s="498"/>
      <c r="H6" s="498"/>
      <c r="I6" s="498"/>
      <c r="J6" s="498"/>
    </row>
    <row r="7" spans="1:10" ht="12.6" customHeight="1" x14ac:dyDescent="0.2">
      <c r="A7" s="287"/>
      <c r="B7" s="507" t="s">
        <v>307</v>
      </c>
      <c r="C7" s="507"/>
      <c r="D7" s="507"/>
      <c r="E7" s="507"/>
      <c r="F7" s="507"/>
      <c r="G7" s="507"/>
      <c r="H7" s="507"/>
      <c r="I7" s="507"/>
      <c r="J7" s="507"/>
    </row>
    <row r="8" spans="1:10" ht="12.75" customHeight="1" x14ac:dyDescent="0.2">
      <c r="A8" s="287"/>
      <c r="B8" s="508" t="s">
        <v>308</v>
      </c>
      <c r="C8" s="509"/>
      <c r="D8" s="509"/>
      <c r="E8" s="509"/>
      <c r="F8" s="509"/>
      <c r="G8" s="509"/>
      <c r="H8" s="509"/>
      <c r="I8" s="509"/>
      <c r="J8" s="509"/>
    </row>
    <row r="9" spans="1:10" x14ac:dyDescent="0.2">
      <c r="A9" s="287"/>
      <c r="B9" s="509"/>
      <c r="C9" s="509"/>
      <c r="D9" s="509"/>
      <c r="E9" s="509"/>
      <c r="F9" s="509"/>
      <c r="G9" s="509"/>
      <c r="H9" s="509"/>
      <c r="I9" s="509"/>
      <c r="J9" s="509"/>
    </row>
    <row r="10" spans="1:10" ht="12.75" customHeight="1" x14ac:dyDescent="0.2">
      <c r="A10" s="498" t="s">
        <v>317</v>
      </c>
      <c r="B10" s="498"/>
      <c r="C10" s="498"/>
      <c r="D10" s="498"/>
      <c r="E10" s="498"/>
      <c r="F10" s="498"/>
      <c r="G10" s="498"/>
      <c r="H10" s="498"/>
      <c r="I10" s="498"/>
      <c r="J10" s="498"/>
    </row>
    <row r="11" spans="1:10" x14ac:dyDescent="0.2">
      <c r="A11" s="498"/>
      <c r="B11" s="498"/>
      <c r="C11" s="498"/>
      <c r="D11" s="498"/>
      <c r="E11" s="498"/>
      <c r="F11" s="498"/>
      <c r="G11" s="498"/>
      <c r="H11" s="498"/>
      <c r="I11" s="498"/>
      <c r="J11" s="498"/>
    </row>
    <row r="12" spans="1:10" x14ac:dyDescent="0.2">
      <c r="A12" s="498"/>
      <c r="B12" s="498"/>
      <c r="C12" s="498"/>
      <c r="D12" s="498"/>
      <c r="E12" s="498"/>
      <c r="F12" s="498"/>
      <c r="G12" s="498"/>
      <c r="H12" s="498"/>
      <c r="I12" s="498"/>
      <c r="J12" s="498"/>
    </row>
    <row r="13" spans="1:10" x14ac:dyDescent="0.2">
      <c r="A13" s="498"/>
      <c r="B13" s="498"/>
      <c r="C13" s="498"/>
      <c r="D13" s="498"/>
      <c r="E13" s="498"/>
      <c r="F13" s="498"/>
      <c r="G13" s="498"/>
      <c r="H13" s="498"/>
      <c r="I13" s="498"/>
      <c r="J13" s="498"/>
    </row>
    <row r="14" spans="1:10" ht="8.25" customHeight="1" x14ac:dyDescent="0.2">
      <c r="A14" s="498"/>
      <c r="B14" s="498"/>
      <c r="C14" s="498"/>
      <c r="D14" s="498"/>
      <c r="E14" s="498"/>
      <c r="F14" s="498"/>
      <c r="G14" s="498"/>
      <c r="H14" s="498"/>
      <c r="I14" s="498"/>
      <c r="J14" s="498"/>
    </row>
    <row r="15" spans="1:10" ht="5.25" customHeight="1" x14ac:dyDescent="0.2">
      <c r="A15" s="446"/>
      <c r="B15" s="446"/>
      <c r="C15" s="446"/>
      <c r="D15" s="446"/>
      <c r="E15" s="446"/>
      <c r="F15" s="446"/>
      <c r="G15" s="446"/>
      <c r="H15" s="446"/>
      <c r="I15" s="446"/>
      <c r="J15" s="446"/>
    </row>
    <row r="16" spans="1:10" ht="12.75" customHeight="1" x14ac:dyDescent="0.2">
      <c r="A16" s="509" t="s">
        <v>318</v>
      </c>
      <c r="B16" s="509"/>
      <c r="C16" s="509"/>
      <c r="D16" s="509"/>
      <c r="E16" s="509"/>
      <c r="F16" s="509"/>
      <c r="G16" s="509"/>
      <c r="H16" s="509"/>
      <c r="I16" s="509"/>
      <c r="J16" s="509"/>
    </row>
    <row r="17" spans="1:10" x14ac:dyDescent="0.2">
      <c r="A17" s="509"/>
      <c r="B17" s="509"/>
      <c r="C17" s="509"/>
      <c r="D17" s="509"/>
      <c r="E17" s="509"/>
      <c r="F17" s="509"/>
      <c r="G17" s="509"/>
      <c r="H17" s="509"/>
      <c r="I17" s="509"/>
      <c r="J17" s="509"/>
    </row>
    <row r="18" spans="1:10" x14ac:dyDescent="0.2">
      <c r="A18" s="287"/>
      <c r="B18" s="287"/>
      <c r="C18" s="287"/>
      <c r="D18" s="287"/>
      <c r="E18" s="287"/>
      <c r="F18" s="287"/>
      <c r="G18" s="287"/>
      <c r="H18" s="287"/>
      <c r="I18" s="287"/>
      <c r="J18" s="287"/>
    </row>
    <row r="19" spans="1:10" x14ac:dyDescent="0.2">
      <c r="A19" s="287"/>
      <c r="B19" s="287"/>
      <c r="C19" s="287"/>
      <c r="D19" s="287"/>
      <c r="E19" s="287"/>
      <c r="F19" s="287"/>
      <c r="G19" s="287"/>
      <c r="H19" s="287"/>
      <c r="I19" s="287"/>
      <c r="J19" s="287"/>
    </row>
    <row r="20" spans="1:10" x14ac:dyDescent="0.2">
      <c r="A20" s="287"/>
      <c r="B20" s="287"/>
      <c r="C20" s="287"/>
      <c r="D20" s="287"/>
      <c r="E20" s="287"/>
      <c r="F20" s="287"/>
      <c r="G20" s="287"/>
      <c r="H20" s="287"/>
      <c r="I20" s="287"/>
      <c r="J20" s="287"/>
    </row>
    <row r="21" spans="1:10" x14ac:dyDescent="0.2">
      <c r="A21" s="287"/>
      <c r="B21" s="287"/>
      <c r="C21" s="287"/>
      <c r="D21" s="287"/>
      <c r="E21" s="287"/>
      <c r="F21" s="287"/>
      <c r="G21" s="287"/>
      <c r="H21" s="287"/>
      <c r="I21" s="287"/>
      <c r="J21" s="287"/>
    </row>
    <row r="22" spans="1:10" x14ac:dyDescent="0.2">
      <c r="A22" s="287"/>
      <c r="B22" s="287"/>
      <c r="C22" s="287"/>
      <c r="D22" s="287"/>
      <c r="E22" s="287"/>
      <c r="F22" s="287"/>
      <c r="G22" s="287"/>
      <c r="H22" s="287"/>
      <c r="I22" s="287"/>
      <c r="J22" s="287"/>
    </row>
    <row r="23" spans="1:10" x14ac:dyDescent="0.2">
      <c r="A23" s="287"/>
      <c r="B23" s="287"/>
      <c r="C23" s="287"/>
      <c r="D23" s="287"/>
      <c r="E23" s="287"/>
      <c r="F23" s="287"/>
      <c r="G23" s="287"/>
      <c r="H23" s="287"/>
      <c r="I23" s="287"/>
      <c r="J23" s="287"/>
    </row>
    <row r="24" spans="1:10" x14ac:dyDescent="0.2">
      <c r="A24" s="287"/>
      <c r="B24" s="287"/>
      <c r="C24" s="287"/>
      <c r="D24" s="287"/>
      <c r="E24" s="287"/>
      <c r="F24" s="287"/>
      <c r="G24" s="287"/>
      <c r="H24" s="287"/>
      <c r="I24" s="287"/>
      <c r="J24" s="287"/>
    </row>
    <row r="25" spans="1:10" x14ac:dyDescent="0.2">
      <c r="A25" s="287"/>
      <c r="B25" s="287"/>
      <c r="C25" s="287"/>
      <c r="D25" s="287"/>
      <c r="E25" s="287"/>
      <c r="F25" s="287"/>
      <c r="G25" s="287"/>
      <c r="H25" s="287"/>
      <c r="I25" s="287"/>
      <c r="J25" s="287"/>
    </row>
    <row r="26" spans="1:10" x14ac:dyDescent="0.2">
      <c r="A26" s="287"/>
      <c r="B26" s="287"/>
      <c r="C26" s="287"/>
      <c r="D26" s="287"/>
      <c r="E26" s="287"/>
      <c r="F26" s="287"/>
      <c r="G26" s="287"/>
      <c r="H26" s="287"/>
      <c r="I26" s="287"/>
      <c r="J26" s="287"/>
    </row>
    <row r="27" spans="1:10" x14ac:dyDescent="0.2">
      <c r="A27" s="287"/>
      <c r="B27" s="287"/>
      <c r="C27" s="287"/>
      <c r="D27" s="287"/>
      <c r="E27" s="287"/>
      <c r="F27" s="287"/>
      <c r="G27" s="287"/>
      <c r="H27" s="287"/>
      <c r="I27" s="287"/>
      <c r="J27" s="287"/>
    </row>
    <row r="28" spans="1:10" x14ac:dyDescent="0.2">
      <c r="A28" s="287"/>
      <c r="B28" s="287"/>
      <c r="C28" s="287"/>
      <c r="D28" s="287"/>
      <c r="E28" s="287"/>
      <c r="F28" s="287"/>
      <c r="G28" s="287"/>
      <c r="H28" s="287"/>
      <c r="I28" s="287"/>
      <c r="J28" s="287"/>
    </row>
    <row r="29" spans="1:10" x14ac:dyDescent="0.2">
      <c r="A29" s="287"/>
      <c r="B29" s="287"/>
      <c r="C29" s="287"/>
      <c r="D29" s="287"/>
      <c r="E29" s="287"/>
      <c r="F29" s="287"/>
      <c r="G29" s="287"/>
      <c r="H29" s="287"/>
      <c r="I29" s="287"/>
      <c r="J29" s="287"/>
    </row>
    <row r="30" spans="1:10" x14ac:dyDescent="0.2">
      <c r="A30" s="287"/>
      <c r="B30" s="287"/>
      <c r="C30" s="287"/>
      <c r="D30" s="287"/>
      <c r="E30" s="287"/>
      <c r="F30" s="287"/>
      <c r="G30" s="287"/>
      <c r="H30" s="287"/>
      <c r="I30" s="287"/>
      <c r="J30" s="287"/>
    </row>
    <row r="31" spans="1:10" x14ac:dyDescent="0.2">
      <c r="A31" s="287"/>
      <c r="B31" s="287"/>
      <c r="C31" s="287"/>
      <c r="D31" s="287"/>
      <c r="E31" s="287"/>
      <c r="F31" s="287"/>
      <c r="G31" s="287"/>
      <c r="H31" s="287"/>
      <c r="I31" s="287"/>
      <c r="J31" s="287"/>
    </row>
    <row r="32" spans="1:10" x14ac:dyDescent="0.2">
      <c r="A32" s="287"/>
      <c r="B32" s="287"/>
      <c r="C32" s="287"/>
      <c r="D32" s="287"/>
      <c r="E32" s="287"/>
      <c r="F32" s="287"/>
      <c r="G32" s="287"/>
      <c r="H32" s="287"/>
      <c r="I32" s="287"/>
      <c r="J32" s="287"/>
    </row>
    <row r="33" spans="1:10" x14ac:dyDescent="0.2">
      <c r="A33" s="287"/>
      <c r="B33" s="287"/>
      <c r="C33" s="287"/>
      <c r="D33" s="287"/>
      <c r="E33" s="287"/>
      <c r="F33" s="287"/>
      <c r="G33" s="287"/>
      <c r="H33" s="287"/>
      <c r="I33" s="287"/>
      <c r="J33" s="287"/>
    </row>
    <row r="34" spans="1:10" x14ac:dyDescent="0.2">
      <c r="A34" s="287"/>
      <c r="B34" s="287"/>
      <c r="C34" s="287"/>
      <c r="D34" s="287"/>
      <c r="E34" s="287"/>
      <c r="F34" s="287"/>
      <c r="G34" s="287"/>
      <c r="H34" s="287"/>
      <c r="I34" s="287"/>
      <c r="J34" s="287"/>
    </row>
    <row r="35" spans="1:10" x14ac:dyDescent="0.2">
      <c r="A35" s="287"/>
      <c r="B35" s="287"/>
      <c r="C35" s="287"/>
      <c r="D35" s="287"/>
      <c r="E35" s="287"/>
      <c r="F35" s="287"/>
      <c r="G35" s="287"/>
      <c r="H35" s="287"/>
      <c r="I35" s="287"/>
      <c r="J35" s="287"/>
    </row>
    <row r="36" spans="1:10" x14ac:dyDescent="0.2">
      <c r="A36" s="287"/>
      <c r="B36" s="287"/>
      <c r="C36" s="287"/>
      <c r="D36" s="287"/>
      <c r="E36" s="287"/>
      <c r="F36" s="287"/>
      <c r="G36" s="287"/>
      <c r="H36" s="287"/>
      <c r="I36" s="287"/>
      <c r="J36" s="287"/>
    </row>
    <row r="37" spans="1:10" x14ac:dyDescent="0.2">
      <c r="A37" s="287"/>
      <c r="B37" s="287"/>
      <c r="C37" s="287"/>
      <c r="D37" s="287"/>
      <c r="E37" s="287"/>
      <c r="F37" s="287"/>
      <c r="G37" s="287"/>
      <c r="H37" s="287"/>
      <c r="I37" s="287"/>
      <c r="J37" s="287"/>
    </row>
    <row r="38" spans="1:10" x14ac:dyDescent="0.2">
      <c r="A38" s="287"/>
      <c r="B38" s="287"/>
      <c r="C38" s="287"/>
      <c r="D38" s="287"/>
      <c r="E38" s="287"/>
      <c r="F38" s="287"/>
      <c r="G38" s="287"/>
      <c r="H38" s="287"/>
      <c r="I38" s="287"/>
      <c r="J38" s="287"/>
    </row>
    <row r="39" spans="1:10" x14ac:dyDescent="0.2">
      <c r="A39" s="287"/>
      <c r="B39" s="287"/>
      <c r="C39" s="287"/>
      <c r="D39" s="287"/>
      <c r="E39" s="287"/>
      <c r="F39" s="287"/>
      <c r="G39" s="287"/>
      <c r="H39" s="287"/>
      <c r="I39" s="287"/>
      <c r="J39" s="287"/>
    </row>
    <row r="40" spans="1:10" x14ac:dyDescent="0.2">
      <c r="A40" s="287"/>
      <c r="B40" s="287"/>
      <c r="C40" s="287"/>
      <c r="D40" s="287"/>
      <c r="E40" s="287"/>
      <c r="F40" s="287"/>
      <c r="G40" s="287"/>
      <c r="H40" s="287"/>
      <c r="I40" s="287"/>
      <c r="J40" s="287"/>
    </row>
    <row r="41" spans="1:10" x14ac:dyDescent="0.2">
      <c r="A41" s="287"/>
      <c r="B41" s="287"/>
      <c r="C41" s="287"/>
      <c r="D41" s="287"/>
      <c r="E41" s="287"/>
      <c r="F41" s="287"/>
      <c r="G41" s="287"/>
      <c r="H41" s="287"/>
      <c r="I41" s="287"/>
      <c r="J41" s="287"/>
    </row>
    <row r="42" spans="1:10" x14ac:dyDescent="0.2">
      <c r="A42" s="287"/>
      <c r="B42" s="287"/>
      <c r="C42" s="287"/>
      <c r="D42" s="287"/>
      <c r="E42" s="287"/>
      <c r="F42" s="287"/>
      <c r="G42" s="287"/>
      <c r="H42" s="287"/>
      <c r="I42" s="287"/>
      <c r="J42" s="287"/>
    </row>
    <row r="43" spans="1:10" x14ac:dyDescent="0.2">
      <c r="A43" s="287"/>
      <c r="B43" s="287"/>
      <c r="C43" s="287"/>
      <c r="D43" s="287"/>
      <c r="E43" s="287"/>
      <c r="F43" s="287"/>
      <c r="G43" s="287"/>
      <c r="H43" s="287"/>
      <c r="I43" s="287"/>
      <c r="J43" s="287"/>
    </row>
    <row r="44" spans="1:10" x14ac:dyDescent="0.2">
      <c r="A44" s="287"/>
      <c r="B44" s="287"/>
      <c r="C44" s="287"/>
      <c r="D44" s="287"/>
      <c r="E44" s="287"/>
      <c r="F44" s="287"/>
      <c r="G44" s="287"/>
      <c r="H44" s="287"/>
      <c r="I44" s="287"/>
      <c r="J44" s="287"/>
    </row>
    <row r="45" spans="1:10" x14ac:dyDescent="0.2">
      <c r="A45" s="287"/>
      <c r="B45" s="287"/>
      <c r="C45" s="287"/>
      <c r="D45" s="287"/>
      <c r="E45" s="287"/>
      <c r="F45" s="287"/>
      <c r="G45" s="287"/>
      <c r="H45" s="287"/>
      <c r="I45" s="287"/>
      <c r="J45" s="287"/>
    </row>
    <row r="46" spans="1:10" x14ac:dyDescent="0.2">
      <c r="A46" s="287"/>
      <c r="B46" s="287"/>
      <c r="C46" s="287"/>
      <c r="D46" s="287"/>
      <c r="E46" s="287"/>
      <c r="F46" s="287"/>
      <c r="G46" s="287"/>
      <c r="H46" s="287"/>
      <c r="I46" s="287"/>
      <c r="J46" s="287"/>
    </row>
    <row r="47" spans="1:10" x14ac:dyDescent="0.2">
      <c r="A47" s="287"/>
      <c r="B47" s="287"/>
      <c r="C47" s="287"/>
      <c r="D47" s="287"/>
      <c r="E47" s="287"/>
      <c r="F47" s="287"/>
      <c r="G47" s="287"/>
      <c r="H47" s="287"/>
      <c r="I47" s="287"/>
      <c r="J47" s="287"/>
    </row>
    <row r="48" spans="1:10" x14ac:dyDescent="0.2">
      <c r="A48" s="287"/>
      <c r="B48" s="287"/>
      <c r="C48" s="287"/>
      <c r="D48" s="287"/>
      <c r="E48" s="287"/>
      <c r="F48" s="287"/>
      <c r="G48" s="287"/>
      <c r="H48" s="287"/>
      <c r="I48" s="287"/>
      <c r="J48" s="287"/>
    </row>
    <row r="49" spans="1:10" x14ac:dyDescent="0.2">
      <c r="A49" s="287"/>
      <c r="B49" s="287"/>
      <c r="C49" s="287"/>
      <c r="D49" s="287"/>
      <c r="E49" s="287"/>
      <c r="F49" s="287"/>
      <c r="G49" s="287"/>
      <c r="H49" s="287"/>
      <c r="I49" s="287"/>
      <c r="J49" s="287"/>
    </row>
    <row r="50" spans="1:10" x14ac:dyDescent="0.2">
      <c r="A50" s="287"/>
      <c r="B50" s="287"/>
      <c r="C50" s="287"/>
      <c r="D50" s="287"/>
      <c r="E50" s="287"/>
      <c r="F50" s="287"/>
      <c r="G50" s="287"/>
      <c r="H50" s="287"/>
      <c r="I50" s="287"/>
      <c r="J50" s="287"/>
    </row>
    <row r="51" spans="1:10" x14ac:dyDescent="0.2">
      <c r="A51" s="506" t="s">
        <v>309</v>
      </c>
      <c r="B51" s="506"/>
      <c r="C51" s="506"/>
      <c r="D51" s="506"/>
      <c r="E51" s="506"/>
      <c r="F51" s="506"/>
      <c r="G51" s="506"/>
      <c r="H51" s="506"/>
      <c r="I51" s="506"/>
      <c r="J51" s="506"/>
    </row>
    <row r="52" spans="1:10" x14ac:dyDescent="0.2">
      <c r="A52" s="506"/>
      <c r="B52" s="506"/>
      <c r="C52" s="506"/>
      <c r="D52" s="506"/>
      <c r="E52" s="506"/>
      <c r="F52" s="506"/>
      <c r="G52" s="506"/>
      <c r="H52" s="506"/>
      <c r="I52" s="506"/>
      <c r="J52" s="506"/>
    </row>
    <row r="53" spans="1:10" x14ac:dyDescent="0.2">
      <c r="A53" s="287"/>
      <c r="B53" s="287"/>
      <c r="C53" s="287"/>
      <c r="D53" s="287"/>
      <c r="E53" s="287"/>
      <c r="F53" s="287"/>
      <c r="G53" s="287"/>
      <c r="H53" s="287"/>
      <c r="I53" s="287"/>
      <c r="J53" s="287"/>
    </row>
  </sheetData>
  <mergeCells count="7">
    <mergeCell ref="A51:J52"/>
    <mergeCell ref="A1:C2"/>
    <mergeCell ref="A3:J6"/>
    <mergeCell ref="B7:J7"/>
    <mergeCell ref="B8:J9"/>
    <mergeCell ref="A10:J14"/>
    <mergeCell ref="A16:J17"/>
  </mergeCells>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27">
    <tabColor rgb="FF556B81"/>
  </sheetPr>
  <dimension ref="A1"/>
  <sheetViews>
    <sheetView showGridLines="0" topLeftCell="A10" workbookViewId="0">
      <selection activeCell="A23" sqref="A23"/>
    </sheetView>
  </sheetViews>
  <sheetFormatPr defaultColWidth="8.7109375" defaultRowHeight="15" x14ac:dyDescent="0.25"/>
  <cols>
    <col min="1" max="16384" width="8.7109375" style="431"/>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3">
    <tabColor indexed="24"/>
    <pageSetUpPr fitToPage="1"/>
  </sheetPr>
  <dimension ref="A1:N51"/>
  <sheetViews>
    <sheetView showGridLines="0" zoomScaleNormal="100" workbookViewId="0">
      <selection activeCell="N18" sqref="N18"/>
    </sheetView>
  </sheetViews>
  <sheetFormatPr defaultColWidth="9.140625" defaultRowHeight="11.25" x14ac:dyDescent="0.2"/>
  <cols>
    <col min="1" max="1" width="2" style="114" customWidth="1"/>
    <col min="2" max="2" width="28.5703125" style="114" customWidth="1"/>
    <col min="3" max="13" width="6.7109375" style="114" customWidth="1"/>
    <col min="14" max="14" width="5.85546875" style="114" bestFit="1" customWidth="1"/>
    <col min="15" max="16384" width="9.140625" style="114"/>
  </cols>
  <sheetData>
    <row r="1" spans="1:14" s="125" customFormat="1" ht="28.5" customHeight="1" x14ac:dyDescent="0.2">
      <c r="A1" s="455" t="s">
        <v>106</v>
      </c>
      <c r="B1" s="455"/>
      <c r="C1" s="455"/>
      <c r="D1" s="455"/>
      <c r="E1" s="455"/>
      <c r="F1" s="455"/>
      <c r="G1" s="455"/>
      <c r="H1" s="455"/>
      <c r="I1" s="455"/>
      <c r="J1" s="455"/>
      <c r="K1" s="455"/>
      <c r="L1" s="455"/>
      <c r="M1" s="455"/>
    </row>
    <row r="2" spans="1:14" ht="15.75" customHeight="1" x14ac:dyDescent="0.2">
      <c r="A2" s="5"/>
      <c r="B2" s="5"/>
      <c r="C2" s="139"/>
      <c r="D2" s="139"/>
      <c r="E2" s="139"/>
      <c r="F2" s="139"/>
      <c r="G2" s="139"/>
      <c r="H2" s="139"/>
      <c r="I2" s="139"/>
      <c r="J2" s="139"/>
      <c r="K2" s="139"/>
      <c r="L2" s="139"/>
      <c r="M2" s="139"/>
    </row>
    <row r="3" spans="1:14" ht="15" customHeight="1" x14ac:dyDescent="0.2">
      <c r="A3" s="30" t="s">
        <v>43</v>
      </c>
      <c r="B3" s="21"/>
      <c r="C3" s="139"/>
      <c r="D3" s="139"/>
      <c r="E3" s="139"/>
      <c r="F3" s="139"/>
      <c r="G3" s="139"/>
      <c r="H3" s="139"/>
      <c r="I3" s="139"/>
      <c r="J3" s="139"/>
      <c r="K3" s="139"/>
      <c r="L3" s="139"/>
      <c r="M3" s="139"/>
    </row>
    <row r="4" spans="1:14" ht="28.5" customHeight="1" thickBot="1" x14ac:dyDescent="0.25">
      <c r="A4" s="105" t="s">
        <v>1</v>
      </c>
      <c r="B4" s="32"/>
      <c r="C4" s="163">
        <v>2012</v>
      </c>
      <c r="D4" s="163">
        <v>2013</v>
      </c>
      <c r="E4" s="163">
        <v>2014</v>
      </c>
      <c r="F4" s="163">
        <v>2015</v>
      </c>
      <c r="G4" s="163">
        <v>2016</v>
      </c>
      <c r="H4" s="163">
        <v>2017</v>
      </c>
      <c r="I4" s="163">
        <v>2018</v>
      </c>
      <c r="J4" s="163">
        <v>2019</v>
      </c>
      <c r="K4" s="163">
        <v>2020</v>
      </c>
      <c r="L4" s="163">
        <v>2021</v>
      </c>
      <c r="M4" s="163">
        <v>2022</v>
      </c>
    </row>
    <row r="5" spans="1:14" s="126" customFormat="1" ht="16.5" customHeight="1" thickTop="1" x14ac:dyDescent="0.2">
      <c r="A5" s="34" t="s">
        <v>44</v>
      </c>
      <c r="B5" s="196"/>
      <c r="C5" s="326">
        <v>268026</v>
      </c>
      <c r="D5" s="326">
        <v>265860</v>
      </c>
      <c r="E5" s="326">
        <v>270181</v>
      </c>
      <c r="F5" s="326">
        <v>273060</v>
      </c>
      <c r="G5" s="326">
        <v>276332</v>
      </c>
      <c r="H5" s="326">
        <v>279191</v>
      </c>
      <c r="I5" s="326">
        <v>282236</v>
      </c>
      <c r="J5" s="326">
        <v>275751</v>
      </c>
      <c r="K5" s="326">
        <v>277641</v>
      </c>
      <c r="L5" s="326">
        <v>271806</v>
      </c>
      <c r="M5" s="326">
        <v>284860</v>
      </c>
      <c r="N5" s="114"/>
    </row>
    <row r="6" spans="1:14" s="126" customFormat="1" ht="16.5" customHeight="1" x14ac:dyDescent="0.2">
      <c r="A6" s="196" t="s">
        <v>74</v>
      </c>
      <c r="B6" s="312" t="s">
        <v>171</v>
      </c>
      <c r="C6" s="327">
        <v>11903</v>
      </c>
      <c r="D6" s="327">
        <v>12395</v>
      </c>
      <c r="E6" s="327">
        <v>13063</v>
      </c>
      <c r="F6" s="327">
        <v>13445</v>
      </c>
      <c r="G6" s="327">
        <v>13755</v>
      </c>
      <c r="H6" s="327">
        <v>13847</v>
      </c>
      <c r="I6" s="327">
        <v>13971</v>
      </c>
      <c r="J6" s="327">
        <v>13547</v>
      </c>
      <c r="K6" s="327">
        <v>13691</v>
      </c>
      <c r="L6" s="327">
        <v>13199</v>
      </c>
      <c r="M6" s="327">
        <v>13618</v>
      </c>
      <c r="N6" s="114"/>
    </row>
    <row r="7" spans="1:14" s="126" customFormat="1" ht="12.75" customHeight="1" x14ac:dyDescent="0.2">
      <c r="A7" s="196" t="s">
        <v>75</v>
      </c>
      <c r="B7" s="312" t="s">
        <v>103</v>
      </c>
      <c r="C7" s="327">
        <v>618</v>
      </c>
      <c r="D7" s="327">
        <v>589</v>
      </c>
      <c r="E7" s="327">
        <v>564</v>
      </c>
      <c r="F7" s="327">
        <v>558</v>
      </c>
      <c r="G7" s="327">
        <v>536</v>
      </c>
      <c r="H7" s="327">
        <v>542</v>
      </c>
      <c r="I7" s="327">
        <v>526</v>
      </c>
      <c r="J7" s="327">
        <v>510</v>
      </c>
      <c r="K7" s="327">
        <v>504</v>
      </c>
      <c r="L7" s="327">
        <v>486</v>
      </c>
      <c r="M7" s="327">
        <v>494</v>
      </c>
      <c r="N7" s="114"/>
    </row>
    <row r="8" spans="1:14" s="126" customFormat="1" ht="12.75" customHeight="1" x14ac:dyDescent="0.2">
      <c r="A8" s="196" t="s">
        <v>76</v>
      </c>
      <c r="B8" s="312" t="s">
        <v>102</v>
      </c>
      <c r="C8" s="327">
        <v>32824</v>
      </c>
      <c r="D8" s="327">
        <v>32643</v>
      </c>
      <c r="E8" s="327">
        <v>32895</v>
      </c>
      <c r="F8" s="327">
        <v>32998</v>
      </c>
      <c r="G8" s="327">
        <v>33278</v>
      </c>
      <c r="H8" s="327">
        <v>33315</v>
      </c>
      <c r="I8" s="327">
        <v>33177</v>
      </c>
      <c r="J8" s="327">
        <v>31905</v>
      </c>
      <c r="K8" s="327">
        <v>31715</v>
      </c>
      <c r="L8" s="327">
        <v>30818</v>
      </c>
      <c r="M8" s="327">
        <v>31733</v>
      </c>
      <c r="N8" s="114"/>
    </row>
    <row r="9" spans="1:14" s="126" customFormat="1" ht="12.75" customHeight="1" x14ac:dyDescent="0.2">
      <c r="A9" s="104"/>
      <c r="B9" s="103" t="s">
        <v>89</v>
      </c>
      <c r="C9" s="328">
        <v>5138</v>
      </c>
      <c r="D9" s="328">
        <v>5150</v>
      </c>
      <c r="E9" s="328">
        <v>5204</v>
      </c>
      <c r="F9" s="328">
        <v>5167</v>
      </c>
      <c r="G9" s="328">
        <v>5144</v>
      </c>
      <c r="H9" s="328">
        <v>5090</v>
      </c>
      <c r="I9" s="328">
        <v>4956</v>
      </c>
      <c r="J9" s="328">
        <v>4813</v>
      </c>
      <c r="K9" s="328">
        <v>4694</v>
      </c>
      <c r="L9" s="328">
        <v>4496</v>
      </c>
      <c r="M9" s="328">
        <v>4541</v>
      </c>
    </row>
    <row r="10" spans="1:14" s="126" customFormat="1" ht="12.75" customHeight="1" x14ac:dyDescent="0.2">
      <c r="A10" s="104"/>
      <c r="B10" s="103" t="s">
        <v>90</v>
      </c>
      <c r="C10" s="328">
        <v>501</v>
      </c>
      <c r="D10" s="328">
        <v>541</v>
      </c>
      <c r="E10" s="328">
        <v>575</v>
      </c>
      <c r="F10" s="328">
        <v>590</v>
      </c>
      <c r="G10" s="328">
        <v>617</v>
      </c>
      <c r="H10" s="328">
        <v>628</v>
      </c>
      <c r="I10" s="328">
        <v>644</v>
      </c>
      <c r="J10" s="328">
        <v>659</v>
      </c>
      <c r="K10" s="328">
        <v>663</v>
      </c>
      <c r="L10" s="328">
        <v>651</v>
      </c>
      <c r="M10" s="328">
        <v>684</v>
      </c>
    </row>
    <row r="11" spans="1:14" s="126" customFormat="1" ht="12.75" customHeight="1" x14ac:dyDescent="0.2">
      <c r="A11" s="104"/>
      <c r="B11" s="103" t="s">
        <v>91</v>
      </c>
      <c r="C11" s="328">
        <v>1</v>
      </c>
      <c r="D11" s="328">
        <v>1</v>
      </c>
      <c r="E11" s="328">
        <v>1</v>
      </c>
      <c r="F11" s="328">
        <v>1</v>
      </c>
      <c r="G11" s="328">
        <v>1</v>
      </c>
      <c r="H11" s="328">
        <v>1</v>
      </c>
      <c r="I11" s="328">
        <v>1</v>
      </c>
      <c r="J11" s="328">
        <v>1</v>
      </c>
      <c r="K11" s="328">
        <v>1</v>
      </c>
      <c r="L11" s="328">
        <v>1</v>
      </c>
      <c r="M11" s="328">
        <v>1</v>
      </c>
    </row>
    <row r="12" spans="1:14" s="126" customFormat="1" ht="12.75" customHeight="1" x14ac:dyDescent="0.2">
      <c r="A12" s="104"/>
      <c r="B12" s="103" t="s">
        <v>0</v>
      </c>
      <c r="C12" s="328">
        <v>1584</v>
      </c>
      <c r="D12" s="328">
        <v>1591</v>
      </c>
      <c r="E12" s="328">
        <v>1591</v>
      </c>
      <c r="F12" s="328">
        <v>1628</v>
      </c>
      <c r="G12" s="328">
        <v>1636</v>
      </c>
      <c r="H12" s="328">
        <v>1616</v>
      </c>
      <c r="I12" s="328">
        <v>1615</v>
      </c>
      <c r="J12" s="328">
        <v>1537</v>
      </c>
      <c r="K12" s="328">
        <v>1503</v>
      </c>
      <c r="L12" s="328">
        <v>1481</v>
      </c>
      <c r="M12" s="328">
        <v>1525</v>
      </c>
    </row>
    <row r="13" spans="1:14" s="126" customFormat="1" ht="12.75" customHeight="1" x14ac:dyDescent="0.2">
      <c r="A13" s="104"/>
      <c r="B13" s="103" t="s">
        <v>92</v>
      </c>
      <c r="C13" s="328">
        <v>3721</v>
      </c>
      <c r="D13" s="328">
        <v>3747</v>
      </c>
      <c r="E13" s="328">
        <v>3881</v>
      </c>
      <c r="F13" s="328">
        <v>3923</v>
      </c>
      <c r="G13" s="328">
        <v>4005</v>
      </c>
      <c r="H13" s="328">
        <v>3968</v>
      </c>
      <c r="I13" s="328">
        <v>3830</v>
      </c>
      <c r="J13" s="328">
        <v>3482</v>
      </c>
      <c r="K13" s="328">
        <v>3384</v>
      </c>
      <c r="L13" s="328">
        <v>3263</v>
      </c>
      <c r="M13" s="328">
        <v>3333</v>
      </c>
    </row>
    <row r="14" spans="1:14" s="126" customFormat="1" ht="12.75" customHeight="1" x14ac:dyDescent="0.2">
      <c r="A14" s="104"/>
      <c r="B14" s="103" t="s">
        <v>145</v>
      </c>
      <c r="C14" s="328">
        <v>1747</v>
      </c>
      <c r="D14" s="328">
        <v>1839</v>
      </c>
      <c r="E14" s="328">
        <v>1902</v>
      </c>
      <c r="F14" s="328">
        <v>1952</v>
      </c>
      <c r="G14" s="328">
        <v>1976</v>
      </c>
      <c r="H14" s="328">
        <v>1941</v>
      </c>
      <c r="I14" s="328">
        <v>1894</v>
      </c>
      <c r="J14" s="328">
        <v>1709</v>
      </c>
      <c r="K14" s="328">
        <v>1644</v>
      </c>
      <c r="L14" s="328">
        <v>1573</v>
      </c>
      <c r="M14" s="328">
        <v>1632</v>
      </c>
    </row>
    <row r="15" spans="1:14" s="126" customFormat="1" ht="12.75" customHeight="1" x14ac:dyDescent="0.2">
      <c r="A15" s="104"/>
      <c r="B15" s="103" t="s">
        <v>146</v>
      </c>
      <c r="C15" s="328">
        <v>2337</v>
      </c>
      <c r="D15" s="328">
        <v>2232</v>
      </c>
      <c r="E15" s="328">
        <v>2197</v>
      </c>
      <c r="F15" s="328">
        <v>2163</v>
      </c>
      <c r="G15" s="328">
        <v>2161</v>
      </c>
      <c r="H15" s="328">
        <v>2133</v>
      </c>
      <c r="I15" s="328">
        <v>2134</v>
      </c>
      <c r="J15" s="328">
        <v>2075</v>
      </c>
      <c r="K15" s="328">
        <v>2054</v>
      </c>
      <c r="L15" s="328">
        <v>1990</v>
      </c>
      <c r="M15" s="328">
        <v>2050</v>
      </c>
    </row>
    <row r="16" spans="1:14" s="126" customFormat="1" ht="12.75" customHeight="1" x14ac:dyDescent="0.2">
      <c r="A16" s="104"/>
      <c r="B16" s="103" t="s">
        <v>147</v>
      </c>
      <c r="C16" s="328">
        <v>316</v>
      </c>
      <c r="D16" s="328">
        <v>313</v>
      </c>
      <c r="E16" s="328">
        <v>314</v>
      </c>
      <c r="F16" s="328">
        <v>318</v>
      </c>
      <c r="G16" s="328">
        <v>321</v>
      </c>
      <c r="H16" s="328">
        <v>309</v>
      </c>
      <c r="I16" s="328">
        <v>320</v>
      </c>
      <c r="J16" s="328">
        <v>322</v>
      </c>
      <c r="K16" s="328">
        <v>324</v>
      </c>
      <c r="L16" s="328">
        <v>321</v>
      </c>
      <c r="M16" s="328">
        <v>322</v>
      </c>
    </row>
    <row r="17" spans="1:13" s="126" customFormat="1" ht="12.75" customHeight="1" x14ac:dyDescent="0.2">
      <c r="A17" s="104"/>
      <c r="B17" s="103" t="s">
        <v>148</v>
      </c>
      <c r="C17" s="328">
        <v>1374</v>
      </c>
      <c r="D17" s="328">
        <v>1317</v>
      </c>
      <c r="E17" s="328">
        <v>1309</v>
      </c>
      <c r="F17" s="328">
        <v>1275</v>
      </c>
      <c r="G17" s="328">
        <v>1242</v>
      </c>
      <c r="H17" s="328">
        <v>1232</v>
      </c>
      <c r="I17" s="328">
        <v>1199</v>
      </c>
      <c r="J17" s="328">
        <v>1134</v>
      </c>
      <c r="K17" s="328">
        <v>1112</v>
      </c>
      <c r="L17" s="328">
        <v>1053</v>
      </c>
      <c r="M17" s="328">
        <v>1079</v>
      </c>
    </row>
    <row r="18" spans="1:13" s="126" customFormat="1" ht="12.75" customHeight="1" x14ac:dyDescent="0.2">
      <c r="A18" s="104"/>
      <c r="B18" s="103" t="s">
        <v>149</v>
      </c>
      <c r="C18" s="328">
        <v>6</v>
      </c>
      <c r="D18" s="328">
        <v>8</v>
      </c>
      <c r="E18" s="328">
        <v>8</v>
      </c>
      <c r="F18" s="328">
        <v>6</v>
      </c>
      <c r="G18" s="328">
        <v>9</v>
      </c>
      <c r="H18" s="328">
        <v>10</v>
      </c>
      <c r="I18" s="328">
        <v>11</v>
      </c>
      <c r="J18" s="328">
        <v>11</v>
      </c>
      <c r="K18" s="328">
        <v>10</v>
      </c>
      <c r="L18" s="328">
        <v>11</v>
      </c>
      <c r="M18" s="328">
        <v>11</v>
      </c>
    </row>
    <row r="19" spans="1:13" s="126" customFormat="1" ht="12.75" customHeight="1" x14ac:dyDescent="0.2">
      <c r="A19" s="104"/>
      <c r="B19" s="103" t="s">
        <v>150</v>
      </c>
      <c r="C19" s="328">
        <v>478</v>
      </c>
      <c r="D19" s="328">
        <v>493</v>
      </c>
      <c r="E19" s="328">
        <v>500</v>
      </c>
      <c r="F19" s="328">
        <v>481</v>
      </c>
      <c r="G19" s="328">
        <v>481</v>
      </c>
      <c r="H19" s="328">
        <v>477</v>
      </c>
      <c r="I19" s="328">
        <v>477</v>
      </c>
      <c r="J19" s="328">
        <v>455</v>
      </c>
      <c r="K19" s="328">
        <v>450</v>
      </c>
      <c r="L19" s="328">
        <v>463</v>
      </c>
      <c r="M19" s="328">
        <v>470</v>
      </c>
    </row>
    <row r="20" spans="1:13" s="126" customFormat="1" ht="12.75" customHeight="1" x14ac:dyDescent="0.2">
      <c r="A20" s="104"/>
      <c r="B20" s="103" t="s">
        <v>159</v>
      </c>
      <c r="C20" s="328">
        <v>91</v>
      </c>
      <c r="D20" s="328">
        <v>96</v>
      </c>
      <c r="E20" s="328">
        <v>97</v>
      </c>
      <c r="F20" s="328">
        <v>93</v>
      </c>
      <c r="G20" s="328">
        <v>94</v>
      </c>
      <c r="H20" s="328">
        <v>98</v>
      </c>
      <c r="I20" s="328">
        <v>92</v>
      </c>
      <c r="J20" s="328">
        <v>97</v>
      </c>
      <c r="K20" s="328">
        <v>98</v>
      </c>
      <c r="L20" s="328">
        <v>108</v>
      </c>
      <c r="M20" s="328">
        <v>113</v>
      </c>
    </row>
    <row r="21" spans="1:13" s="126" customFormat="1" ht="12.75" customHeight="1" x14ac:dyDescent="0.2">
      <c r="A21" s="104"/>
      <c r="B21" s="103" t="s">
        <v>151</v>
      </c>
      <c r="C21" s="328">
        <v>727</v>
      </c>
      <c r="D21" s="328">
        <v>716</v>
      </c>
      <c r="E21" s="328">
        <v>717</v>
      </c>
      <c r="F21" s="328">
        <v>726</v>
      </c>
      <c r="G21" s="328">
        <v>740</v>
      </c>
      <c r="H21" s="328">
        <v>746</v>
      </c>
      <c r="I21" s="328">
        <v>738</v>
      </c>
      <c r="J21" s="328">
        <v>741</v>
      </c>
      <c r="K21" s="328">
        <v>749</v>
      </c>
      <c r="L21" s="328">
        <v>730</v>
      </c>
      <c r="M21" s="328">
        <v>741</v>
      </c>
    </row>
    <row r="22" spans="1:13" s="126" customFormat="1" ht="12.75" customHeight="1" x14ac:dyDescent="0.2">
      <c r="A22" s="104"/>
      <c r="B22" s="103" t="s">
        <v>158</v>
      </c>
      <c r="C22" s="328">
        <v>2167</v>
      </c>
      <c r="D22" s="328">
        <v>2076</v>
      </c>
      <c r="E22" s="328">
        <v>2033</v>
      </c>
      <c r="F22" s="328">
        <v>1991</v>
      </c>
      <c r="G22" s="328">
        <v>1989</v>
      </c>
      <c r="H22" s="328">
        <v>1999</v>
      </c>
      <c r="I22" s="328">
        <v>1960</v>
      </c>
      <c r="J22" s="328">
        <v>1878</v>
      </c>
      <c r="K22" s="328">
        <v>1879</v>
      </c>
      <c r="L22" s="328">
        <v>1854</v>
      </c>
      <c r="M22" s="328">
        <v>1898</v>
      </c>
    </row>
    <row r="23" spans="1:13" s="126" customFormat="1" ht="12.75" customHeight="1" x14ac:dyDescent="0.2">
      <c r="A23" s="104"/>
      <c r="B23" s="103" t="s">
        <v>93</v>
      </c>
      <c r="C23" s="328">
        <v>227</v>
      </c>
      <c r="D23" s="328">
        <v>225</v>
      </c>
      <c r="E23" s="328">
        <v>222</v>
      </c>
      <c r="F23" s="328">
        <v>215</v>
      </c>
      <c r="G23" s="328">
        <v>210</v>
      </c>
      <c r="H23" s="328">
        <v>210</v>
      </c>
      <c r="I23" s="328">
        <v>207</v>
      </c>
      <c r="J23" s="328">
        <v>208</v>
      </c>
      <c r="K23" s="328">
        <v>200</v>
      </c>
      <c r="L23" s="328">
        <v>204</v>
      </c>
      <c r="M23" s="328">
        <v>205</v>
      </c>
    </row>
    <row r="24" spans="1:13" s="126" customFormat="1" ht="12.75" customHeight="1" x14ac:dyDescent="0.2">
      <c r="A24" s="104"/>
      <c r="B24" s="103" t="s">
        <v>156</v>
      </c>
      <c r="C24" s="328">
        <v>5751</v>
      </c>
      <c r="D24" s="328">
        <v>5692</v>
      </c>
      <c r="E24" s="328">
        <v>5697</v>
      </c>
      <c r="F24" s="328">
        <v>5719</v>
      </c>
      <c r="G24" s="328">
        <v>5845</v>
      </c>
      <c r="H24" s="328">
        <v>5905</v>
      </c>
      <c r="I24" s="328">
        <v>6040</v>
      </c>
      <c r="J24" s="328">
        <v>5945</v>
      </c>
      <c r="K24" s="328">
        <v>6032</v>
      </c>
      <c r="L24" s="328">
        <v>5883</v>
      </c>
      <c r="M24" s="328">
        <v>6140</v>
      </c>
    </row>
    <row r="25" spans="1:13" s="126" customFormat="1" ht="12.75" customHeight="1" x14ac:dyDescent="0.2">
      <c r="A25" s="104"/>
      <c r="B25" s="103" t="s">
        <v>157</v>
      </c>
      <c r="C25" s="328">
        <v>154</v>
      </c>
      <c r="D25" s="328">
        <v>155</v>
      </c>
      <c r="E25" s="328">
        <v>166</v>
      </c>
      <c r="F25" s="328">
        <v>158</v>
      </c>
      <c r="G25" s="328">
        <v>157</v>
      </c>
      <c r="H25" s="328">
        <v>166</v>
      </c>
      <c r="I25" s="328">
        <v>175</v>
      </c>
      <c r="J25" s="328">
        <v>170</v>
      </c>
      <c r="K25" s="328">
        <v>164</v>
      </c>
      <c r="L25" s="328">
        <v>161</v>
      </c>
      <c r="M25" s="328">
        <v>168</v>
      </c>
    </row>
    <row r="26" spans="1:13" s="126" customFormat="1" ht="12.75" customHeight="1" x14ac:dyDescent="0.2">
      <c r="A26" s="104"/>
      <c r="B26" s="103" t="s">
        <v>152</v>
      </c>
      <c r="C26" s="328">
        <v>380</v>
      </c>
      <c r="D26" s="328">
        <v>384</v>
      </c>
      <c r="E26" s="328">
        <v>371</v>
      </c>
      <c r="F26" s="328">
        <v>352</v>
      </c>
      <c r="G26" s="328">
        <v>348</v>
      </c>
      <c r="H26" s="328">
        <v>350</v>
      </c>
      <c r="I26" s="328">
        <v>353</v>
      </c>
      <c r="J26" s="328">
        <v>330</v>
      </c>
      <c r="K26" s="328">
        <v>330</v>
      </c>
      <c r="L26" s="328">
        <v>313</v>
      </c>
      <c r="M26" s="328">
        <v>331</v>
      </c>
    </row>
    <row r="27" spans="1:13" s="126" customFormat="1" ht="12.75" customHeight="1" x14ac:dyDescent="0.2">
      <c r="A27" s="104"/>
      <c r="B27" s="103" t="s">
        <v>160</v>
      </c>
      <c r="C27" s="328">
        <v>968</v>
      </c>
      <c r="D27" s="328">
        <v>953</v>
      </c>
      <c r="E27" s="328">
        <v>958</v>
      </c>
      <c r="F27" s="328">
        <v>984</v>
      </c>
      <c r="G27" s="328">
        <v>997</v>
      </c>
      <c r="H27" s="328">
        <v>989</v>
      </c>
      <c r="I27" s="328">
        <v>988</v>
      </c>
      <c r="J27" s="328">
        <v>962</v>
      </c>
      <c r="K27" s="328">
        <v>971</v>
      </c>
      <c r="L27" s="328">
        <v>933</v>
      </c>
      <c r="M27" s="328">
        <v>952</v>
      </c>
    </row>
    <row r="28" spans="1:13" s="126" customFormat="1" ht="12.75" customHeight="1" x14ac:dyDescent="0.2">
      <c r="A28" s="104"/>
      <c r="B28" s="103" t="s">
        <v>153</v>
      </c>
      <c r="C28" s="328">
        <v>344</v>
      </c>
      <c r="D28" s="328">
        <v>333</v>
      </c>
      <c r="E28" s="328">
        <v>339</v>
      </c>
      <c r="F28" s="328">
        <v>346</v>
      </c>
      <c r="G28" s="328">
        <v>355</v>
      </c>
      <c r="H28" s="328">
        <v>359</v>
      </c>
      <c r="I28" s="328">
        <v>372</v>
      </c>
      <c r="J28" s="328">
        <v>344</v>
      </c>
      <c r="K28" s="328">
        <v>346</v>
      </c>
      <c r="L28" s="328">
        <v>343</v>
      </c>
      <c r="M28" s="328">
        <v>351</v>
      </c>
    </row>
    <row r="29" spans="1:13" s="126" customFormat="1" ht="12.75" customHeight="1" x14ac:dyDescent="0.2">
      <c r="A29" s="104"/>
      <c r="B29" s="103" t="s">
        <v>161</v>
      </c>
      <c r="C29" s="328">
        <v>117</v>
      </c>
      <c r="D29" s="328">
        <v>125</v>
      </c>
      <c r="E29" s="328">
        <v>119</v>
      </c>
      <c r="F29" s="328">
        <v>123</v>
      </c>
      <c r="G29" s="328">
        <v>133</v>
      </c>
      <c r="H29" s="328">
        <v>142</v>
      </c>
      <c r="I29" s="328">
        <v>134</v>
      </c>
      <c r="J29" s="328">
        <v>138</v>
      </c>
      <c r="K29" s="328">
        <v>141</v>
      </c>
      <c r="L29" s="328">
        <v>146</v>
      </c>
      <c r="M29" s="328">
        <v>156</v>
      </c>
    </row>
    <row r="30" spans="1:13" s="126" customFormat="1" ht="12.75" customHeight="1" x14ac:dyDescent="0.2">
      <c r="A30" s="104"/>
      <c r="B30" s="103" t="s">
        <v>154</v>
      </c>
      <c r="C30" s="328">
        <v>2484</v>
      </c>
      <c r="D30" s="328">
        <v>2361</v>
      </c>
      <c r="E30" s="328">
        <v>2323</v>
      </c>
      <c r="F30" s="328">
        <v>2329</v>
      </c>
      <c r="G30" s="328">
        <v>2337</v>
      </c>
      <c r="H30" s="328">
        <v>2393</v>
      </c>
      <c r="I30" s="328">
        <v>2412</v>
      </c>
      <c r="J30" s="328">
        <v>2338</v>
      </c>
      <c r="K30" s="328">
        <v>2356</v>
      </c>
      <c r="L30" s="328">
        <v>2277</v>
      </c>
      <c r="M30" s="328">
        <v>2361</v>
      </c>
    </row>
    <row r="31" spans="1:13" s="126" customFormat="1" ht="12.75" customHeight="1" x14ac:dyDescent="0.2">
      <c r="A31" s="104"/>
      <c r="B31" s="103" t="s">
        <v>155</v>
      </c>
      <c r="C31" s="328">
        <v>1031</v>
      </c>
      <c r="D31" s="328">
        <v>1045</v>
      </c>
      <c r="E31" s="328">
        <v>1062</v>
      </c>
      <c r="F31" s="328">
        <v>1072</v>
      </c>
      <c r="G31" s="328">
        <v>1068</v>
      </c>
      <c r="H31" s="328">
        <v>1085</v>
      </c>
      <c r="I31" s="328">
        <v>1084</v>
      </c>
      <c r="J31" s="328">
        <v>1039</v>
      </c>
      <c r="K31" s="328">
        <v>1057</v>
      </c>
      <c r="L31" s="328">
        <v>997</v>
      </c>
      <c r="M31" s="328">
        <v>1049</v>
      </c>
    </row>
    <row r="32" spans="1:13" s="126" customFormat="1" ht="12.75" customHeight="1" x14ac:dyDescent="0.2">
      <c r="A32" s="104"/>
      <c r="B32" s="103" t="s">
        <v>162</v>
      </c>
      <c r="C32" s="328">
        <v>1180</v>
      </c>
      <c r="D32" s="328">
        <v>1250</v>
      </c>
      <c r="E32" s="328">
        <v>1309</v>
      </c>
      <c r="F32" s="328">
        <v>1386</v>
      </c>
      <c r="G32" s="328">
        <v>1412</v>
      </c>
      <c r="H32" s="328">
        <v>1468</v>
      </c>
      <c r="I32" s="328">
        <v>1541</v>
      </c>
      <c r="J32" s="328">
        <v>1517</v>
      </c>
      <c r="K32" s="328">
        <v>1553</v>
      </c>
      <c r="L32" s="328">
        <v>1566</v>
      </c>
      <c r="M32" s="328">
        <v>1620</v>
      </c>
    </row>
    <row r="33" spans="1:13" s="126" customFormat="1" ht="16.5" customHeight="1" x14ac:dyDescent="0.2">
      <c r="A33" s="196" t="s">
        <v>77</v>
      </c>
      <c r="B33" s="312" t="s">
        <v>163</v>
      </c>
      <c r="C33" s="327">
        <v>184</v>
      </c>
      <c r="D33" s="327">
        <v>189</v>
      </c>
      <c r="E33" s="327">
        <v>193</v>
      </c>
      <c r="F33" s="327">
        <v>211</v>
      </c>
      <c r="G33" s="327">
        <v>204</v>
      </c>
      <c r="H33" s="327">
        <v>194</v>
      </c>
      <c r="I33" s="327">
        <v>183</v>
      </c>
      <c r="J33" s="327">
        <v>185</v>
      </c>
      <c r="K33" s="327">
        <v>198</v>
      </c>
      <c r="L33" s="327">
        <v>192</v>
      </c>
      <c r="M33" s="327">
        <v>209</v>
      </c>
    </row>
    <row r="34" spans="1:13" s="126" customFormat="1" ht="12.75" customHeight="1" x14ac:dyDescent="0.2">
      <c r="A34" s="196" t="s">
        <v>78</v>
      </c>
      <c r="B34" s="312" t="s">
        <v>172</v>
      </c>
      <c r="C34" s="327">
        <v>624</v>
      </c>
      <c r="D34" s="327">
        <v>640</v>
      </c>
      <c r="E34" s="327">
        <v>637</v>
      </c>
      <c r="F34" s="327">
        <v>623</v>
      </c>
      <c r="G34" s="327">
        <v>605</v>
      </c>
      <c r="H34" s="327">
        <v>607</v>
      </c>
      <c r="I34" s="327">
        <v>602</v>
      </c>
      <c r="J34" s="327">
        <v>617</v>
      </c>
      <c r="K34" s="327">
        <v>625</v>
      </c>
      <c r="L34" s="327">
        <v>620</v>
      </c>
      <c r="M34" s="327">
        <v>636</v>
      </c>
    </row>
    <row r="35" spans="1:13" s="126" customFormat="1" ht="12.75" customHeight="1" x14ac:dyDescent="0.2">
      <c r="A35" s="196" t="s">
        <v>79</v>
      </c>
      <c r="B35" s="312" t="s">
        <v>80</v>
      </c>
      <c r="C35" s="327">
        <v>29895</v>
      </c>
      <c r="D35" s="327">
        <v>27952</v>
      </c>
      <c r="E35" s="327">
        <v>27621</v>
      </c>
      <c r="F35" s="327">
        <v>27400</v>
      </c>
      <c r="G35" s="327">
        <v>27945</v>
      </c>
      <c r="H35" s="327">
        <v>28669</v>
      </c>
      <c r="I35" s="327">
        <v>29662</v>
      </c>
      <c r="J35" s="327">
        <v>30134</v>
      </c>
      <c r="K35" s="327">
        <v>31394</v>
      </c>
      <c r="L35" s="327">
        <v>31375</v>
      </c>
      <c r="M35" s="327">
        <v>33643</v>
      </c>
    </row>
    <row r="36" spans="1:13" s="126" customFormat="1" ht="12.75" customHeight="1" x14ac:dyDescent="0.2">
      <c r="A36" s="196" t="s">
        <v>81</v>
      </c>
      <c r="B36" s="312" t="s">
        <v>173</v>
      </c>
      <c r="C36" s="327">
        <v>74719</v>
      </c>
      <c r="D36" s="327">
        <v>73629</v>
      </c>
      <c r="E36" s="327">
        <v>74208</v>
      </c>
      <c r="F36" s="327">
        <v>74441</v>
      </c>
      <c r="G36" s="327">
        <v>74332</v>
      </c>
      <c r="H36" s="327">
        <v>73637</v>
      </c>
      <c r="I36" s="327">
        <v>73191</v>
      </c>
      <c r="J36" s="327">
        <v>69985</v>
      </c>
      <c r="K36" s="327">
        <v>69568</v>
      </c>
      <c r="L36" s="327">
        <v>67802</v>
      </c>
      <c r="M36" s="327">
        <v>69554</v>
      </c>
    </row>
    <row r="37" spans="1:13" s="126" customFormat="1" ht="12.75" customHeight="1" x14ac:dyDescent="0.2">
      <c r="A37" s="196" t="s">
        <v>54</v>
      </c>
      <c r="B37" s="312" t="s">
        <v>94</v>
      </c>
      <c r="C37" s="327">
        <v>10925</v>
      </c>
      <c r="D37" s="327">
        <v>10641</v>
      </c>
      <c r="E37" s="327">
        <v>10632</v>
      </c>
      <c r="F37" s="327">
        <v>10537</v>
      </c>
      <c r="G37" s="327">
        <v>10462</v>
      </c>
      <c r="H37" s="327">
        <v>10490</v>
      </c>
      <c r="I37" s="327">
        <v>10497</v>
      </c>
      <c r="J37" s="327">
        <v>10339</v>
      </c>
      <c r="K37" s="327">
        <v>10288</v>
      </c>
      <c r="L37" s="327">
        <v>9821</v>
      </c>
      <c r="M37" s="327">
        <v>10445</v>
      </c>
    </row>
    <row r="38" spans="1:13" s="126" customFormat="1" ht="12.75" customHeight="1" x14ac:dyDescent="0.2">
      <c r="A38" s="196" t="s">
        <v>10</v>
      </c>
      <c r="B38" s="312" t="s">
        <v>164</v>
      </c>
      <c r="C38" s="327">
        <v>30385</v>
      </c>
      <c r="D38" s="327">
        <v>30313</v>
      </c>
      <c r="E38" s="327">
        <v>31162</v>
      </c>
      <c r="F38" s="327">
        <v>32218</v>
      </c>
      <c r="G38" s="327">
        <v>33270</v>
      </c>
      <c r="H38" s="327">
        <v>34159</v>
      </c>
      <c r="I38" s="327">
        <v>34949</v>
      </c>
      <c r="J38" s="327">
        <v>33798</v>
      </c>
      <c r="K38" s="327">
        <v>33300</v>
      </c>
      <c r="L38" s="327">
        <v>32645</v>
      </c>
      <c r="M38" s="327">
        <v>34416</v>
      </c>
    </row>
    <row r="39" spans="1:13" s="126" customFormat="1" ht="12.75" customHeight="1" x14ac:dyDescent="0.2">
      <c r="A39" s="196" t="s">
        <v>82</v>
      </c>
      <c r="B39" s="312" t="s">
        <v>170</v>
      </c>
      <c r="C39" s="327">
        <v>4095</v>
      </c>
      <c r="D39" s="327">
        <v>4362</v>
      </c>
      <c r="E39" s="327">
        <v>4637</v>
      </c>
      <c r="F39" s="327">
        <v>4749</v>
      </c>
      <c r="G39" s="327">
        <v>4883</v>
      </c>
      <c r="H39" s="327">
        <v>5130</v>
      </c>
      <c r="I39" s="327">
        <v>5304</v>
      </c>
      <c r="J39" s="327">
        <v>5356</v>
      </c>
      <c r="K39" s="327">
        <v>5633</v>
      </c>
      <c r="L39" s="327">
        <v>5723</v>
      </c>
      <c r="M39" s="327">
        <v>6314</v>
      </c>
    </row>
    <row r="40" spans="1:13" s="126" customFormat="1" ht="12.75" customHeight="1" x14ac:dyDescent="0.2">
      <c r="A40" s="196" t="s">
        <v>83</v>
      </c>
      <c r="B40" s="312" t="s">
        <v>165</v>
      </c>
      <c r="C40" s="327">
        <v>3456</v>
      </c>
      <c r="D40" s="327">
        <v>3582</v>
      </c>
      <c r="E40" s="327">
        <v>3675</v>
      </c>
      <c r="F40" s="327">
        <v>3674</v>
      </c>
      <c r="G40" s="327">
        <v>3659</v>
      </c>
      <c r="H40" s="327">
        <v>3692</v>
      </c>
      <c r="I40" s="327">
        <v>3685</v>
      </c>
      <c r="J40" s="327">
        <v>3647</v>
      </c>
      <c r="K40" s="327">
        <v>3710</v>
      </c>
      <c r="L40" s="327">
        <v>3599</v>
      </c>
      <c r="M40" s="327">
        <v>3755</v>
      </c>
    </row>
    <row r="41" spans="1:13" s="126" customFormat="1" ht="12.75" customHeight="1" x14ac:dyDescent="0.2">
      <c r="A41" s="196" t="s">
        <v>84</v>
      </c>
      <c r="B41" s="312" t="s">
        <v>104</v>
      </c>
      <c r="C41" s="327">
        <v>6220</v>
      </c>
      <c r="D41" s="327">
        <v>6033</v>
      </c>
      <c r="E41" s="327">
        <v>6325</v>
      </c>
      <c r="F41" s="327">
        <v>6641</v>
      </c>
      <c r="G41" s="327">
        <v>7069</v>
      </c>
      <c r="H41" s="327">
        <v>7649</v>
      </c>
      <c r="I41" s="327">
        <v>8416</v>
      </c>
      <c r="J41" s="327">
        <v>8804</v>
      </c>
      <c r="K41" s="327">
        <v>9411</v>
      </c>
      <c r="L41" s="327">
        <v>9635</v>
      </c>
      <c r="M41" s="327">
        <v>10313</v>
      </c>
    </row>
    <row r="42" spans="1:13" s="126" customFormat="1" ht="12.75" customHeight="1" x14ac:dyDescent="0.2">
      <c r="A42" s="196" t="s">
        <v>55</v>
      </c>
      <c r="B42" s="312" t="s">
        <v>174</v>
      </c>
      <c r="C42" s="327">
        <v>20571</v>
      </c>
      <c r="D42" s="327">
        <v>20799</v>
      </c>
      <c r="E42" s="327">
        <v>21426</v>
      </c>
      <c r="F42" s="327">
        <v>21717</v>
      </c>
      <c r="G42" s="327">
        <v>22039</v>
      </c>
      <c r="H42" s="327">
        <v>22524</v>
      </c>
      <c r="I42" s="327">
        <v>23187</v>
      </c>
      <c r="J42" s="327">
        <v>22977</v>
      </c>
      <c r="K42" s="327">
        <v>23504</v>
      </c>
      <c r="L42" s="327">
        <v>23335</v>
      </c>
      <c r="M42" s="327">
        <v>24442</v>
      </c>
    </row>
    <row r="43" spans="1:13" s="126" customFormat="1" ht="12.75" customHeight="1" x14ac:dyDescent="0.2">
      <c r="A43" s="196" t="s">
        <v>86</v>
      </c>
      <c r="B43" s="312" t="s">
        <v>168</v>
      </c>
      <c r="C43" s="327">
        <v>7180</v>
      </c>
      <c r="D43" s="327">
        <v>7258</v>
      </c>
      <c r="E43" s="327">
        <v>7438</v>
      </c>
      <c r="F43" s="327">
        <v>7568</v>
      </c>
      <c r="G43" s="327">
        <v>7855</v>
      </c>
      <c r="H43" s="327">
        <v>7959</v>
      </c>
      <c r="I43" s="327">
        <v>7811</v>
      </c>
      <c r="J43" s="327">
        <v>7970</v>
      </c>
      <c r="K43" s="327">
        <v>8005</v>
      </c>
      <c r="L43" s="327">
        <v>7640</v>
      </c>
      <c r="M43" s="327">
        <v>8560</v>
      </c>
    </row>
    <row r="44" spans="1:13" s="126" customFormat="1" ht="12.75" customHeight="1" x14ac:dyDescent="0.2">
      <c r="A44" s="196" t="s">
        <v>87</v>
      </c>
      <c r="B44" s="312" t="s">
        <v>169</v>
      </c>
      <c r="C44" s="327">
        <v>638</v>
      </c>
      <c r="D44" s="327">
        <v>586</v>
      </c>
      <c r="E44" s="327">
        <v>599</v>
      </c>
      <c r="F44" s="327">
        <v>596</v>
      </c>
      <c r="G44" s="327">
        <v>560</v>
      </c>
      <c r="H44" s="327">
        <v>559</v>
      </c>
      <c r="I44" s="327">
        <v>564</v>
      </c>
      <c r="J44" s="327">
        <v>546</v>
      </c>
      <c r="K44" s="327">
        <v>558</v>
      </c>
      <c r="L44" s="327">
        <v>517</v>
      </c>
      <c r="M44" s="327">
        <v>520</v>
      </c>
    </row>
    <row r="45" spans="1:13" s="126" customFormat="1" ht="12.75" customHeight="1" x14ac:dyDescent="0.2">
      <c r="A45" s="196" t="s">
        <v>95</v>
      </c>
      <c r="B45" s="312" t="s">
        <v>85</v>
      </c>
      <c r="C45" s="327">
        <v>3562</v>
      </c>
      <c r="D45" s="327">
        <v>3602</v>
      </c>
      <c r="E45" s="327">
        <v>3802</v>
      </c>
      <c r="F45" s="327">
        <v>3857</v>
      </c>
      <c r="G45" s="327">
        <v>3829</v>
      </c>
      <c r="H45" s="327">
        <v>3817</v>
      </c>
      <c r="I45" s="327">
        <v>3764</v>
      </c>
      <c r="J45" s="327">
        <v>3671</v>
      </c>
      <c r="K45" s="327">
        <v>3680</v>
      </c>
      <c r="L45" s="327">
        <v>3577</v>
      </c>
      <c r="M45" s="327">
        <v>3747</v>
      </c>
    </row>
    <row r="46" spans="1:13" s="126" customFormat="1" ht="12.75" customHeight="1" x14ac:dyDescent="0.2">
      <c r="A46" s="196" t="s">
        <v>88</v>
      </c>
      <c r="B46" s="312" t="s">
        <v>140</v>
      </c>
      <c r="C46" s="327">
        <v>14259</v>
      </c>
      <c r="D46" s="327">
        <v>14586</v>
      </c>
      <c r="E46" s="327">
        <v>14787</v>
      </c>
      <c r="F46" s="327">
        <v>15110</v>
      </c>
      <c r="G46" s="327">
        <v>15253</v>
      </c>
      <c r="H46" s="327">
        <v>15453</v>
      </c>
      <c r="I46" s="327">
        <v>15499</v>
      </c>
      <c r="J46" s="327">
        <v>15300</v>
      </c>
      <c r="K46" s="327">
        <v>15658</v>
      </c>
      <c r="L46" s="327">
        <v>15268</v>
      </c>
      <c r="M46" s="327">
        <v>16093</v>
      </c>
    </row>
    <row r="47" spans="1:13" s="126" customFormat="1" ht="12.75" customHeight="1" x14ac:dyDescent="0.2">
      <c r="A47" s="196" t="s">
        <v>96</v>
      </c>
      <c r="B47" s="312" t="s">
        <v>166</v>
      </c>
      <c r="C47" s="327">
        <v>2715</v>
      </c>
      <c r="D47" s="327">
        <v>2849</v>
      </c>
      <c r="E47" s="327">
        <v>3087</v>
      </c>
      <c r="F47" s="327">
        <v>3213</v>
      </c>
      <c r="G47" s="327">
        <v>3351</v>
      </c>
      <c r="H47" s="327">
        <v>3605</v>
      </c>
      <c r="I47" s="327">
        <v>3886</v>
      </c>
      <c r="J47" s="327">
        <v>3917</v>
      </c>
      <c r="K47" s="327">
        <v>3922</v>
      </c>
      <c r="L47" s="327">
        <v>3932</v>
      </c>
      <c r="M47" s="327">
        <v>4293</v>
      </c>
    </row>
    <row r="48" spans="1:13" ht="12.75" customHeight="1" x14ac:dyDescent="0.2">
      <c r="A48" s="196" t="s">
        <v>97</v>
      </c>
      <c r="B48" s="312" t="s">
        <v>105</v>
      </c>
      <c r="C48" s="327">
        <v>13245</v>
      </c>
      <c r="D48" s="327">
        <v>13201</v>
      </c>
      <c r="E48" s="327">
        <v>13415</v>
      </c>
      <c r="F48" s="327">
        <v>13491</v>
      </c>
      <c r="G48" s="327">
        <v>13431</v>
      </c>
      <c r="H48" s="327">
        <v>13330</v>
      </c>
      <c r="I48" s="327">
        <v>13348</v>
      </c>
      <c r="J48" s="327">
        <v>12528</v>
      </c>
      <c r="K48" s="327">
        <v>12260</v>
      </c>
      <c r="L48" s="327">
        <v>11606</v>
      </c>
      <c r="M48" s="327">
        <v>12060</v>
      </c>
    </row>
    <row r="49" spans="1:13" ht="12.75" customHeight="1" x14ac:dyDescent="0.2">
      <c r="A49" s="36" t="s">
        <v>98</v>
      </c>
      <c r="B49" s="37" t="s">
        <v>167</v>
      </c>
      <c r="C49" s="329">
        <v>8</v>
      </c>
      <c r="D49" s="329">
        <v>11</v>
      </c>
      <c r="E49" s="329">
        <v>15</v>
      </c>
      <c r="F49" s="329">
        <v>13</v>
      </c>
      <c r="G49" s="329">
        <v>16</v>
      </c>
      <c r="H49" s="329">
        <v>13</v>
      </c>
      <c r="I49" s="329">
        <v>14</v>
      </c>
      <c r="J49" s="329">
        <v>15</v>
      </c>
      <c r="K49" s="329">
        <v>17</v>
      </c>
      <c r="L49" s="329">
        <v>16</v>
      </c>
      <c r="M49" s="329">
        <v>15</v>
      </c>
    </row>
    <row r="50" spans="1:13" ht="15" customHeight="1" x14ac:dyDescent="0.2">
      <c r="A50" s="21" t="s">
        <v>138</v>
      </c>
      <c r="B50" s="10"/>
      <c r="D50" s="188"/>
      <c r="E50" s="188"/>
      <c r="F50" s="188"/>
      <c r="G50" s="188"/>
      <c r="H50" s="188"/>
      <c r="I50" s="188"/>
      <c r="J50" s="188"/>
      <c r="K50" s="188"/>
      <c r="L50" s="188"/>
      <c r="M50" s="188"/>
    </row>
    <row r="51" spans="1:13" ht="19.5" customHeight="1" x14ac:dyDescent="0.2">
      <c r="B51" s="197"/>
    </row>
  </sheetData>
  <mergeCells count="1">
    <mergeCell ref="A1:M1"/>
  </mergeCells>
  <phoneticPr fontId="17" type="noConversion"/>
  <conditionalFormatting sqref="D4:E4 F2:F3 F51:F1048576 C2:C4 C50:C1048576 C5:I49">
    <cfRule type="cellIs" dxfId="1067" priority="49" operator="equal">
      <formula>0</formula>
    </cfRule>
  </conditionalFormatting>
  <conditionalFormatting sqref="D2:E3 D51:E1048576">
    <cfRule type="cellIs" dxfId="1066" priority="48" operator="equal">
      <formula>0</formula>
    </cfRule>
  </conditionalFormatting>
  <conditionalFormatting sqref="F4">
    <cfRule type="cellIs" dxfId="1065" priority="40" operator="equal">
      <formula>0</formula>
    </cfRule>
  </conditionalFormatting>
  <conditionalFormatting sqref="I4">
    <cfRule type="cellIs" dxfId="1064" priority="31" operator="equal">
      <formula>0</formula>
    </cfRule>
  </conditionalFormatting>
  <conditionalFormatting sqref="I2:I3 I51:I1048576">
    <cfRule type="cellIs" dxfId="1063" priority="32" operator="equal">
      <formula>0</formula>
    </cfRule>
  </conditionalFormatting>
  <conditionalFormatting sqref="G4">
    <cfRule type="cellIs" dxfId="1062" priority="29" operator="equal">
      <formula>0</formula>
    </cfRule>
  </conditionalFormatting>
  <conditionalFormatting sqref="G2:G3 G51:G1048576">
    <cfRule type="cellIs" dxfId="1061" priority="30" operator="equal">
      <formula>0</formula>
    </cfRule>
  </conditionalFormatting>
  <conditionalFormatting sqref="H4">
    <cfRule type="cellIs" dxfId="1060" priority="26" operator="equal">
      <formula>0</formula>
    </cfRule>
  </conditionalFormatting>
  <conditionalFormatting sqref="H2:H3 H51:H1048576">
    <cfRule type="cellIs" dxfId="1059" priority="27" operator="equal">
      <formula>0</formula>
    </cfRule>
  </conditionalFormatting>
  <conditionalFormatting sqref="J4">
    <cfRule type="cellIs" dxfId="1058" priority="23" operator="equal">
      <formula>0</formula>
    </cfRule>
  </conditionalFormatting>
  <conditionalFormatting sqref="J5:J49">
    <cfRule type="cellIs" dxfId="1057" priority="25" operator="equal">
      <formula>0</formula>
    </cfRule>
  </conditionalFormatting>
  <conditionalFormatting sqref="J2:J3 J51:J1048576">
    <cfRule type="cellIs" dxfId="1056" priority="24" operator="equal">
      <formula>0</formula>
    </cfRule>
  </conditionalFormatting>
  <conditionalFormatting sqref="K4">
    <cfRule type="cellIs" dxfId="1055" priority="20" operator="equal">
      <formula>0</formula>
    </cfRule>
  </conditionalFormatting>
  <conditionalFormatting sqref="K5:K49">
    <cfRule type="cellIs" dxfId="1054" priority="22" operator="equal">
      <formula>0</formula>
    </cfRule>
  </conditionalFormatting>
  <conditionalFormatting sqref="K2:K3 K51:K1048576">
    <cfRule type="cellIs" dxfId="1053" priority="21" operator="equal">
      <formula>0</formula>
    </cfRule>
  </conditionalFormatting>
  <conditionalFormatting sqref="L4">
    <cfRule type="cellIs" dxfId="1052" priority="11" operator="equal">
      <formula>0</formula>
    </cfRule>
  </conditionalFormatting>
  <conditionalFormatting sqref="L5:L49">
    <cfRule type="cellIs" dxfId="1051" priority="13" operator="equal">
      <formula>0</formula>
    </cfRule>
  </conditionalFormatting>
  <conditionalFormatting sqref="L2:L3 L51:L1048576">
    <cfRule type="cellIs" dxfId="1050" priority="12" operator="equal">
      <formula>0</formula>
    </cfRule>
  </conditionalFormatting>
  <conditionalFormatting sqref="M4">
    <cfRule type="cellIs" dxfId="1049" priority="7" operator="equal">
      <formula>0</formula>
    </cfRule>
  </conditionalFormatting>
  <conditionalFormatting sqref="M5:M49">
    <cfRule type="cellIs" dxfId="1048" priority="9" operator="equal">
      <formula>0</formula>
    </cfRule>
  </conditionalFormatting>
  <conditionalFormatting sqref="M2:M3 M51:M1048576">
    <cfRule type="cellIs" dxfId="1047" priority="8"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4">
    <tabColor indexed="24"/>
    <pageSetUpPr fitToPage="1"/>
  </sheetPr>
  <dimension ref="A1:L18"/>
  <sheetViews>
    <sheetView showGridLines="0" workbookViewId="0">
      <selection activeCell="N18" sqref="N18"/>
    </sheetView>
  </sheetViews>
  <sheetFormatPr defaultColWidth="9.140625" defaultRowHeight="11.25" x14ac:dyDescent="0.2"/>
  <cols>
    <col min="1" max="1" width="17.140625" style="8" customWidth="1"/>
    <col min="2" max="12" width="7.5703125" style="29" customWidth="1"/>
    <col min="13" max="14" width="5.85546875" style="8" bestFit="1" customWidth="1"/>
    <col min="15" max="16384" width="9.140625" style="8"/>
  </cols>
  <sheetData>
    <row r="1" spans="1:12" s="23" customFormat="1" ht="28.5" customHeight="1" x14ac:dyDescent="0.2">
      <c r="A1" s="456" t="s">
        <v>192</v>
      </c>
      <c r="B1" s="456"/>
      <c r="C1" s="456"/>
      <c r="D1" s="456"/>
      <c r="E1" s="456"/>
      <c r="F1" s="456"/>
      <c r="G1" s="456"/>
      <c r="H1" s="456"/>
      <c r="I1" s="456"/>
      <c r="J1" s="456"/>
      <c r="K1" s="456"/>
      <c r="L1" s="456"/>
    </row>
    <row r="2" spans="1:12" ht="15" customHeight="1" x14ac:dyDescent="0.2">
      <c r="A2" s="149"/>
      <c r="B2" s="149"/>
      <c r="C2" s="149"/>
      <c r="D2" s="149"/>
      <c r="E2" s="149"/>
      <c r="F2" s="149"/>
      <c r="G2" s="149"/>
      <c r="H2" s="149"/>
      <c r="I2" s="149"/>
      <c r="J2" s="149"/>
      <c r="K2" s="149"/>
      <c r="L2" s="149"/>
    </row>
    <row r="3" spans="1:12" ht="15" customHeight="1" x14ac:dyDescent="0.2">
      <c r="A3" s="207" t="s">
        <v>14</v>
      </c>
      <c r="B3" s="149"/>
      <c r="C3" s="149"/>
      <c r="D3" s="149"/>
      <c r="E3" s="149"/>
      <c r="F3" s="149"/>
      <c r="G3" s="149"/>
      <c r="H3" s="149"/>
      <c r="I3" s="149"/>
      <c r="J3" s="149"/>
      <c r="K3" s="149"/>
      <c r="L3" s="149"/>
    </row>
    <row r="4" spans="1:12" ht="28.5" customHeight="1" thickBot="1" x14ac:dyDescent="0.25">
      <c r="A4" s="164"/>
      <c r="B4" s="164">
        <v>2012</v>
      </c>
      <c r="C4" s="164">
        <v>2013</v>
      </c>
      <c r="D4" s="164">
        <v>2014</v>
      </c>
      <c r="E4" s="164">
        <v>2015</v>
      </c>
      <c r="F4" s="164">
        <v>2016</v>
      </c>
      <c r="G4" s="164">
        <v>2017</v>
      </c>
      <c r="H4" s="164">
        <v>2018</v>
      </c>
      <c r="I4" s="164">
        <v>2019</v>
      </c>
      <c r="J4" s="164">
        <v>2020</v>
      </c>
      <c r="K4" s="164">
        <v>2021</v>
      </c>
      <c r="L4" s="164">
        <v>2022</v>
      </c>
    </row>
    <row r="5" spans="1:12" ht="20.25" customHeight="1" thickTop="1" x14ac:dyDescent="0.2">
      <c r="A5" s="213" t="s">
        <v>12</v>
      </c>
      <c r="B5" s="330">
        <v>268026</v>
      </c>
      <c r="C5" s="330">
        <v>265860</v>
      </c>
      <c r="D5" s="330">
        <v>270181</v>
      </c>
      <c r="E5" s="330">
        <v>273060</v>
      </c>
      <c r="F5" s="330">
        <v>276332</v>
      </c>
      <c r="G5" s="330">
        <v>279191</v>
      </c>
      <c r="H5" s="330">
        <v>282236</v>
      </c>
      <c r="I5" s="330">
        <v>275751</v>
      </c>
      <c r="J5" s="330">
        <v>277641</v>
      </c>
      <c r="K5" s="330">
        <v>271806</v>
      </c>
      <c r="L5" s="330">
        <v>284860</v>
      </c>
    </row>
    <row r="6" spans="1:12" ht="20.25" customHeight="1" x14ac:dyDescent="0.2">
      <c r="A6" s="162" t="s">
        <v>33</v>
      </c>
      <c r="B6" s="331">
        <v>182051</v>
      </c>
      <c r="C6" s="331">
        <v>181486</v>
      </c>
      <c r="D6" s="331">
        <v>183708</v>
      </c>
      <c r="E6" s="331">
        <v>184117</v>
      </c>
      <c r="F6" s="331">
        <v>184891</v>
      </c>
      <c r="G6" s="331">
        <v>184468</v>
      </c>
      <c r="H6" s="331">
        <v>184590</v>
      </c>
      <c r="I6" s="331">
        <v>177502</v>
      </c>
      <c r="J6" s="331">
        <v>180016</v>
      </c>
      <c r="K6" s="331">
        <v>174874</v>
      </c>
      <c r="L6" s="331">
        <v>181535</v>
      </c>
    </row>
    <row r="7" spans="1:12" ht="15" customHeight="1" x14ac:dyDescent="0.2">
      <c r="A7" s="162" t="s">
        <v>34</v>
      </c>
      <c r="B7" s="331">
        <v>45885</v>
      </c>
      <c r="C7" s="331">
        <v>44774</v>
      </c>
      <c r="D7" s="331">
        <v>45735</v>
      </c>
      <c r="E7" s="331">
        <v>46893</v>
      </c>
      <c r="F7" s="331">
        <v>48126</v>
      </c>
      <c r="G7" s="331">
        <v>49422</v>
      </c>
      <c r="H7" s="331">
        <v>50470</v>
      </c>
      <c r="I7" s="331">
        <v>50421</v>
      </c>
      <c r="J7" s="331">
        <v>50026</v>
      </c>
      <c r="K7" s="331">
        <v>49427</v>
      </c>
      <c r="L7" s="331">
        <v>52248</v>
      </c>
    </row>
    <row r="8" spans="1:12" ht="15" customHeight="1" x14ac:dyDescent="0.2">
      <c r="A8" s="162" t="s">
        <v>35</v>
      </c>
      <c r="B8" s="331">
        <v>20638</v>
      </c>
      <c r="C8" s="331">
        <v>20254</v>
      </c>
      <c r="D8" s="331">
        <v>20894</v>
      </c>
      <c r="E8" s="331">
        <v>21666</v>
      </c>
      <c r="F8" s="331">
        <v>22135</v>
      </c>
      <c r="G8" s="331">
        <v>23259</v>
      </c>
      <c r="H8" s="331">
        <v>24296</v>
      </c>
      <c r="I8" s="331">
        <v>24600</v>
      </c>
      <c r="J8" s="331">
        <v>24208</v>
      </c>
      <c r="K8" s="331">
        <v>24150</v>
      </c>
      <c r="L8" s="331">
        <v>25798</v>
      </c>
    </row>
    <row r="9" spans="1:12" ht="15" customHeight="1" x14ac:dyDescent="0.2">
      <c r="A9" s="162" t="s">
        <v>36</v>
      </c>
      <c r="B9" s="331">
        <v>11822</v>
      </c>
      <c r="C9" s="331">
        <v>11687</v>
      </c>
      <c r="D9" s="331">
        <v>12067</v>
      </c>
      <c r="E9" s="331">
        <v>12480</v>
      </c>
      <c r="F9" s="331">
        <v>12961</v>
      </c>
      <c r="G9" s="331">
        <v>13502</v>
      </c>
      <c r="H9" s="331">
        <v>14010</v>
      </c>
      <c r="I9" s="331">
        <v>14160</v>
      </c>
      <c r="J9" s="331">
        <v>14026</v>
      </c>
      <c r="K9" s="331">
        <v>14098</v>
      </c>
      <c r="L9" s="331">
        <v>15272</v>
      </c>
    </row>
    <row r="10" spans="1:12" ht="15" customHeight="1" x14ac:dyDescent="0.2">
      <c r="A10" s="162" t="s">
        <v>37</v>
      </c>
      <c r="B10" s="331">
        <v>3561</v>
      </c>
      <c r="C10" s="331">
        <v>3554</v>
      </c>
      <c r="D10" s="331">
        <v>3638</v>
      </c>
      <c r="E10" s="331">
        <v>3751</v>
      </c>
      <c r="F10" s="331">
        <v>3911</v>
      </c>
      <c r="G10" s="331">
        <v>4102</v>
      </c>
      <c r="H10" s="331">
        <v>4255</v>
      </c>
      <c r="I10" s="331">
        <v>4363</v>
      </c>
      <c r="J10" s="331">
        <v>4318</v>
      </c>
      <c r="K10" s="331">
        <v>4365</v>
      </c>
      <c r="L10" s="331">
        <v>4808</v>
      </c>
    </row>
    <row r="11" spans="1:12" ht="15" customHeight="1" x14ac:dyDescent="0.2">
      <c r="A11" s="162" t="s">
        <v>38</v>
      </c>
      <c r="B11" s="331">
        <v>1060</v>
      </c>
      <c r="C11" s="331">
        <v>1084</v>
      </c>
      <c r="D11" s="331">
        <v>1128</v>
      </c>
      <c r="E11" s="331">
        <v>1158</v>
      </c>
      <c r="F11" s="331">
        <v>1196</v>
      </c>
      <c r="G11" s="331">
        <v>1276</v>
      </c>
      <c r="H11" s="331">
        <v>1343</v>
      </c>
      <c r="I11" s="331">
        <v>1340</v>
      </c>
      <c r="J11" s="331">
        <v>1304</v>
      </c>
      <c r="K11" s="331">
        <v>1387</v>
      </c>
      <c r="L11" s="331">
        <v>1481</v>
      </c>
    </row>
    <row r="12" spans="1:12" ht="15" customHeight="1" x14ac:dyDescent="0.2">
      <c r="A12" s="162" t="s">
        <v>39</v>
      </c>
      <c r="B12" s="331">
        <v>500</v>
      </c>
      <c r="C12" s="331">
        <v>541</v>
      </c>
      <c r="D12" s="331">
        <v>530</v>
      </c>
      <c r="E12" s="331">
        <v>531</v>
      </c>
      <c r="F12" s="331">
        <v>558</v>
      </c>
      <c r="G12" s="331">
        <v>569</v>
      </c>
      <c r="H12" s="331">
        <v>599</v>
      </c>
      <c r="I12" s="331">
        <v>611</v>
      </c>
      <c r="J12" s="331">
        <v>595</v>
      </c>
      <c r="K12" s="331">
        <v>608</v>
      </c>
      <c r="L12" s="331">
        <v>665</v>
      </c>
    </row>
    <row r="13" spans="1:12" ht="15" customHeight="1" x14ac:dyDescent="0.2">
      <c r="A13" s="162" t="s">
        <v>40</v>
      </c>
      <c r="B13" s="331">
        <v>264</v>
      </c>
      <c r="C13" s="331">
        <v>261</v>
      </c>
      <c r="D13" s="331">
        <v>300</v>
      </c>
      <c r="E13" s="331">
        <v>309</v>
      </c>
      <c r="F13" s="331">
        <v>316</v>
      </c>
      <c r="G13" s="331">
        <v>324</v>
      </c>
      <c r="H13" s="331">
        <v>363</v>
      </c>
      <c r="I13" s="331">
        <v>365</v>
      </c>
      <c r="J13" s="331">
        <v>349</v>
      </c>
      <c r="K13" s="331">
        <v>368</v>
      </c>
      <c r="L13" s="331">
        <v>394</v>
      </c>
    </row>
    <row r="14" spans="1:12" ht="15" customHeight="1" x14ac:dyDescent="0.2">
      <c r="A14" s="162" t="s">
        <v>41</v>
      </c>
      <c r="B14" s="331">
        <v>476</v>
      </c>
      <c r="C14" s="331">
        <v>463</v>
      </c>
      <c r="D14" s="331">
        <v>462</v>
      </c>
      <c r="E14" s="331">
        <v>483</v>
      </c>
      <c r="F14" s="331">
        <v>516</v>
      </c>
      <c r="G14" s="331">
        <v>560</v>
      </c>
      <c r="H14" s="331">
        <v>582</v>
      </c>
      <c r="I14" s="331">
        <v>600</v>
      </c>
      <c r="J14" s="331">
        <v>570</v>
      </c>
      <c r="K14" s="331">
        <v>581</v>
      </c>
      <c r="L14" s="331">
        <v>633</v>
      </c>
    </row>
    <row r="15" spans="1:12" ht="15" customHeight="1" x14ac:dyDescent="0.2">
      <c r="A15" s="162" t="s">
        <v>42</v>
      </c>
      <c r="B15" s="331">
        <v>178</v>
      </c>
      <c r="C15" s="331">
        <v>180</v>
      </c>
      <c r="D15" s="331">
        <v>190</v>
      </c>
      <c r="E15" s="331">
        <v>206</v>
      </c>
      <c r="F15" s="331">
        <v>221</v>
      </c>
      <c r="G15" s="331">
        <v>219</v>
      </c>
      <c r="H15" s="331">
        <v>239</v>
      </c>
      <c r="I15" s="331">
        <v>265</v>
      </c>
      <c r="J15" s="331">
        <v>258</v>
      </c>
      <c r="K15" s="331">
        <v>248</v>
      </c>
      <c r="L15" s="331">
        <v>282</v>
      </c>
    </row>
    <row r="16" spans="1:12" ht="15" customHeight="1" x14ac:dyDescent="0.2">
      <c r="A16" s="208" t="s">
        <v>141</v>
      </c>
      <c r="B16" s="332">
        <v>152</v>
      </c>
      <c r="C16" s="332">
        <v>155</v>
      </c>
      <c r="D16" s="332">
        <v>161</v>
      </c>
      <c r="E16" s="332">
        <v>158</v>
      </c>
      <c r="F16" s="332">
        <v>165</v>
      </c>
      <c r="G16" s="332">
        <v>179</v>
      </c>
      <c r="H16" s="332">
        <v>190</v>
      </c>
      <c r="I16" s="332">
        <v>190</v>
      </c>
      <c r="J16" s="332">
        <v>191</v>
      </c>
      <c r="K16" s="332">
        <v>204</v>
      </c>
      <c r="L16" s="332">
        <v>221</v>
      </c>
    </row>
    <row r="17" spans="1:12" ht="15" customHeight="1" x14ac:dyDescent="0.2">
      <c r="A17" s="162" t="s">
        <v>240</v>
      </c>
      <c r="B17" s="149"/>
      <c r="C17" s="165"/>
      <c r="D17" s="165"/>
      <c r="E17" s="165"/>
      <c r="F17" s="165"/>
      <c r="G17" s="165"/>
      <c r="H17" s="165"/>
      <c r="I17" s="165"/>
      <c r="J17" s="165"/>
      <c r="K17" s="165"/>
      <c r="L17" s="165"/>
    </row>
    <row r="18" spans="1:12" s="4" customFormat="1" ht="13.5" customHeight="1" x14ac:dyDescent="0.2">
      <c r="A18" s="209" t="s">
        <v>137</v>
      </c>
      <c r="B18" s="139"/>
      <c r="C18" s="165"/>
      <c r="D18" s="165"/>
      <c r="E18" s="165"/>
      <c r="F18" s="165"/>
      <c r="G18" s="165"/>
      <c r="H18" s="165"/>
      <c r="I18" s="165"/>
      <c r="J18" s="165"/>
      <c r="K18" s="165"/>
      <c r="L18" s="165"/>
    </row>
  </sheetData>
  <mergeCells count="1">
    <mergeCell ref="A1:L1"/>
  </mergeCells>
  <phoneticPr fontId="17" type="noConversion"/>
  <conditionalFormatting sqref="C17:E18 H17:H18 B5:H16">
    <cfRule type="cellIs" dxfId="1046" priority="29" operator="equal">
      <formula>0</formula>
    </cfRule>
  </conditionalFormatting>
  <conditionalFormatting sqref="F17:F18">
    <cfRule type="cellIs" dxfId="1045" priority="18" operator="equal">
      <formula>0</formula>
    </cfRule>
  </conditionalFormatting>
  <conditionalFormatting sqref="G17:G18">
    <cfRule type="cellIs" dxfId="1044" priority="15" operator="equal">
      <formula>0</formula>
    </cfRule>
  </conditionalFormatting>
  <conditionalFormatting sqref="I17:I18">
    <cfRule type="cellIs" dxfId="1043" priority="12" operator="equal">
      <formula>0</formula>
    </cfRule>
  </conditionalFormatting>
  <conditionalFormatting sqref="I16">
    <cfRule type="cellIs" dxfId="1042" priority="11" operator="equal">
      <formula>0</formula>
    </cfRule>
  </conditionalFormatting>
  <conditionalFormatting sqref="I5:I15">
    <cfRule type="cellIs" dxfId="1041" priority="10" operator="equal">
      <formula>0</formula>
    </cfRule>
  </conditionalFormatting>
  <conditionalFormatting sqref="J17:J18">
    <cfRule type="cellIs" dxfId="1040" priority="9" operator="equal">
      <formula>0</formula>
    </cfRule>
  </conditionalFormatting>
  <conditionalFormatting sqref="J16">
    <cfRule type="cellIs" dxfId="1039" priority="8" operator="equal">
      <formula>0</formula>
    </cfRule>
  </conditionalFormatting>
  <conditionalFormatting sqref="J5:J15">
    <cfRule type="cellIs" dxfId="1038" priority="7" operator="equal">
      <formula>0</formula>
    </cfRule>
  </conditionalFormatting>
  <conditionalFormatting sqref="K17:K18">
    <cfRule type="cellIs" dxfId="1037" priority="6" operator="equal">
      <formula>0</formula>
    </cfRule>
  </conditionalFormatting>
  <conditionalFormatting sqref="K16">
    <cfRule type="cellIs" dxfId="1036" priority="5" operator="equal">
      <formula>0</formula>
    </cfRule>
  </conditionalFormatting>
  <conditionalFormatting sqref="K5:K15">
    <cfRule type="cellIs" dxfId="1035" priority="4" operator="equal">
      <formula>0</formula>
    </cfRule>
  </conditionalFormatting>
  <conditionalFormatting sqref="L17:L18">
    <cfRule type="cellIs" dxfId="1034" priority="3" operator="equal">
      <formula>0</formula>
    </cfRule>
  </conditionalFormatting>
  <conditionalFormatting sqref="L16">
    <cfRule type="cellIs" dxfId="1033" priority="2" operator="equal">
      <formula>0</formula>
    </cfRule>
  </conditionalFormatting>
  <conditionalFormatting sqref="L5:L15">
    <cfRule type="cellIs" dxfId="103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5">
    <tabColor indexed="24"/>
    <pageSetUpPr fitToPage="1"/>
  </sheetPr>
  <dimension ref="A1:N24"/>
  <sheetViews>
    <sheetView showGridLines="0" workbookViewId="0">
      <selection activeCell="N18" sqref="N18"/>
    </sheetView>
  </sheetViews>
  <sheetFormatPr defaultColWidth="9.140625" defaultRowHeight="11.25" x14ac:dyDescent="0.2"/>
  <cols>
    <col min="1" max="1" width="17.140625" style="4" customWidth="1"/>
    <col min="2" max="12" width="7.5703125" style="4" customWidth="1"/>
    <col min="13" max="14" width="5.85546875" style="4" bestFit="1" customWidth="1"/>
    <col min="15" max="16384" width="9.140625" style="4"/>
  </cols>
  <sheetData>
    <row r="1" spans="1:12" s="3" customFormat="1" ht="29.25" customHeight="1" x14ac:dyDescent="0.2">
      <c r="A1" s="457" t="s">
        <v>193</v>
      </c>
      <c r="B1" s="457"/>
      <c r="C1" s="457"/>
      <c r="D1" s="457"/>
      <c r="E1" s="457"/>
      <c r="F1" s="457"/>
      <c r="G1" s="457"/>
      <c r="H1" s="457"/>
      <c r="I1" s="457"/>
      <c r="J1" s="457"/>
      <c r="K1" s="457"/>
      <c r="L1" s="457"/>
    </row>
    <row r="2" spans="1:12" ht="15" customHeight="1" x14ac:dyDescent="0.2">
      <c r="A2" s="11"/>
      <c r="B2" s="167"/>
      <c r="C2" s="167"/>
      <c r="D2" s="167"/>
      <c r="E2" s="167"/>
      <c r="F2" s="167"/>
      <c r="G2" s="167"/>
      <c r="H2" s="167"/>
      <c r="I2" s="167"/>
      <c r="J2" s="167"/>
      <c r="K2" s="167"/>
      <c r="L2" s="167"/>
    </row>
    <row r="3" spans="1:12" ht="15" customHeight="1" x14ac:dyDescent="0.2">
      <c r="A3" s="13" t="s">
        <v>43</v>
      </c>
      <c r="B3" s="167"/>
      <c r="C3" s="167"/>
      <c r="D3" s="167"/>
      <c r="E3" s="167"/>
      <c r="F3" s="167"/>
      <c r="G3" s="167"/>
      <c r="H3" s="167"/>
      <c r="I3" s="167"/>
      <c r="J3" s="167"/>
      <c r="K3" s="167"/>
      <c r="L3" s="167"/>
    </row>
    <row r="4" spans="1:12"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2" ht="20.25" customHeight="1" thickTop="1" x14ac:dyDescent="0.2">
      <c r="A5" s="112" t="s">
        <v>12</v>
      </c>
      <c r="B5" s="333">
        <v>268026</v>
      </c>
      <c r="C5" s="333">
        <v>265860</v>
      </c>
      <c r="D5" s="333">
        <v>270181</v>
      </c>
      <c r="E5" s="333">
        <v>273060</v>
      </c>
      <c r="F5" s="333">
        <v>276332</v>
      </c>
      <c r="G5" s="333">
        <v>279191</v>
      </c>
      <c r="H5" s="333">
        <v>282236</v>
      </c>
      <c r="I5" s="333">
        <v>275751</v>
      </c>
      <c r="J5" s="333">
        <v>277641</v>
      </c>
      <c r="K5" s="333">
        <v>271806</v>
      </c>
      <c r="L5" s="333">
        <v>284860</v>
      </c>
    </row>
    <row r="6" spans="1:12" ht="20.25" customHeight="1" x14ac:dyDescent="0.2">
      <c r="A6" s="17" t="s">
        <v>15</v>
      </c>
      <c r="B6" s="334">
        <v>19255</v>
      </c>
      <c r="C6" s="334">
        <v>19183</v>
      </c>
      <c r="D6" s="334">
        <v>19346</v>
      </c>
      <c r="E6" s="334">
        <v>19511</v>
      </c>
      <c r="F6" s="334">
        <v>19753</v>
      </c>
      <c r="G6" s="334">
        <v>19926</v>
      </c>
      <c r="H6" s="334">
        <v>20182</v>
      </c>
      <c r="I6" s="334">
        <v>19828</v>
      </c>
      <c r="J6" s="334">
        <v>19735</v>
      </c>
      <c r="K6" s="334">
        <v>19227</v>
      </c>
      <c r="L6" s="334">
        <v>19850</v>
      </c>
    </row>
    <row r="7" spans="1:12" ht="15" customHeight="1" x14ac:dyDescent="0.2">
      <c r="A7" s="17" t="s">
        <v>16</v>
      </c>
      <c r="B7" s="334">
        <v>4056</v>
      </c>
      <c r="C7" s="334">
        <v>4027</v>
      </c>
      <c r="D7" s="334">
        <v>4126</v>
      </c>
      <c r="E7" s="334">
        <v>4182</v>
      </c>
      <c r="F7" s="334">
        <v>4271</v>
      </c>
      <c r="G7" s="334">
        <v>4352</v>
      </c>
      <c r="H7" s="334">
        <v>4398</v>
      </c>
      <c r="I7" s="334">
        <v>4357</v>
      </c>
      <c r="J7" s="334">
        <v>4387</v>
      </c>
      <c r="K7" s="334">
        <v>4403</v>
      </c>
      <c r="L7" s="334">
        <v>4593</v>
      </c>
    </row>
    <row r="8" spans="1:12" ht="15" customHeight="1" x14ac:dyDescent="0.2">
      <c r="A8" s="17" t="s">
        <v>17</v>
      </c>
      <c r="B8" s="334">
        <v>25267</v>
      </c>
      <c r="C8" s="334">
        <v>25389</v>
      </c>
      <c r="D8" s="334">
        <v>26240</v>
      </c>
      <c r="E8" s="334">
        <v>26600</v>
      </c>
      <c r="F8" s="334">
        <v>27141</v>
      </c>
      <c r="G8" s="334">
        <v>27607</v>
      </c>
      <c r="H8" s="334">
        <v>27722</v>
      </c>
      <c r="I8" s="334">
        <v>26943</v>
      </c>
      <c r="J8" s="334">
        <v>27215</v>
      </c>
      <c r="K8" s="334">
        <v>26761</v>
      </c>
      <c r="L8" s="334">
        <v>28579</v>
      </c>
    </row>
    <row r="9" spans="1:12" ht="15" customHeight="1" x14ac:dyDescent="0.2">
      <c r="A9" s="17" t="s">
        <v>18</v>
      </c>
      <c r="B9" s="334">
        <v>3597</v>
      </c>
      <c r="C9" s="334">
        <v>3580</v>
      </c>
      <c r="D9" s="334">
        <v>3603</v>
      </c>
      <c r="E9" s="334">
        <v>3624</v>
      </c>
      <c r="F9" s="334">
        <v>3653</v>
      </c>
      <c r="G9" s="334">
        <v>3691</v>
      </c>
      <c r="H9" s="334">
        <v>3714</v>
      </c>
      <c r="I9" s="334">
        <v>3441</v>
      </c>
      <c r="J9" s="334">
        <v>3474</v>
      </c>
      <c r="K9" s="334">
        <v>3568</v>
      </c>
      <c r="L9" s="334">
        <v>3640</v>
      </c>
    </row>
    <row r="10" spans="1:12" ht="15" customHeight="1" x14ac:dyDescent="0.2">
      <c r="A10" s="17" t="s">
        <v>19</v>
      </c>
      <c r="B10" s="334">
        <v>4768</v>
      </c>
      <c r="C10" s="334">
        <v>4611</v>
      </c>
      <c r="D10" s="334">
        <v>4726</v>
      </c>
      <c r="E10" s="334">
        <v>4738</v>
      </c>
      <c r="F10" s="334">
        <v>4744</v>
      </c>
      <c r="G10" s="334">
        <v>4692</v>
      </c>
      <c r="H10" s="334">
        <v>4696</v>
      </c>
      <c r="I10" s="334">
        <v>4527</v>
      </c>
      <c r="J10" s="334">
        <v>4500</v>
      </c>
      <c r="K10" s="334">
        <v>4479</v>
      </c>
      <c r="L10" s="334">
        <v>4718</v>
      </c>
    </row>
    <row r="11" spans="1:12" ht="15" customHeight="1" x14ac:dyDescent="0.2">
      <c r="A11" s="17" t="s">
        <v>20</v>
      </c>
      <c r="B11" s="334">
        <v>10193</v>
      </c>
      <c r="C11" s="334">
        <v>9990</v>
      </c>
      <c r="D11" s="334">
        <v>10077</v>
      </c>
      <c r="E11" s="334">
        <v>10100</v>
      </c>
      <c r="F11" s="334">
        <v>10154</v>
      </c>
      <c r="G11" s="334">
        <v>10202</v>
      </c>
      <c r="H11" s="334">
        <v>10207</v>
      </c>
      <c r="I11" s="334">
        <v>9886</v>
      </c>
      <c r="J11" s="334">
        <v>9993</v>
      </c>
      <c r="K11" s="334">
        <v>9818</v>
      </c>
      <c r="L11" s="334">
        <v>10273</v>
      </c>
    </row>
    <row r="12" spans="1:12" ht="15" customHeight="1" x14ac:dyDescent="0.2">
      <c r="A12" s="17" t="s">
        <v>21</v>
      </c>
      <c r="B12" s="334">
        <v>4842</v>
      </c>
      <c r="C12" s="334">
        <v>4860</v>
      </c>
      <c r="D12" s="334">
        <v>5026</v>
      </c>
      <c r="E12" s="334">
        <v>5065</v>
      </c>
      <c r="F12" s="334">
        <v>5038</v>
      </c>
      <c r="G12" s="334">
        <v>5034</v>
      </c>
      <c r="H12" s="334">
        <v>4966</v>
      </c>
      <c r="I12" s="334">
        <v>4869</v>
      </c>
      <c r="J12" s="334">
        <v>4904</v>
      </c>
      <c r="K12" s="334">
        <v>4640</v>
      </c>
      <c r="L12" s="334">
        <v>5048</v>
      </c>
    </row>
    <row r="13" spans="1:12" ht="15" customHeight="1" x14ac:dyDescent="0.2">
      <c r="A13" s="17" t="s">
        <v>22</v>
      </c>
      <c r="B13" s="334">
        <v>15093</v>
      </c>
      <c r="C13" s="334">
        <v>15012</v>
      </c>
      <c r="D13" s="334">
        <v>15485</v>
      </c>
      <c r="E13" s="334">
        <v>15831</v>
      </c>
      <c r="F13" s="334">
        <v>16300</v>
      </c>
      <c r="G13" s="334">
        <v>16481</v>
      </c>
      <c r="H13" s="334">
        <v>17081</v>
      </c>
      <c r="I13" s="334">
        <v>17191</v>
      </c>
      <c r="J13" s="334">
        <v>16775</v>
      </c>
      <c r="K13" s="334">
        <v>16329</v>
      </c>
      <c r="L13" s="334">
        <v>17066</v>
      </c>
    </row>
    <row r="14" spans="1:12" ht="15" customHeight="1" x14ac:dyDescent="0.2">
      <c r="A14" s="17" t="s">
        <v>23</v>
      </c>
      <c r="B14" s="334">
        <v>4293</v>
      </c>
      <c r="C14" s="334">
        <v>4293</v>
      </c>
      <c r="D14" s="334">
        <v>4352</v>
      </c>
      <c r="E14" s="334">
        <v>4323</v>
      </c>
      <c r="F14" s="334">
        <v>4348</v>
      </c>
      <c r="G14" s="334">
        <v>4380</v>
      </c>
      <c r="H14" s="334">
        <v>4347</v>
      </c>
      <c r="I14" s="334">
        <v>4183</v>
      </c>
      <c r="J14" s="334">
        <v>4178</v>
      </c>
      <c r="K14" s="334">
        <v>4076</v>
      </c>
      <c r="L14" s="334">
        <v>4127</v>
      </c>
    </row>
    <row r="15" spans="1:12" ht="15" customHeight="1" x14ac:dyDescent="0.2">
      <c r="A15" s="17" t="s">
        <v>24</v>
      </c>
      <c r="B15" s="334">
        <v>15531</v>
      </c>
      <c r="C15" s="334">
        <v>15459</v>
      </c>
      <c r="D15" s="334">
        <v>15521</v>
      </c>
      <c r="E15" s="334">
        <v>15665</v>
      </c>
      <c r="F15" s="334">
        <v>15801</v>
      </c>
      <c r="G15" s="334">
        <v>15981</v>
      </c>
      <c r="H15" s="334">
        <v>15931</v>
      </c>
      <c r="I15" s="334">
        <v>15567</v>
      </c>
      <c r="J15" s="334">
        <v>15528</v>
      </c>
      <c r="K15" s="334">
        <v>15232</v>
      </c>
      <c r="L15" s="334">
        <v>15824</v>
      </c>
    </row>
    <row r="16" spans="1:12" ht="15" customHeight="1" x14ac:dyDescent="0.2">
      <c r="A16" s="17" t="s">
        <v>25</v>
      </c>
      <c r="B16" s="334">
        <v>59928</v>
      </c>
      <c r="C16" s="334">
        <v>59109</v>
      </c>
      <c r="D16" s="334">
        <v>59911</v>
      </c>
      <c r="E16" s="334">
        <v>60537</v>
      </c>
      <c r="F16" s="334">
        <v>60939</v>
      </c>
      <c r="G16" s="334">
        <v>61816</v>
      </c>
      <c r="H16" s="334">
        <v>62991</v>
      </c>
      <c r="I16" s="334">
        <v>61257</v>
      </c>
      <c r="J16" s="334">
        <v>62466</v>
      </c>
      <c r="K16" s="334">
        <v>60609</v>
      </c>
      <c r="L16" s="334">
        <v>63924</v>
      </c>
    </row>
    <row r="17" spans="1:14" ht="15" customHeight="1" x14ac:dyDescent="0.2">
      <c r="A17" s="17" t="s">
        <v>26</v>
      </c>
      <c r="B17" s="334">
        <v>2862</v>
      </c>
      <c r="C17" s="334">
        <v>2880</v>
      </c>
      <c r="D17" s="334">
        <v>2917</v>
      </c>
      <c r="E17" s="334">
        <v>2906</v>
      </c>
      <c r="F17" s="334">
        <v>2929</v>
      </c>
      <c r="G17" s="334">
        <v>2901</v>
      </c>
      <c r="H17" s="334">
        <v>2878</v>
      </c>
      <c r="I17" s="334">
        <v>2783</v>
      </c>
      <c r="J17" s="334">
        <v>2770</v>
      </c>
      <c r="K17" s="334">
        <v>2634</v>
      </c>
      <c r="L17" s="334">
        <v>2877</v>
      </c>
    </row>
    <row r="18" spans="1:14" ht="15" customHeight="1" x14ac:dyDescent="0.2">
      <c r="A18" s="17" t="s">
        <v>27</v>
      </c>
      <c r="B18" s="334">
        <v>49685</v>
      </c>
      <c r="C18" s="334">
        <v>49445</v>
      </c>
      <c r="D18" s="334">
        <v>50528</v>
      </c>
      <c r="E18" s="334">
        <v>51144</v>
      </c>
      <c r="F18" s="334">
        <v>51885</v>
      </c>
      <c r="G18" s="334">
        <v>52500</v>
      </c>
      <c r="H18" s="334">
        <v>53324</v>
      </c>
      <c r="I18" s="334">
        <v>52245</v>
      </c>
      <c r="J18" s="334">
        <v>52499</v>
      </c>
      <c r="K18" s="334">
        <v>51434</v>
      </c>
      <c r="L18" s="334">
        <v>53630</v>
      </c>
    </row>
    <row r="19" spans="1:14" ht="15" customHeight="1" x14ac:dyDescent="0.2">
      <c r="A19" s="17" t="s">
        <v>28</v>
      </c>
      <c r="B19" s="334">
        <v>12111</v>
      </c>
      <c r="C19" s="334">
        <v>11981</v>
      </c>
      <c r="D19" s="334">
        <v>11954</v>
      </c>
      <c r="E19" s="334">
        <v>12046</v>
      </c>
      <c r="F19" s="334">
        <v>12047</v>
      </c>
      <c r="G19" s="334">
        <v>12029</v>
      </c>
      <c r="H19" s="334">
        <v>11936</v>
      </c>
      <c r="I19" s="334">
        <v>11616</v>
      </c>
      <c r="J19" s="334">
        <v>11534</v>
      </c>
      <c r="K19" s="334">
        <v>11335</v>
      </c>
      <c r="L19" s="334">
        <v>11687</v>
      </c>
    </row>
    <row r="20" spans="1:14" ht="15" customHeight="1" x14ac:dyDescent="0.2">
      <c r="A20" s="17" t="s">
        <v>29</v>
      </c>
      <c r="B20" s="334">
        <v>15209</v>
      </c>
      <c r="C20" s="334">
        <v>14860</v>
      </c>
      <c r="D20" s="334">
        <v>14912</v>
      </c>
      <c r="E20" s="334">
        <v>15034</v>
      </c>
      <c r="F20" s="334">
        <v>15272</v>
      </c>
      <c r="G20" s="334">
        <v>15474</v>
      </c>
      <c r="H20" s="334">
        <v>15628</v>
      </c>
      <c r="I20" s="334">
        <v>15397</v>
      </c>
      <c r="J20" s="334">
        <v>15843</v>
      </c>
      <c r="K20" s="334">
        <v>15594</v>
      </c>
      <c r="L20" s="334">
        <v>16564</v>
      </c>
      <c r="N20" s="210"/>
    </row>
    <row r="21" spans="1:14" ht="15" customHeight="1" x14ac:dyDescent="0.2">
      <c r="A21" s="17" t="s">
        <v>30</v>
      </c>
      <c r="B21" s="334">
        <v>7126</v>
      </c>
      <c r="C21" s="334">
        <v>7051</v>
      </c>
      <c r="D21" s="334">
        <v>7129</v>
      </c>
      <c r="E21" s="334">
        <v>7173</v>
      </c>
      <c r="F21" s="334">
        <v>7291</v>
      </c>
      <c r="G21" s="334">
        <v>7270</v>
      </c>
      <c r="H21" s="334">
        <v>7341</v>
      </c>
      <c r="I21" s="334">
        <v>7045</v>
      </c>
      <c r="J21" s="334">
        <v>7037</v>
      </c>
      <c r="K21" s="334">
        <v>6974</v>
      </c>
      <c r="L21" s="334">
        <v>7227</v>
      </c>
    </row>
    <row r="22" spans="1:14" ht="15" customHeight="1" x14ac:dyDescent="0.2">
      <c r="A22" s="17" t="s">
        <v>31</v>
      </c>
      <c r="B22" s="334">
        <v>4931</v>
      </c>
      <c r="C22" s="334">
        <v>4874</v>
      </c>
      <c r="D22" s="334">
        <v>4930</v>
      </c>
      <c r="E22" s="334">
        <v>4976</v>
      </c>
      <c r="F22" s="334">
        <v>5034</v>
      </c>
      <c r="G22" s="334">
        <v>5076</v>
      </c>
      <c r="H22" s="334">
        <v>5093</v>
      </c>
      <c r="I22" s="334">
        <v>5005</v>
      </c>
      <c r="J22" s="334">
        <v>5085</v>
      </c>
      <c r="K22" s="334">
        <v>5019</v>
      </c>
      <c r="L22" s="334">
        <v>5152</v>
      </c>
    </row>
    <row r="23" spans="1:14" s="20" customFormat="1" ht="15" customHeight="1" x14ac:dyDescent="0.2">
      <c r="A23" s="19" t="s">
        <v>32</v>
      </c>
      <c r="B23" s="335">
        <v>9279</v>
      </c>
      <c r="C23" s="335">
        <v>9256</v>
      </c>
      <c r="D23" s="335">
        <v>9398</v>
      </c>
      <c r="E23" s="335">
        <v>9605</v>
      </c>
      <c r="F23" s="335">
        <v>9732</v>
      </c>
      <c r="G23" s="335">
        <v>9779</v>
      </c>
      <c r="H23" s="335">
        <v>9801</v>
      </c>
      <c r="I23" s="335">
        <v>9611</v>
      </c>
      <c r="J23" s="335">
        <v>9718</v>
      </c>
      <c r="K23" s="335">
        <v>9674</v>
      </c>
      <c r="L23" s="335">
        <v>10081</v>
      </c>
    </row>
    <row r="24" spans="1:14" ht="15" customHeight="1" x14ac:dyDescent="0.2">
      <c r="A24" s="21" t="s">
        <v>137</v>
      </c>
      <c r="C24" s="18"/>
      <c r="D24" s="18"/>
      <c r="E24" s="18"/>
      <c r="F24" s="18"/>
      <c r="G24" s="18"/>
      <c r="H24" s="18"/>
      <c r="I24" s="18"/>
      <c r="J24" s="18"/>
      <c r="K24" s="18"/>
      <c r="L24" s="18"/>
    </row>
  </sheetData>
  <mergeCells count="1">
    <mergeCell ref="A1:L1"/>
  </mergeCells>
  <phoneticPr fontId="17" type="noConversion"/>
  <conditionalFormatting sqref="C24:D24 B5:H23">
    <cfRule type="cellIs" dxfId="1031" priority="24" operator="equal">
      <formula>0</formula>
    </cfRule>
  </conditionalFormatting>
  <conditionalFormatting sqref="E24">
    <cfRule type="cellIs" dxfId="1030" priority="18" operator="equal">
      <formula>0</formula>
    </cfRule>
  </conditionalFormatting>
  <conditionalFormatting sqref="H24">
    <cfRule type="cellIs" dxfId="1029" priority="14" operator="equal">
      <formula>0</formula>
    </cfRule>
  </conditionalFormatting>
  <conditionalFormatting sqref="F24">
    <cfRule type="cellIs" dxfId="1028" priority="12" operator="equal">
      <formula>0</formula>
    </cfRule>
  </conditionalFormatting>
  <conditionalFormatting sqref="G24">
    <cfRule type="cellIs" dxfId="1027" priority="9" operator="equal">
      <formula>0</formula>
    </cfRule>
  </conditionalFormatting>
  <conditionalFormatting sqref="I5:I23">
    <cfRule type="cellIs" dxfId="1026" priority="8" operator="equal">
      <formula>0</formula>
    </cfRule>
  </conditionalFormatting>
  <conditionalFormatting sqref="I24">
    <cfRule type="cellIs" dxfId="1025" priority="7" operator="equal">
      <formula>0</formula>
    </cfRule>
  </conditionalFormatting>
  <conditionalFormatting sqref="J5:J23">
    <cfRule type="cellIs" dxfId="1024" priority="6" operator="equal">
      <formula>0</formula>
    </cfRule>
  </conditionalFormatting>
  <conditionalFormatting sqref="J24">
    <cfRule type="cellIs" dxfId="1023" priority="5" operator="equal">
      <formula>0</formula>
    </cfRule>
  </conditionalFormatting>
  <conditionalFormatting sqref="K5:K23">
    <cfRule type="cellIs" dxfId="1022" priority="4" operator="equal">
      <formula>0</formula>
    </cfRule>
  </conditionalFormatting>
  <conditionalFormatting sqref="K24">
    <cfRule type="cellIs" dxfId="1021" priority="3" operator="equal">
      <formula>0</formula>
    </cfRule>
  </conditionalFormatting>
  <conditionalFormatting sqref="L5:L23">
    <cfRule type="cellIs" dxfId="1020" priority="2" operator="equal">
      <formula>0</formula>
    </cfRule>
  </conditionalFormatting>
  <conditionalFormatting sqref="L24">
    <cfRule type="cellIs" dxfId="1019"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C1BA-D65E-4FDA-A967-B00596569E30}">
  <sheetPr>
    <tabColor indexed="24"/>
    <pageSetUpPr fitToPage="1"/>
  </sheetPr>
  <dimension ref="A1:N52"/>
  <sheetViews>
    <sheetView showGridLines="0" workbookViewId="0">
      <selection sqref="A1:L1"/>
    </sheetView>
  </sheetViews>
  <sheetFormatPr defaultColWidth="9.140625" defaultRowHeight="11.25" x14ac:dyDescent="0.2"/>
  <cols>
    <col min="1" max="1" width="24.140625" style="4" customWidth="1"/>
    <col min="2" max="12" width="7.5703125" style="4" customWidth="1"/>
    <col min="13" max="14" width="5.85546875" style="4" bestFit="1" customWidth="1"/>
    <col min="15" max="16384" width="9.140625" style="4"/>
  </cols>
  <sheetData>
    <row r="1" spans="1:12" s="3" customFormat="1" ht="29.25" customHeight="1" x14ac:dyDescent="0.2">
      <c r="A1" s="457" t="s">
        <v>311</v>
      </c>
      <c r="B1" s="457"/>
      <c r="C1" s="457"/>
      <c r="D1" s="457"/>
      <c r="E1" s="457"/>
      <c r="F1" s="457"/>
      <c r="G1" s="457"/>
      <c r="H1" s="457"/>
      <c r="I1" s="457"/>
      <c r="J1" s="457"/>
      <c r="K1" s="457"/>
      <c r="L1" s="457"/>
    </row>
    <row r="2" spans="1:12" ht="15" customHeight="1" x14ac:dyDescent="0.2">
      <c r="A2" s="11"/>
      <c r="B2" s="167"/>
      <c r="C2" s="167"/>
      <c r="D2" s="167"/>
      <c r="E2" s="167"/>
      <c r="F2" s="167"/>
      <c r="G2" s="167"/>
      <c r="H2" s="167"/>
      <c r="I2" s="167"/>
      <c r="J2" s="167"/>
      <c r="K2" s="167"/>
      <c r="L2" s="167"/>
    </row>
    <row r="3" spans="1:12" ht="15" customHeight="1" x14ac:dyDescent="0.2">
      <c r="A3" s="13" t="s">
        <v>43</v>
      </c>
      <c r="B3" s="167"/>
      <c r="C3" s="167"/>
      <c r="D3" s="167"/>
      <c r="E3" s="167"/>
      <c r="F3" s="167"/>
      <c r="G3" s="167"/>
      <c r="H3" s="167"/>
      <c r="I3" s="167"/>
      <c r="J3" s="167"/>
      <c r="K3" s="167"/>
      <c r="L3" s="167"/>
    </row>
    <row r="4" spans="1:12" ht="28.5" customHeight="1" thickBot="1" x14ac:dyDescent="0.25">
      <c r="A4" s="15"/>
      <c r="B4" s="16">
        <v>2012</v>
      </c>
      <c r="C4" s="16">
        <v>2013</v>
      </c>
      <c r="D4" s="16">
        <v>2014</v>
      </c>
      <c r="E4" s="16">
        <v>2015</v>
      </c>
      <c r="F4" s="16">
        <v>2016</v>
      </c>
      <c r="G4" s="16">
        <v>2017</v>
      </c>
      <c r="H4" s="16">
        <v>2018</v>
      </c>
      <c r="I4" s="16">
        <v>2019</v>
      </c>
      <c r="J4" s="16">
        <v>2020</v>
      </c>
      <c r="K4" s="16">
        <v>2021</v>
      </c>
      <c r="L4" s="16">
        <v>2022</v>
      </c>
    </row>
    <row r="5" spans="1:12" ht="20.25" customHeight="1" thickTop="1" x14ac:dyDescent="0.2">
      <c r="A5" s="112" t="s">
        <v>12</v>
      </c>
      <c r="B5" s="333">
        <v>268026</v>
      </c>
      <c r="C5" s="333">
        <v>265860</v>
      </c>
      <c r="D5" s="333">
        <v>270181</v>
      </c>
      <c r="E5" s="333">
        <v>273060</v>
      </c>
      <c r="F5" s="333">
        <v>276332</v>
      </c>
      <c r="G5" s="333">
        <v>279191</v>
      </c>
      <c r="H5" s="333">
        <v>282236</v>
      </c>
      <c r="I5" s="333">
        <v>275751</v>
      </c>
      <c r="J5" s="333">
        <v>277641</v>
      </c>
      <c r="K5" s="333">
        <v>271806</v>
      </c>
      <c r="L5" s="333">
        <v>284860</v>
      </c>
    </row>
    <row r="6" spans="1:12" ht="20.25" customHeight="1" x14ac:dyDescent="0.2">
      <c r="A6" s="17" t="s">
        <v>262</v>
      </c>
      <c r="B6" s="333">
        <v>102791</v>
      </c>
      <c r="C6" s="333">
        <v>102545</v>
      </c>
      <c r="D6" s="333">
        <v>104739</v>
      </c>
      <c r="E6" s="333">
        <v>105959</v>
      </c>
      <c r="F6" s="333">
        <v>107496</v>
      </c>
      <c r="G6" s="333">
        <v>108796</v>
      </c>
      <c r="H6" s="333">
        <v>109936</v>
      </c>
      <c r="I6" s="333">
        <v>107137</v>
      </c>
      <c r="J6" s="333">
        <v>107805</v>
      </c>
      <c r="K6" s="333">
        <v>106036</v>
      </c>
      <c r="L6" s="333">
        <v>110941</v>
      </c>
    </row>
    <row r="7" spans="1:12" ht="20.25" customHeight="1" x14ac:dyDescent="0.2">
      <c r="A7" s="440" t="s">
        <v>263</v>
      </c>
      <c r="B7" s="334">
        <v>7126</v>
      </c>
      <c r="C7" s="334">
        <v>7051</v>
      </c>
      <c r="D7" s="334">
        <v>7129</v>
      </c>
      <c r="E7" s="334">
        <v>7173</v>
      </c>
      <c r="F7" s="334">
        <v>7291</v>
      </c>
      <c r="G7" s="334">
        <v>7270</v>
      </c>
      <c r="H7" s="334">
        <v>7341</v>
      </c>
      <c r="I7" s="334">
        <v>7045</v>
      </c>
      <c r="J7" s="334">
        <v>7037</v>
      </c>
      <c r="K7" s="334">
        <v>6974</v>
      </c>
      <c r="L7" s="334">
        <v>7227</v>
      </c>
    </row>
    <row r="8" spans="1:12" ht="15" customHeight="1" x14ac:dyDescent="0.2">
      <c r="A8" s="440" t="s">
        <v>264</v>
      </c>
      <c r="B8" s="334">
        <v>12673</v>
      </c>
      <c r="C8" s="334">
        <v>12746</v>
      </c>
      <c r="D8" s="334">
        <v>13169</v>
      </c>
      <c r="E8" s="334">
        <v>13373</v>
      </c>
      <c r="F8" s="334">
        <v>13613</v>
      </c>
      <c r="G8" s="334">
        <v>13840</v>
      </c>
      <c r="H8" s="334">
        <v>13932</v>
      </c>
      <c r="I8" s="334">
        <v>13662</v>
      </c>
      <c r="J8" s="334">
        <v>13781</v>
      </c>
      <c r="K8" s="334">
        <v>13588</v>
      </c>
      <c r="L8" s="334">
        <v>14557</v>
      </c>
    </row>
    <row r="9" spans="1:12" ht="15" customHeight="1" x14ac:dyDescent="0.2">
      <c r="A9" s="440" t="s">
        <v>265</v>
      </c>
      <c r="B9" s="334">
        <v>12307</v>
      </c>
      <c r="C9" s="334">
        <v>12356</v>
      </c>
      <c r="D9" s="334">
        <v>12761</v>
      </c>
      <c r="E9" s="334">
        <v>12914</v>
      </c>
      <c r="F9" s="334">
        <v>13247</v>
      </c>
      <c r="G9" s="334">
        <v>13507</v>
      </c>
      <c r="H9" s="334">
        <v>13505</v>
      </c>
      <c r="I9" s="334">
        <v>13001</v>
      </c>
      <c r="J9" s="334">
        <v>13164</v>
      </c>
      <c r="K9" s="334">
        <v>12897</v>
      </c>
      <c r="L9" s="334">
        <v>13716</v>
      </c>
    </row>
    <row r="10" spans="1:12" ht="15" customHeight="1" x14ac:dyDescent="0.2">
      <c r="A10" s="440" t="s">
        <v>266</v>
      </c>
      <c r="B10" s="334">
        <v>48372</v>
      </c>
      <c r="C10" s="334">
        <v>48330</v>
      </c>
      <c r="D10" s="334">
        <v>49118</v>
      </c>
      <c r="E10" s="334">
        <v>49590</v>
      </c>
      <c r="F10" s="334">
        <v>50179</v>
      </c>
      <c r="G10" s="334">
        <v>50743</v>
      </c>
      <c r="H10" s="334">
        <v>51437</v>
      </c>
      <c r="I10" s="334">
        <v>50377</v>
      </c>
      <c r="J10" s="334">
        <v>50550</v>
      </c>
      <c r="K10" s="334">
        <v>49104</v>
      </c>
      <c r="L10" s="334">
        <v>51243</v>
      </c>
    </row>
    <row r="11" spans="1:12" ht="15" customHeight="1" x14ac:dyDescent="0.2">
      <c r="A11" s="440" t="s">
        <v>267</v>
      </c>
      <c r="B11" s="334">
        <v>2131</v>
      </c>
      <c r="C11" s="334">
        <v>2093</v>
      </c>
      <c r="D11" s="334">
        <v>2147</v>
      </c>
      <c r="E11" s="334">
        <v>2205</v>
      </c>
      <c r="F11" s="334">
        <v>2256</v>
      </c>
      <c r="G11" s="334">
        <v>2272</v>
      </c>
      <c r="H11" s="334">
        <v>2316</v>
      </c>
      <c r="I11" s="334">
        <v>2252</v>
      </c>
      <c r="J11" s="334">
        <v>2299</v>
      </c>
      <c r="K11" s="334">
        <v>2298</v>
      </c>
      <c r="L11" s="334">
        <v>2409</v>
      </c>
    </row>
    <row r="12" spans="1:12" ht="15" customHeight="1" x14ac:dyDescent="0.2">
      <c r="A12" s="440" t="s">
        <v>268</v>
      </c>
      <c r="B12" s="334">
        <v>11876</v>
      </c>
      <c r="C12" s="334">
        <v>11652</v>
      </c>
      <c r="D12" s="334">
        <v>12069</v>
      </c>
      <c r="E12" s="334">
        <v>12343</v>
      </c>
      <c r="F12" s="334">
        <v>12490</v>
      </c>
      <c r="G12" s="334">
        <v>12646</v>
      </c>
      <c r="H12" s="334">
        <v>12900</v>
      </c>
      <c r="I12" s="334">
        <v>12658</v>
      </c>
      <c r="J12" s="334">
        <v>12707</v>
      </c>
      <c r="K12" s="334">
        <v>12875</v>
      </c>
      <c r="L12" s="334">
        <v>13294</v>
      </c>
    </row>
    <row r="13" spans="1:12" ht="15" customHeight="1" x14ac:dyDescent="0.2">
      <c r="A13" s="440" t="s">
        <v>269</v>
      </c>
      <c r="B13" s="334">
        <v>5105</v>
      </c>
      <c r="C13" s="334">
        <v>5147</v>
      </c>
      <c r="D13" s="334">
        <v>5153</v>
      </c>
      <c r="E13" s="334">
        <v>5162</v>
      </c>
      <c r="F13" s="334">
        <v>5182</v>
      </c>
      <c r="G13" s="334">
        <v>5243</v>
      </c>
      <c r="H13" s="334">
        <v>5223</v>
      </c>
      <c r="I13" s="334">
        <v>5096</v>
      </c>
      <c r="J13" s="334">
        <v>5195</v>
      </c>
      <c r="K13" s="334">
        <v>5144</v>
      </c>
      <c r="L13" s="334">
        <v>5301</v>
      </c>
    </row>
    <row r="14" spans="1:12" ht="15" customHeight="1" x14ac:dyDescent="0.2">
      <c r="A14" s="440" t="s">
        <v>270</v>
      </c>
      <c r="B14" s="334">
        <v>3201</v>
      </c>
      <c r="C14" s="334">
        <v>3170</v>
      </c>
      <c r="D14" s="334">
        <v>3193</v>
      </c>
      <c r="E14" s="334">
        <v>3199</v>
      </c>
      <c r="F14" s="334">
        <v>3238</v>
      </c>
      <c r="G14" s="334">
        <v>3275</v>
      </c>
      <c r="H14" s="334">
        <v>3282</v>
      </c>
      <c r="I14" s="334">
        <v>3046</v>
      </c>
      <c r="J14" s="334">
        <v>3072</v>
      </c>
      <c r="K14" s="334">
        <v>3156</v>
      </c>
      <c r="L14" s="334">
        <v>3194</v>
      </c>
    </row>
    <row r="15" spans="1:12" ht="15" customHeight="1" x14ac:dyDescent="0.2">
      <c r="A15" s="17" t="s">
        <v>271</v>
      </c>
      <c r="B15" s="333">
        <v>45815</v>
      </c>
      <c r="C15" s="333">
        <v>45322</v>
      </c>
      <c r="D15" s="333">
        <v>45766</v>
      </c>
      <c r="E15" s="333">
        <v>46049</v>
      </c>
      <c r="F15" s="333">
        <v>46552</v>
      </c>
      <c r="G15" s="333">
        <v>46657</v>
      </c>
      <c r="H15" s="333">
        <v>46766</v>
      </c>
      <c r="I15" s="333">
        <v>45574</v>
      </c>
      <c r="J15" s="333">
        <v>45616</v>
      </c>
      <c r="K15" s="333">
        <v>44838</v>
      </c>
      <c r="L15" s="333">
        <v>46520</v>
      </c>
    </row>
    <row r="16" spans="1:12" ht="15" customHeight="1" x14ac:dyDescent="0.2">
      <c r="A16" s="440" t="s">
        <v>272</v>
      </c>
      <c r="B16" s="334">
        <v>9137</v>
      </c>
      <c r="C16" s="334">
        <v>9095</v>
      </c>
      <c r="D16" s="334">
        <v>9205</v>
      </c>
      <c r="E16" s="334">
        <v>9320</v>
      </c>
      <c r="F16" s="334">
        <v>9561</v>
      </c>
      <c r="G16" s="334">
        <v>9662</v>
      </c>
      <c r="H16" s="334">
        <v>9814</v>
      </c>
      <c r="I16" s="334">
        <v>9682</v>
      </c>
      <c r="J16" s="334">
        <v>9658</v>
      </c>
      <c r="K16" s="334">
        <v>9380</v>
      </c>
      <c r="L16" s="334">
        <v>9676</v>
      </c>
    </row>
    <row r="17" spans="1:14" ht="15" customHeight="1" x14ac:dyDescent="0.2">
      <c r="A17" s="440" t="s">
        <v>273</v>
      </c>
      <c r="B17" s="334">
        <v>10971</v>
      </c>
      <c r="C17" s="334">
        <v>10767</v>
      </c>
      <c r="D17" s="334">
        <v>10830</v>
      </c>
      <c r="E17" s="334">
        <v>10841</v>
      </c>
      <c r="F17" s="334">
        <v>10913</v>
      </c>
      <c r="G17" s="334">
        <v>10920</v>
      </c>
      <c r="H17" s="334">
        <v>10935</v>
      </c>
      <c r="I17" s="334">
        <v>10620</v>
      </c>
      <c r="J17" s="334">
        <v>10718</v>
      </c>
      <c r="K17" s="334">
        <v>10509</v>
      </c>
      <c r="L17" s="334">
        <v>11014</v>
      </c>
    </row>
    <row r="18" spans="1:14" ht="15" customHeight="1" x14ac:dyDescent="0.2">
      <c r="A18" s="440" t="s">
        <v>274</v>
      </c>
      <c r="B18" s="334">
        <v>10212</v>
      </c>
      <c r="C18" s="334">
        <v>10195</v>
      </c>
      <c r="D18" s="334">
        <v>10176</v>
      </c>
      <c r="E18" s="334">
        <v>10214</v>
      </c>
      <c r="F18" s="334">
        <v>10313</v>
      </c>
      <c r="G18" s="334">
        <v>10330</v>
      </c>
      <c r="H18" s="334">
        <v>10275</v>
      </c>
      <c r="I18" s="334">
        <v>9997</v>
      </c>
      <c r="J18" s="334">
        <v>9987</v>
      </c>
      <c r="K18" s="334">
        <v>9844</v>
      </c>
      <c r="L18" s="334">
        <v>10184</v>
      </c>
    </row>
    <row r="19" spans="1:14" ht="15" customHeight="1" x14ac:dyDescent="0.2">
      <c r="A19" s="440" t="s">
        <v>275</v>
      </c>
      <c r="B19" s="334">
        <v>6789</v>
      </c>
      <c r="C19" s="334">
        <v>6734</v>
      </c>
      <c r="D19" s="334">
        <v>6859</v>
      </c>
      <c r="E19" s="334">
        <v>6980</v>
      </c>
      <c r="F19" s="334">
        <v>7045</v>
      </c>
      <c r="G19" s="334">
        <v>7065</v>
      </c>
      <c r="H19" s="334">
        <v>7093</v>
      </c>
      <c r="I19" s="334">
        <v>6962</v>
      </c>
      <c r="J19" s="334">
        <v>6975</v>
      </c>
      <c r="K19" s="334">
        <v>6950</v>
      </c>
      <c r="L19" s="334">
        <v>7226</v>
      </c>
    </row>
    <row r="20" spans="1:14" ht="15" customHeight="1" x14ac:dyDescent="0.2">
      <c r="A20" s="440" t="s">
        <v>276</v>
      </c>
      <c r="B20" s="334">
        <v>2777</v>
      </c>
      <c r="C20" s="334">
        <v>2644</v>
      </c>
      <c r="D20" s="334">
        <v>2688</v>
      </c>
      <c r="E20" s="334">
        <v>2715</v>
      </c>
      <c r="F20" s="334">
        <v>2717</v>
      </c>
      <c r="G20" s="334">
        <v>2654</v>
      </c>
      <c r="H20" s="334">
        <v>2682</v>
      </c>
      <c r="I20" s="334">
        <v>2637</v>
      </c>
      <c r="J20" s="334">
        <v>2619</v>
      </c>
      <c r="K20" s="334">
        <v>2630</v>
      </c>
      <c r="L20" s="334">
        <v>2733</v>
      </c>
    </row>
    <row r="21" spans="1:14" ht="15" customHeight="1" x14ac:dyDescent="0.2">
      <c r="A21" s="440" t="s">
        <v>277</v>
      </c>
      <c r="B21" s="334">
        <v>5929</v>
      </c>
      <c r="C21" s="334">
        <v>5887</v>
      </c>
      <c r="D21" s="334">
        <v>6008</v>
      </c>
      <c r="E21" s="334">
        <v>5979</v>
      </c>
      <c r="F21" s="334">
        <v>6003</v>
      </c>
      <c r="G21" s="334">
        <v>6026</v>
      </c>
      <c r="H21" s="334">
        <v>5967</v>
      </c>
      <c r="I21" s="334">
        <v>5676</v>
      </c>
      <c r="J21" s="334">
        <v>5659</v>
      </c>
      <c r="K21" s="334">
        <v>5525</v>
      </c>
      <c r="L21" s="334">
        <v>5687</v>
      </c>
    </row>
    <row r="22" spans="1:14" ht="15" customHeight="1" x14ac:dyDescent="0.2">
      <c r="A22" s="17" t="s">
        <v>278</v>
      </c>
      <c r="B22" s="333">
        <v>23086</v>
      </c>
      <c r="C22" s="333">
        <v>22669</v>
      </c>
      <c r="D22" s="333">
        <v>22795</v>
      </c>
      <c r="E22" s="333">
        <v>23005</v>
      </c>
      <c r="F22" s="333">
        <v>23120</v>
      </c>
      <c r="G22" s="333">
        <v>23388</v>
      </c>
      <c r="H22" s="333">
        <v>23374</v>
      </c>
      <c r="I22" s="333">
        <v>22884</v>
      </c>
      <c r="J22" s="333">
        <v>22898</v>
      </c>
      <c r="K22" s="333">
        <v>22539</v>
      </c>
      <c r="L22" s="333">
        <v>23397</v>
      </c>
    </row>
    <row r="23" spans="1:14" ht="15" customHeight="1" x14ac:dyDescent="0.2">
      <c r="A23" s="440" t="s">
        <v>279</v>
      </c>
      <c r="B23" s="334">
        <v>10592</v>
      </c>
      <c r="C23" s="334">
        <v>10311</v>
      </c>
      <c r="D23" s="334">
        <v>10433</v>
      </c>
      <c r="E23" s="334">
        <v>10563</v>
      </c>
      <c r="F23" s="334">
        <v>10676</v>
      </c>
      <c r="G23" s="334">
        <v>10940</v>
      </c>
      <c r="H23" s="334">
        <v>11025</v>
      </c>
      <c r="I23" s="334">
        <v>10864</v>
      </c>
      <c r="J23" s="334">
        <v>10952</v>
      </c>
      <c r="K23" s="334">
        <v>10812</v>
      </c>
      <c r="L23" s="334">
        <v>11295</v>
      </c>
    </row>
    <row r="24" spans="1:14" ht="15" customHeight="1" x14ac:dyDescent="0.2">
      <c r="A24" s="440" t="s">
        <v>280</v>
      </c>
      <c r="B24" s="334">
        <v>6231</v>
      </c>
      <c r="C24" s="334">
        <v>6080</v>
      </c>
      <c r="D24" s="334">
        <v>6017</v>
      </c>
      <c r="E24" s="334">
        <v>6079</v>
      </c>
      <c r="F24" s="334">
        <v>6040</v>
      </c>
      <c r="G24" s="334">
        <v>6030</v>
      </c>
      <c r="H24" s="334">
        <v>5964</v>
      </c>
      <c r="I24" s="334">
        <v>5812</v>
      </c>
      <c r="J24" s="334">
        <v>5778</v>
      </c>
      <c r="K24" s="334">
        <v>5770</v>
      </c>
      <c r="L24" s="334">
        <v>5900</v>
      </c>
    </row>
    <row r="25" spans="1:14" ht="15" customHeight="1" x14ac:dyDescent="0.2">
      <c r="A25" s="440" t="s">
        <v>281</v>
      </c>
      <c r="B25" s="334">
        <v>6263</v>
      </c>
      <c r="C25" s="334">
        <v>6278</v>
      </c>
      <c r="D25" s="334">
        <v>6345</v>
      </c>
      <c r="E25" s="334">
        <v>6363</v>
      </c>
      <c r="F25" s="334">
        <v>6404</v>
      </c>
      <c r="G25" s="334">
        <v>6418</v>
      </c>
      <c r="H25" s="334">
        <v>6385</v>
      </c>
      <c r="I25" s="334">
        <v>6208</v>
      </c>
      <c r="J25" s="334">
        <v>6168</v>
      </c>
      <c r="K25" s="334">
        <v>5957</v>
      </c>
      <c r="L25" s="334">
        <v>6202</v>
      </c>
    </row>
    <row r="26" spans="1:14" ht="15" customHeight="1" x14ac:dyDescent="0.2">
      <c r="A26" s="17" t="s">
        <v>282</v>
      </c>
      <c r="B26" s="333">
        <v>54272</v>
      </c>
      <c r="C26" s="333">
        <v>53685</v>
      </c>
      <c r="D26" s="333">
        <v>54415</v>
      </c>
      <c r="E26" s="333">
        <v>55029</v>
      </c>
      <c r="F26" s="333">
        <v>55354</v>
      </c>
      <c r="G26" s="333">
        <v>56108</v>
      </c>
      <c r="H26" s="333">
        <v>57209</v>
      </c>
      <c r="I26" s="333">
        <v>55559</v>
      </c>
      <c r="J26" s="333">
        <v>56643</v>
      </c>
      <c r="K26" s="333">
        <v>54793</v>
      </c>
      <c r="L26" s="333">
        <v>57854</v>
      </c>
      <c r="N26" s="210"/>
    </row>
    <row r="27" spans="1:14" ht="15" customHeight="1" x14ac:dyDescent="0.2">
      <c r="A27" s="17" t="s">
        <v>283</v>
      </c>
      <c r="B27" s="333">
        <v>13489</v>
      </c>
      <c r="C27" s="333">
        <v>13094</v>
      </c>
      <c r="D27" s="333">
        <v>13124</v>
      </c>
      <c r="E27" s="333">
        <v>13250</v>
      </c>
      <c r="F27" s="333">
        <v>13484</v>
      </c>
      <c r="G27" s="333">
        <v>13666</v>
      </c>
      <c r="H27" s="333">
        <v>13850</v>
      </c>
      <c r="I27" s="333">
        <v>13653</v>
      </c>
      <c r="J27" s="333">
        <v>14047</v>
      </c>
      <c r="K27" s="333">
        <v>13853</v>
      </c>
      <c r="L27" s="333">
        <v>14699</v>
      </c>
      <c r="N27" s="210"/>
    </row>
    <row r="28" spans="1:14" ht="15" customHeight="1" x14ac:dyDescent="0.2">
      <c r="A28" s="17" t="s">
        <v>284</v>
      </c>
      <c r="B28" s="333">
        <v>13480</v>
      </c>
      <c r="C28" s="333">
        <v>13533</v>
      </c>
      <c r="D28" s="333">
        <v>13857</v>
      </c>
      <c r="E28" s="333">
        <v>13937</v>
      </c>
      <c r="F28" s="333">
        <v>14026</v>
      </c>
      <c r="G28" s="333">
        <v>14095</v>
      </c>
      <c r="H28" s="333">
        <v>14020</v>
      </c>
      <c r="I28" s="333">
        <v>13753</v>
      </c>
      <c r="J28" s="333">
        <v>13857</v>
      </c>
      <c r="K28" s="333">
        <v>13418</v>
      </c>
      <c r="L28" s="333">
        <v>14383</v>
      </c>
      <c r="N28" s="210"/>
    </row>
    <row r="29" spans="1:14" ht="15" customHeight="1" x14ac:dyDescent="0.2">
      <c r="A29" s="440" t="s">
        <v>285</v>
      </c>
      <c r="B29" s="334">
        <v>2411</v>
      </c>
      <c r="C29" s="334">
        <v>2468</v>
      </c>
      <c r="D29" s="334">
        <v>2495</v>
      </c>
      <c r="E29" s="334">
        <v>2491</v>
      </c>
      <c r="F29" s="334">
        <v>2550</v>
      </c>
      <c r="G29" s="334">
        <v>2586</v>
      </c>
      <c r="H29" s="334">
        <v>2592</v>
      </c>
      <c r="I29" s="334">
        <v>2596</v>
      </c>
      <c r="J29" s="334">
        <v>2681</v>
      </c>
      <c r="K29" s="334">
        <v>2645</v>
      </c>
      <c r="L29" s="334">
        <v>2804</v>
      </c>
      <c r="N29" s="210"/>
    </row>
    <row r="30" spans="1:14" ht="15" customHeight="1" x14ac:dyDescent="0.2">
      <c r="A30" s="440" t="s">
        <v>286</v>
      </c>
      <c r="B30" s="334">
        <v>3365</v>
      </c>
      <c r="C30" s="334">
        <v>3325</v>
      </c>
      <c r="D30" s="334">
        <v>3419</v>
      </c>
      <c r="E30" s="334">
        <v>3475</v>
      </c>
      <c r="F30" s="334">
        <v>3509</v>
      </c>
      <c r="G30" s="334">
        <v>3574</v>
      </c>
      <c r="H30" s="334">
        <v>3584</v>
      </c>
      <c r="I30" s="334">
        <v>3505</v>
      </c>
      <c r="J30" s="334">
        <v>3502</v>
      </c>
      <c r="K30" s="334">
        <v>3499</v>
      </c>
      <c r="L30" s="334">
        <v>3654</v>
      </c>
      <c r="N30" s="210"/>
    </row>
    <row r="31" spans="1:14" ht="15" customHeight="1" x14ac:dyDescent="0.2">
      <c r="A31" s="440" t="s">
        <v>287</v>
      </c>
      <c r="B31" s="334">
        <v>2862</v>
      </c>
      <c r="C31" s="334">
        <v>2880</v>
      </c>
      <c r="D31" s="334">
        <v>2917</v>
      </c>
      <c r="E31" s="334">
        <v>2906</v>
      </c>
      <c r="F31" s="334">
        <v>2929</v>
      </c>
      <c r="G31" s="334">
        <v>2901</v>
      </c>
      <c r="H31" s="334">
        <v>2878</v>
      </c>
      <c r="I31" s="334">
        <v>2783</v>
      </c>
      <c r="J31" s="334">
        <v>2770</v>
      </c>
      <c r="K31" s="334">
        <v>2634</v>
      </c>
      <c r="L31" s="334">
        <v>2877</v>
      </c>
      <c r="N31" s="210"/>
    </row>
    <row r="32" spans="1:14" ht="15" customHeight="1" x14ac:dyDescent="0.2">
      <c r="A32" s="440" t="s">
        <v>288</v>
      </c>
      <c r="B32" s="334">
        <v>4842</v>
      </c>
      <c r="C32" s="334">
        <v>4860</v>
      </c>
      <c r="D32" s="334">
        <v>5026</v>
      </c>
      <c r="E32" s="334">
        <v>5065</v>
      </c>
      <c r="F32" s="334">
        <v>5038</v>
      </c>
      <c r="G32" s="334">
        <v>5034</v>
      </c>
      <c r="H32" s="334">
        <v>4966</v>
      </c>
      <c r="I32" s="334">
        <v>4869</v>
      </c>
      <c r="J32" s="334">
        <v>4904</v>
      </c>
      <c r="K32" s="334">
        <v>4640</v>
      </c>
      <c r="L32" s="334">
        <v>5048</v>
      </c>
    </row>
    <row r="33" spans="1:12" s="20" customFormat="1" ht="15" customHeight="1" x14ac:dyDescent="0.2">
      <c r="A33" s="19" t="s">
        <v>289</v>
      </c>
      <c r="B33" s="441">
        <v>15093</v>
      </c>
      <c r="C33" s="441">
        <v>15012</v>
      </c>
      <c r="D33" s="441">
        <v>15485</v>
      </c>
      <c r="E33" s="441">
        <v>15831</v>
      </c>
      <c r="F33" s="441">
        <v>16300</v>
      </c>
      <c r="G33" s="441">
        <v>16481</v>
      </c>
      <c r="H33" s="441">
        <v>17081</v>
      </c>
      <c r="I33" s="441">
        <v>17191</v>
      </c>
      <c r="J33" s="441">
        <v>16775</v>
      </c>
      <c r="K33" s="441">
        <v>16329</v>
      </c>
      <c r="L33" s="441">
        <v>17066</v>
      </c>
    </row>
    <row r="34" spans="1:12" ht="15" customHeight="1" x14ac:dyDescent="0.2">
      <c r="A34" s="21" t="s">
        <v>137</v>
      </c>
      <c r="C34" s="18"/>
      <c r="D34" s="18"/>
      <c r="E34" s="18"/>
      <c r="F34" s="18"/>
      <c r="G34" s="18"/>
      <c r="H34" s="18"/>
      <c r="I34" s="18"/>
      <c r="J34" s="18"/>
      <c r="K34" s="18"/>
      <c r="L34" s="18"/>
    </row>
    <row r="52" spans="9:10" x14ac:dyDescent="0.2">
      <c r="I52" s="432"/>
      <c r="J52" s="432"/>
    </row>
  </sheetData>
  <mergeCells count="1">
    <mergeCell ref="A1:L1"/>
  </mergeCells>
  <conditionalFormatting sqref="C34:D34 B5:L33">
    <cfRule type="cellIs" dxfId="1018" priority="14" operator="equal">
      <formula>0</formula>
    </cfRule>
  </conditionalFormatting>
  <conditionalFormatting sqref="E34">
    <cfRule type="cellIs" dxfId="1017" priority="12" operator="equal">
      <formula>0</formula>
    </cfRule>
  </conditionalFormatting>
  <conditionalFormatting sqref="H34">
    <cfRule type="cellIs" dxfId="1016" priority="11" operator="equal">
      <formula>0</formula>
    </cfRule>
  </conditionalFormatting>
  <conditionalFormatting sqref="F34">
    <cfRule type="cellIs" dxfId="1015" priority="10" operator="equal">
      <formula>0</formula>
    </cfRule>
  </conditionalFormatting>
  <conditionalFormatting sqref="G34">
    <cfRule type="cellIs" dxfId="1014" priority="9" operator="equal">
      <formula>0</formula>
    </cfRule>
  </conditionalFormatting>
  <conditionalFormatting sqref="I34">
    <cfRule type="cellIs" dxfId="1013" priority="7" operator="equal">
      <formula>0</formula>
    </cfRule>
  </conditionalFormatting>
  <conditionalFormatting sqref="J34">
    <cfRule type="cellIs" dxfId="1012" priority="5" operator="equal">
      <formula>0</formula>
    </cfRule>
  </conditionalFormatting>
  <conditionalFormatting sqref="K34">
    <cfRule type="cellIs" dxfId="1011" priority="3" operator="equal">
      <formula>0</formula>
    </cfRule>
  </conditionalFormatting>
  <conditionalFormatting sqref="L34">
    <cfRule type="cellIs" dxfId="101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1" orientation="portrait" r:id="rId1"/>
  <headerFooter>
    <oddHeader xml:space="preserve">&amp;C&amp;G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48</vt:i4>
      </vt:variant>
      <vt:variant>
        <vt:lpstr>Intervalos com Nome</vt:lpstr>
      </vt:variant>
      <vt:variant>
        <vt:i4>43</vt:i4>
      </vt:variant>
    </vt:vector>
  </HeadingPairs>
  <TitlesOfParts>
    <vt:vector size="91" baseType="lpstr">
      <vt:lpstr>Capa</vt:lpstr>
      <vt:lpstr>ficha técnica</vt:lpstr>
      <vt:lpstr>índice de quadros</vt:lpstr>
      <vt:lpstr>Introdução</vt:lpstr>
      <vt:lpstr>Estrutura Empresarial</vt:lpstr>
      <vt:lpstr>q1</vt:lpstr>
      <vt:lpstr>q2</vt:lpstr>
      <vt:lpstr>q3</vt:lpstr>
      <vt:lpstr>q3.1</vt:lpstr>
      <vt:lpstr>q4</vt:lpstr>
      <vt:lpstr>q5</vt:lpstr>
      <vt:lpstr>q6</vt:lpstr>
      <vt:lpstr>q6.1</vt:lpstr>
      <vt:lpstr>Emprego</vt:lpstr>
      <vt:lpstr>q7</vt:lpstr>
      <vt:lpstr>q8</vt:lpstr>
      <vt:lpstr>q9</vt:lpstr>
      <vt:lpstr>q9.1</vt:lpstr>
      <vt:lpstr>q10</vt:lpstr>
      <vt:lpstr>q11</vt:lpstr>
      <vt:lpstr>q12</vt:lpstr>
      <vt:lpstr>q12.1</vt:lpstr>
      <vt:lpstr>q13</vt:lpstr>
      <vt:lpstr>q14</vt:lpstr>
      <vt:lpstr>q15</vt:lpstr>
      <vt:lpstr>Remunerações</vt:lpstr>
      <vt:lpstr>q16</vt:lpstr>
      <vt:lpstr>q17</vt:lpstr>
      <vt:lpstr>q18</vt:lpstr>
      <vt:lpstr>q19</vt:lpstr>
      <vt:lpstr>q19.1</vt:lpstr>
      <vt:lpstr>q20</vt:lpstr>
      <vt:lpstr>q21</vt:lpstr>
      <vt:lpstr>q22</vt:lpstr>
      <vt:lpstr>q23</vt:lpstr>
      <vt:lpstr>q24 </vt:lpstr>
      <vt:lpstr>q25</vt:lpstr>
      <vt:lpstr>q26</vt:lpstr>
      <vt:lpstr>q27</vt:lpstr>
      <vt:lpstr>q27.1</vt:lpstr>
      <vt:lpstr>q28</vt:lpstr>
      <vt:lpstr>q29</vt:lpstr>
      <vt:lpstr>q30</vt:lpstr>
      <vt:lpstr>q31</vt:lpstr>
      <vt:lpstr>Conceitos e nomenclaturas</vt:lpstr>
      <vt:lpstr>Conceitos1</vt:lpstr>
      <vt:lpstr>Conceitos2</vt:lpstr>
      <vt:lpstr>Nomenclaturas</vt:lpstr>
      <vt:lpstr>Capa!Área_de_Impressão</vt:lpstr>
      <vt:lpstr>Conceitos1!Área_de_Impressão</vt:lpstr>
      <vt:lpstr>Conceitos2!Área_de_Impressão</vt:lpstr>
      <vt:lpstr>'índice de quadros'!Área_de_Impressão</vt:lpstr>
      <vt:lpstr>Introdução!Área_de_Impressão</vt:lpstr>
      <vt:lpstr>Nomenclaturas!Área_de_Impressão</vt:lpstr>
      <vt:lpstr>'q1'!Área_de_Impressão</vt:lpstr>
      <vt:lpstr>'q10'!Área_de_Impressão</vt:lpstr>
      <vt:lpstr>'q11'!Área_de_Impressão</vt:lpstr>
      <vt:lpstr>'q12'!Área_de_Impressão</vt:lpstr>
      <vt:lpstr>q12.1!Área_de_Impressão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q19.1!Área_de_Impressão</vt:lpstr>
      <vt:lpstr>'q2'!Área_de_Impressão</vt:lpstr>
      <vt:lpstr>'q20'!Área_de_Impressão</vt:lpstr>
      <vt:lpstr>'q21'!Área_de_Impressão</vt:lpstr>
      <vt:lpstr>'q22'!Área_de_Impressão</vt:lpstr>
      <vt:lpstr>'q23'!Área_de_Impressão</vt:lpstr>
      <vt:lpstr>'q24 '!Área_de_Impressão</vt:lpstr>
      <vt:lpstr>'q25'!Área_de_Impressão</vt:lpstr>
      <vt:lpstr>'q26'!Área_de_Impressão</vt:lpstr>
      <vt:lpstr>'q27'!Área_de_Impressão</vt:lpstr>
      <vt:lpstr>q27.1!Área_de_Impressão</vt:lpstr>
      <vt:lpstr>'q28'!Área_de_Impressão</vt:lpstr>
      <vt:lpstr>'q29'!Área_de_Impressão</vt:lpstr>
      <vt:lpstr>'q3'!Área_de_Impressão</vt:lpstr>
      <vt:lpstr>q3.1!Área_de_Impressão</vt:lpstr>
      <vt:lpstr>'q30'!Área_de_Impressão</vt:lpstr>
      <vt:lpstr>'q31'!Área_de_Impressão</vt:lpstr>
      <vt:lpstr>'q4'!Área_de_Impressão</vt:lpstr>
      <vt:lpstr>'q5'!Área_de_Impressão</vt:lpstr>
      <vt:lpstr>'q6'!Área_de_Impressão</vt:lpstr>
      <vt:lpstr>q6.1!Área_de_Impressão</vt:lpstr>
      <vt:lpstr>'q7'!Área_de_Impressão</vt:lpstr>
      <vt:lpstr>'q8'!Área_de_Impressão</vt:lpstr>
      <vt:lpstr>'q9'!Área_de_Impressão</vt:lpstr>
      <vt:lpstr>q9.1!Área_de_Impressão</vt:lpstr>
    </vt:vector>
  </TitlesOfParts>
  <Company>GEP/MTSS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Lina.G.Rafael</cp:lastModifiedBy>
  <cp:lastPrinted>2024-05-16T13:37:16Z</cp:lastPrinted>
  <dcterms:created xsi:type="dcterms:W3CDTF">2009-06-01T13:56:07Z</dcterms:created>
  <dcterms:modified xsi:type="dcterms:W3CDTF">2024-05-16T18:30:57Z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