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5" windowWidth="15315" windowHeight="8160" firstSheet="27" activeTab="30"/>
  </bookViews>
  <sheets>
    <sheet name="Estrutura Empresarial" sheetId="132" r:id="rId1"/>
    <sheet name="Quadro 1" sheetId="150" r:id="rId2"/>
    <sheet name="Quadro 2" sheetId="18" r:id="rId3"/>
    <sheet name="Quadro 3" sheetId="19" r:id="rId4"/>
    <sheet name="Quadro 4" sheetId="20" r:id="rId5"/>
    <sheet name="Quadro 5" sheetId="21" r:id="rId6"/>
    <sheet name="Quadro 6" sheetId="134" r:id="rId7"/>
    <sheet name="Quadro 7" sheetId="135" r:id="rId8"/>
    <sheet name="Quadro 8" sheetId="136" r:id="rId9"/>
    <sheet name="Quadro 9 e 10 " sheetId="25" r:id="rId10"/>
    <sheet name="Quadro 11" sheetId="26" r:id="rId11"/>
    <sheet name="Quadro 12" sheetId="137" r:id="rId12"/>
    <sheet name="Quadro 13" sheetId="138" r:id="rId13"/>
    <sheet name="Quadro 14" sheetId="29" r:id="rId14"/>
    <sheet name="Quadro 15" sheetId="30" r:id="rId15"/>
    <sheet name="Quadro 15 A" sheetId="31" r:id="rId16"/>
    <sheet name="Quadro 16" sheetId="32" r:id="rId17"/>
    <sheet name="Quadro 16 A" sheetId="33" r:id="rId18"/>
    <sheet name="Quadro 17-18" sheetId="34" r:id="rId19"/>
    <sheet name="Quadro 19-20" sheetId="35" r:id="rId20"/>
    <sheet name="Quadro 21 -22" sheetId="36" r:id="rId21"/>
    <sheet name="Quadro 23-24" sheetId="37" r:id="rId22"/>
    <sheet name="Quadro 25-26" sheetId="38" r:id="rId23"/>
    <sheet name="Quadro 27" sheetId="39" r:id="rId24"/>
    <sheet name="Quadro 28-29" sheetId="40" r:id="rId25"/>
    <sheet name="Quadro 30" sheetId="41" r:id="rId26"/>
    <sheet name="Emprego" sheetId="42" r:id="rId27"/>
    <sheet name="Quadro 31 " sheetId="43" r:id="rId28"/>
    <sheet name="Quadro 32" sheetId="44" r:id="rId29"/>
    <sheet name="Quadro 33" sheetId="151" r:id="rId30"/>
    <sheet name="Quadro 34 " sheetId="152" r:id="rId31"/>
    <sheet name="Quadro 35" sheetId="47" r:id="rId32"/>
    <sheet name="Quadro 36" sheetId="48" r:id="rId33"/>
    <sheet name="Quadro 37-38" sheetId="49" r:id="rId34"/>
    <sheet name="Quadro 39" sheetId="50" r:id="rId35"/>
    <sheet name="Quadro 40-42" sheetId="51" r:id="rId36"/>
    <sheet name="Quadro 43-45 " sheetId="52" r:id="rId37"/>
    <sheet name="Quadro 46" sheetId="53" r:id="rId38"/>
    <sheet name="Quadro 47" sheetId="54" r:id="rId39"/>
    <sheet name="Quadro 48" sheetId="55" r:id="rId40"/>
    <sheet name="Quadro 49" sheetId="56" r:id="rId41"/>
    <sheet name="Quadro 50" sheetId="57" r:id="rId42"/>
    <sheet name="Quadro 51" sheetId="58" r:id="rId43"/>
    <sheet name="Quadro 52" sheetId="59" r:id="rId44"/>
    <sheet name="Quadro 53" sheetId="133" r:id="rId45"/>
    <sheet name="Quadro 54" sheetId="60" r:id="rId46"/>
    <sheet name="Quadro 55" sheetId="61" r:id="rId47"/>
    <sheet name="Quadro 56" sheetId="62" r:id="rId48"/>
    <sheet name="Quadro 57" sheetId="63" r:id="rId49"/>
    <sheet name="Quadro 58" sheetId="64" r:id="rId50"/>
    <sheet name="Quadro 59" sheetId="65" r:id="rId51"/>
    <sheet name="Quadro 60" sheetId="66" r:id="rId52"/>
    <sheet name="Quadro 61" sheetId="67" r:id="rId53"/>
    <sheet name="Quadro 61A" sheetId="68" r:id="rId54"/>
    <sheet name="Quadro 62" sheetId="69" r:id="rId55"/>
    <sheet name="Quadro 63" sheetId="70" r:id="rId56"/>
    <sheet name="Quadro 64" sheetId="71" r:id="rId57"/>
    <sheet name="Quadro 65" sheetId="72" r:id="rId58"/>
    <sheet name="Quadro 66" sheetId="73" r:id="rId59"/>
    <sheet name="Quadro 67" sheetId="74" r:id="rId60"/>
    <sheet name="Quadro 68" sheetId="75" r:id="rId61"/>
    <sheet name="Quadro 69" sheetId="76" r:id="rId62"/>
    <sheet name="Quadro 70" sheetId="77" r:id="rId63"/>
    <sheet name="Quadro 71-73" sheetId="78" r:id="rId64"/>
    <sheet name="Quadro 74-76" sheetId="79" r:id="rId65"/>
    <sheet name="Quadro 77" sheetId="144" r:id="rId66"/>
    <sheet name="Quadro 78" sheetId="81" r:id="rId67"/>
    <sheet name="Quadro 79" sheetId="82" r:id="rId68"/>
    <sheet name="Quadro 80-82" sheetId="83" r:id="rId69"/>
    <sheet name="Quadro 83-85" sheetId="84" r:id="rId70"/>
    <sheet name="Duração do Trabalho" sheetId="85" r:id="rId71"/>
    <sheet name="Quadro 86" sheetId="86" r:id="rId72"/>
    <sheet name="Quadro 87" sheetId="87" r:id="rId73"/>
    <sheet name="Quadro 88" sheetId="88" r:id="rId74"/>
    <sheet name="Quadro 89" sheetId="89" r:id="rId75"/>
    <sheet name="Quadro 90" sheetId="90" r:id="rId76"/>
    <sheet name="Quadro 91" sheetId="91" r:id="rId77"/>
    <sheet name="Quadro 92" sheetId="92" r:id="rId78"/>
    <sheet name="Quadro 93" sheetId="93" r:id="rId79"/>
    <sheet name="Quadro 94" sheetId="94" r:id="rId80"/>
    <sheet name="Quadro 95" sheetId="95" r:id="rId81"/>
    <sheet name="Remunerações" sheetId="96" r:id="rId82"/>
    <sheet name="Quadro 96" sheetId="97" r:id="rId83"/>
    <sheet name="Quadro 97" sheetId="98" r:id="rId84"/>
    <sheet name="Quadro 98" sheetId="99" r:id="rId85"/>
    <sheet name="Quadro 99" sheetId="100" r:id="rId86"/>
    <sheet name="Quadro 100" sheetId="101" r:id="rId87"/>
    <sheet name="Quadro 101" sheetId="139" r:id="rId88"/>
    <sheet name="Quadro 102" sheetId="140" r:id="rId89"/>
    <sheet name="Quadro 103" sheetId="141" r:id="rId90"/>
    <sheet name="Quadro 104" sheetId="105" r:id="rId91"/>
    <sheet name="Quadro 105" sheetId="106" r:id="rId92"/>
    <sheet name="Quadro 106" sheetId="107" r:id="rId93"/>
    <sheet name="Quadro 107" sheetId="108" r:id="rId94"/>
    <sheet name="Quadro 108" sheetId="109" r:id="rId95"/>
    <sheet name="Quadro 109" sheetId="110" r:id="rId96"/>
    <sheet name="Quadro 110" sheetId="111" r:id="rId97"/>
    <sheet name="Quadro 110A" sheetId="112" r:id="rId98"/>
    <sheet name="Quadro 111" sheetId="113" r:id="rId99"/>
    <sheet name="Quadro 112" sheetId="114" r:id="rId100"/>
    <sheet name="Quadro 112 A" sheetId="115" r:id="rId101"/>
    <sheet name="Quadro 113" sheetId="116" r:id="rId102"/>
    <sheet name="Quadro 114" sheetId="117" r:id="rId103"/>
    <sheet name="Quadro 115" sheetId="118" r:id="rId104"/>
    <sheet name="Quadro 116" sheetId="119" r:id="rId105"/>
    <sheet name="Quadro 117" sheetId="120" r:id="rId106"/>
    <sheet name="Quadro 118" sheetId="121" r:id="rId107"/>
    <sheet name="Quadro 119" sheetId="122" r:id="rId108"/>
    <sheet name="Quadro 120" sheetId="123" r:id="rId109"/>
    <sheet name="Quadro 121" sheetId="124" r:id="rId110"/>
    <sheet name="Quadro 122" sheetId="125" r:id="rId111"/>
    <sheet name="Quadro 123" sheetId="126" r:id="rId112"/>
    <sheet name="Quadro 124" sheetId="127" r:id="rId113"/>
    <sheet name="Quadro 125" sheetId="128" r:id="rId114"/>
    <sheet name="Quadro 126" sheetId="129" r:id="rId115"/>
    <sheet name="Quadro 126A" sheetId="130" r:id="rId116"/>
    <sheet name="Regulament. Coletiva de Trab." sheetId="8" r:id="rId117"/>
    <sheet name="Quadro 127 " sheetId="10" r:id="rId118"/>
    <sheet name="Quadro 128" sheetId="11" r:id="rId119"/>
    <sheet name="Quadro 129 e 130" sheetId="12" r:id="rId120"/>
    <sheet name="Quadro 131" sheetId="13" r:id="rId121"/>
    <sheet name="Quadro 132" sheetId="14" r:id="rId122"/>
    <sheet name="Quadro 133" sheetId="145" r:id="rId123"/>
    <sheet name="Quadro 134" sheetId="149" r:id="rId124"/>
  </sheets>
  <definedNames>
    <definedName name="_xlnm.Print_Area" localSheetId="1">'Quadro 1'!$A$1:$I$56</definedName>
    <definedName name="_xlnm.Print_Area" localSheetId="86">'Quadro 100'!$A$1:$J$59</definedName>
    <definedName name="_xlnm.Print_Area" localSheetId="87">'Quadro 101'!$A$1:$J$59</definedName>
    <definedName name="_xlnm.Print_Area" localSheetId="88">'Quadro 102'!$A$1:$J$59</definedName>
    <definedName name="_xlnm.Print_Area" localSheetId="89">'Quadro 103'!$A$1:$J$59</definedName>
    <definedName name="_xlnm.Print_Area" localSheetId="92">'Quadro 106'!$A$1:$J$59</definedName>
    <definedName name="_xlnm.Print_Area" localSheetId="93">'Quadro 107'!$A$1:$J$59</definedName>
    <definedName name="_xlnm.Print_Area" localSheetId="94">'Quadro 108'!$A$1:$J$59</definedName>
    <definedName name="_xlnm.Print_Area" localSheetId="95">'Quadro 109'!$A$1:$G$58</definedName>
    <definedName name="_xlnm.Print_Area" localSheetId="10">'Quadro 11'!$A$1:$G$58</definedName>
    <definedName name="_xlnm.Print_Area" localSheetId="102">'Quadro 114'!$A$1:$I$17</definedName>
    <definedName name="_xlnm.Print_Area" localSheetId="104">'Quadro 116'!$A$1:$H$53</definedName>
    <definedName name="_xlnm.Print_Area" localSheetId="11">'Quadro 12'!$A$1:$G$58</definedName>
    <definedName name="_xlnm.Print_Area" localSheetId="108">'Quadro 120'!$A$1:$J$59</definedName>
    <definedName name="_xlnm.Print_Area" localSheetId="109">'Quadro 121'!$A$1:$J$59</definedName>
    <definedName name="_xlnm.Print_Area" localSheetId="110">'Quadro 122'!$A$1:$J$59</definedName>
    <definedName name="_xlnm.Print_Area" localSheetId="111">'Quadro 123'!$A$1:$J$43</definedName>
    <definedName name="_xlnm.Print_Area" localSheetId="112">'Quadro 124'!$A$2:$J$50</definedName>
    <definedName name="_xlnm.Print_Area" localSheetId="12">'Quadro 13'!$A$1:$G$58</definedName>
    <definedName name="_xlnm.Print_Area" localSheetId="123">'Quadro 134'!$A:$H</definedName>
    <definedName name="_xlnm.Print_Area" localSheetId="13">'Quadro 14'!$A$1:$G$57</definedName>
    <definedName name="_xlnm.Print_Area" localSheetId="14">'Quadro 15'!$A$1:$K$58</definedName>
    <definedName name="_xlnm.Print_Area" localSheetId="15">'Quadro 15 A'!$A$1:$J$58</definedName>
    <definedName name="_xlnm.Print_Area" localSheetId="16">'Quadro 16'!$A$1:$K$58</definedName>
    <definedName name="_xlnm.Print_Area" localSheetId="17">'Quadro 16 A'!$A$1:$J$58</definedName>
    <definedName name="_xlnm.Print_Area" localSheetId="18">'Quadro 17-18'!$A$1:$L$58</definedName>
    <definedName name="_xlnm.Print_Area" localSheetId="19">'Quadro 19-20'!$A$1:$L$38</definedName>
    <definedName name="_xlnm.Print_Area" localSheetId="2">'Quadro 2'!$A$1:$I$57</definedName>
    <definedName name="_xlnm.Print_Area" localSheetId="20">'Quadro 21 -22'!$A$1:$K$66</definedName>
    <definedName name="_xlnm.Print_Area" localSheetId="23">'Quadro 27'!$A$1:$I$58</definedName>
    <definedName name="_xlnm.Print_Area" localSheetId="24">'Quadro 28-29'!$A$1:$J$35</definedName>
    <definedName name="_xlnm.Print_Area" localSheetId="3">'Quadro 3'!$A$1:$I$58</definedName>
    <definedName name="_xlnm.Print_Area" localSheetId="28">'Quadro 32'!$A$1:$E$53</definedName>
    <definedName name="_xlnm.Print_Area" localSheetId="29">'Quadro 33'!$A$1:$G$67</definedName>
    <definedName name="_xlnm.Print_Area" localSheetId="30">'Quadro 34 '!$A$1:$F$68</definedName>
    <definedName name="_xlnm.Print_Area" localSheetId="32">'Quadro 36'!$A$1:$M$56</definedName>
    <definedName name="_xlnm.Print_Area" localSheetId="33">'Quadro 37-38'!$A$1:$N$38</definedName>
    <definedName name="_xlnm.Print_Area" localSheetId="4">'Quadro 4'!$A$1:$I$58</definedName>
    <definedName name="_xlnm.Print_Area" localSheetId="40">'Quadro 49'!$A$1:$E$59</definedName>
    <definedName name="_xlnm.Print_Area" localSheetId="5">'Quadro 5'!$A$1:$I$74</definedName>
    <definedName name="_xlnm.Print_Area" localSheetId="50">'Quadro 59'!$A$1:$K$31</definedName>
    <definedName name="_xlnm.Print_Area" localSheetId="6">'Quadro 6'!$A$1:$I$74</definedName>
    <definedName name="_xlnm.Print_Area" localSheetId="58">'Quadro 66'!$A$1:$H$26</definedName>
    <definedName name="_xlnm.Print_Area" localSheetId="59">'Quadro 67'!$A$1:$H$26</definedName>
    <definedName name="_xlnm.Print_Area" localSheetId="60">'Quadro 68'!$A$1:$P$58</definedName>
    <definedName name="_xlnm.Print_Area" localSheetId="7">'Quadro 7'!$A$1:$I$74</definedName>
    <definedName name="_xlnm.Print_Area" localSheetId="8">'Quadro 8'!$A$1:$I$74</definedName>
    <definedName name="_xlnm.Print_Area" localSheetId="68">'Quadro 80-82'!$A$1:$E$59</definedName>
    <definedName name="_xlnm.Print_Area" localSheetId="69">'Quadro 83-85'!$A$1:$E$59</definedName>
    <definedName name="_xlnm.Print_Area" localSheetId="71">'Quadro 86'!$A$1:$H$59</definedName>
    <definedName name="_xlnm.Print_Area" localSheetId="72">'Quadro 87'!$A$1:$G$59</definedName>
    <definedName name="_xlnm.Print_Area" localSheetId="73">'Quadro 88'!$A$1:$J$59</definedName>
    <definedName name="_xlnm.Print_Area" localSheetId="74">'Quadro 89'!$A$1:$I$59</definedName>
    <definedName name="_xlnm.Print_Area" localSheetId="9">'Quadro 9 e 10 '!$A$1:$J$53</definedName>
    <definedName name="_xlnm.Print_Area" localSheetId="75">'Quadro 90'!$A$1:$G$59</definedName>
    <definedName name="_xlnm.Print_Area" localSheetId="76">'Quadro 91'!$A$1:$J$59</definedName>
    <definedName name="_xlnm.Print_Area" localSheetId="77">'Quadro 92'!$A$1:$H$60</definedName>
    <definedName name="_xlnm.Print_Area" localSheetId="78">'Quadro 93'!$A$1:$J$59</definedName>
    <definedName name="_xlnm.Print_Area" localSheetId="79">'Quadro 94'!$A$1:$J$59</definedName>
    <definedName name="_xlnm.Print_Area" localSheetId="80">'Quadro 95'!$A$1:$J$59</definedName>
    <definedName name="_xlnm.Print_Area" localSheetId="84">'Quadro 98'!$A$1:$J$59</definedName>
    <definedName name="_xlnm.Print_Area" localSheetId="85">'Quadro 99'!$A$1:$J$59</definedName>
    <definedName name="empresas" localSheetId="1">#REF!</definedName>
    <definedName name="empresas" localSheetId="87">#REF!</definedName>
    <definedName name="empresas" localSheetId="88">#REF!</definedName>
    <definedName name="empresas" localSheetId="89">#REF!</definedName>
    <definedName name="empresas" localSheetId="11">#REF!</definedName>
    <definedName name="empresas" localSheetId="12">#REF!</definedName>
    <definedName name="empresas" localSheetId="122">#REF!</definedName>
    <definedName name="empresas" localSheetId="123">#REF!</definedName>
    <definedName name="empresas" localSheetId="29">#REF!</definedName>
    <definedName name="empresas" localSheetId="30">#REF!</definedName>
    <definedName name="empresas" localSheetId="65">#REF!</definedName>
    <definedName name="empresas" localSheetId="8">#REF!</definedName>
    <definedName name="empresas">#REF!</definedName>
    <definedName name="_xlnm.Print_Titles" localSheetId="122">'Quadro 133'!$2:$9</definedName>
    <definedName name="_xlnm.Print_Titles" localSheetId="123">'Quadro 134'!$2:$9</definedName>
    <definedName name="total" localSheetId="0">#REF!</definedName>
    <definedName name="total" localSheetId="1">#REF!</definedName>
    <definedName name="total" localSheetId="87">#REF!</definedName>
    <definedName name="total" localSheetId="88">#REF!</definedName>
    <definedName name="total" localSheetId="89">#REF!</definedName>
    <definedName name="total" localSheetId="11">#REF!</definedName>
    <definedName name="total" localSheetId="12">#REF!</definedName>
    <definedName name="total" localSheetId="122">'Quadro 133'!$A$1:$H$806</definedName>
    <definedName name="total" localSheetId="123">'Quadro 134'!$A$1:$H$524</definedName>
    <definedName name="total" localSheetId="29">#REF!</definedName>
    <definedName name="total" localSheetId="30">#REF!</definedName>
    <definedName name="total" localSheetId="44">#REF!</definedName>
    <definedName name="total" localSheetId="6">#REF!</definedName>
    <definedName name="total" localSheetId="7">#REF!</definedName>
    <definedName name="total" localSheetId="65">#REF!</definedName>
    <definedName name="total" localSheetId="8">#REF!</definedName>
    <definedName name="total">#REF!</definedName>
  </definedNames>
  <calcPr calcId="145621"/>
</workbook>
</file>

<file path=xl/calcChain.xml><?xml version="1.0" encoding="utf-8"?>
<calcChain xmlns="http://schemas.openxmlformats.org/spreadsheetml/2006/main">
  <c r="D12" i="55" l="1"/>
  <c r="E12" i="55"/>
  <c r="F12" i="55"/>
  <c r="G12" i="55"/>
  <c r="H12" i="55"/>
  <c r="C12" i="55"/>
  <c r="D15" i="55"/>
  <c r="E15" i="55"/>
  <c r="F15" i="55"/>
  <c r="G15" i="55"/>
  <c r="H15" i="55"/>
  <c r="C15" i="55"/>
  <c r="E20" i="55"/>
  <c r="F20" i="55"/>
  <c r="G20" i="55"/>
  <c r="H20" i="55"/>
  <c r="D20" i="55"/>
  <c r="C20" i="55"/>
  <c r="D25" i="55"/>
  <c r="E25" i="55"/>
  <c r="F25" i="55"/>
  <c r="G25" i="55"/>
  <c r="H25" i="55"/>
  <c r="C25" i="55"/>
  <c r="D29" i="55"/>
  <c r="E29" i="55"/>
  <c r="F29" i="55"/>
  <c r="G29" i="55"/>
  <c r="H29" i="55"/>
  <c r="C29" i="55"/>
  <c r="D32" i="55"/>
  <c r="E32" i="55"/>
  <c r="F32" i="55"/>
  <c r="G32" i="55"/>
  <c r="H32" i="55"/>
  <c r="C32" i="55"/>
  <c r="H35" i="55"/>
  <c r="D35" i="55"/>
  <c r="E35" i="55"/>
  <c r="F35" i="55"/>
  <c r="G35" i="55"/>
  <c r="C35" i="55"/>
  <c r="D37" i="53"/>
  <c r="E37" i="53"/>
  <c r="F37" i="53"/>
  <c r="G37" i="53"/>
  <c r="H37" i="53"/>
  <c r="C37" i="53"/>
  <c r="D34" i="53"/>
  <c r="E34" i="53"/>
  <c r="F34" i="53"/>
  <c r="G34" i="53"/>
  <c r="H34" i="53"/>
  <c r="C34" i="53"/>
  <c r="D31" i="53"/>
  <c r="E31" i="53"/>
  <c r="F31" i="53"/>
  <c r="G31" i="53"/>
  <c r="H31" i="53"/>
  <c r="C31" i="53"/>
  <c r="D27" i="53"/>
  <c r="E27" i="53"/>
  <c r="F27" i="53"/>
  <c r="G27" i="53"/>
  <c r="H27" i="53"/>
  <c r="C27" i="53"/>
  <c r="D22" i="53"/>
  <c r="E22" i="53"/>
  <c r="F22" i="53"/>
  <c r="G22" i="53"/>
  <c r="H22" i="53"/>
  <c r="C22" i="53"/>
  <c r="D17" i="53"/>
  <c r="E17" i="53"/>
  <c r="F17" i="53"/>
  <c r="G17" i="53"/>
  <c r="H17" i="53"/>
  <c r="C17" i="53"/>
  <c r="H14" i="53"/>
  <c r="G14" i="53"/>
  <c r="F14" i="53"/>
  <c r="E14" i="53"/>
  <c r="D14" i="53"/>
  <c r="C14" i="53"/>
</calcChain>
</file>

<file path=xl/sharedStrings.xml><?xml version="1.0" encoding="utf-8"?>
<sst xmlns="http://schemas.openxmlformats.org/spreadsheetml/2006/main" count="14284" uniqueCount="2458">
  <si>
    <t>COMÉRCIO DO DISTRITO DE PORTALEGRE</t>
  </si>
  <si>
    <t>COMÉRCIO DO DISTRITO DO PORTO E DISTRITOS DE AVEIRO,BRAGA</t>
  </si>
  <si>
    <t>BRAGANÇA,PORTO,VIANA DO CASTELO,VILA REAL E VISEU PARA</t>
  </si>
  <si>
    <t>COMÉRCIO DO DISTRITO DE SANTARÉM</t>
  </si>
  <si>
    <t>COMÉRCIO DO DISTRITO DE SETÚBAL</t>
  </si>
  <si>
    <t>COMÉRCIO DO DISTRITO DE VIANA DO CASTELO</t>
  </si>
  <si>
    <t>COMÉRCIO DO DISTRITO DE VILA REAL (EXCEPTO CONCELHOS DE:</t>
  </si>
  <si>
    <t>BOTICAS,CHAVES,MESÃO FRIO MONTALEGRE,PESO DA RÉGUA ,</t>
  </si>
  <si>
    <t>SANTA MARTA DE PENAGUIÃO E VALPAÇOS )</t>
  </si>
  <si>
    <t>COMÉRCIO DO DISTRITO DE VISEU</t>
  </si>
  <si>
    <t xml:space="preserve">COMÉRCIO A RETALHO EM SUPERMERCADOS, HIPERMERCADOS E </t>
  </si>
  <si>
    <t xml:space="preserve">OUTROS ESTABELECIMENTOS NÃO ESPECIALIZADOS COM ÁREA </t>
  </si>
  <si>
    <t xml:space="preserve">COMÉRCIO A RETALHO DE CARNE E DE PRODUTOS À BASE DE CARNE </t>
  </si>
  <si>
    <t>COMÉRCIO A RETALHO DE CARNE E DE PRODUTOS À BASE DE CARNE</t>
  </si>
  <si>
    <t>PORTO, PORTALEGRE, SANTARÉM, SETÚBAL, VIANA DO CASTELO E</t>
  </si>
  <si>
    <t>PONTA DELGADA</t>
  </si>
  <si>
    <t>TAP - AIR PORTUGAL, SA (PESSOAL NAVEGANTE DE CABINA)</t>
  </si>
  <si>
    <t xml:space="preserve">TAP - AIR PORTUGAL, SA (PILOTOS )  </t>
  </si>
  <si>
    <t>PORTUGÁLIA-COMPANHIA PORTUGUESA DE TRANSPORTES AÉREOS,SA</t>
  </si>
  <si>
    <t>SILOPOR - EMPRESA DE SILOS PORTUÁRIOS, SA</t>
  </si>
  <si>
    <t>PSA-SINES TERMINAIS DE CONTENTORES,SA</t>
  </si>
  <si>
    <t>ANA - AEROPORTOS DE PORTUGAL,SA</t>
  </si>
  <si>
    <t>NAV-EMPRESA PÚBLICA DE NAVEGAÇÃO AÉREA DE PORTUGAL</t>
  </si>
  <si>
    <t>(CONTROLADORES DE TRÁFEGO AÉREO)</t>
  </si>
  <si>
    <t>(TÉC.TELECOMUNICAÇÕES AERONÁUTICAS)</t>
  </si>
  <si>
    <t>ANTÓNIO M. R. FERNANDES-DESPACHANTES OFICIAIS ASSOCIADOS,LDA</t>
  </si>
  <si>
    <t>RUI PEREIRA PATO-DESPACHANTES,LDA</t>
  </si>
  <si>
    <t>PORTLINE - TRANSPORTES MARITIMOS INTERNACIONAIS,SA/SA-</t>
  </si>
  <si>
    <t>COR MARITIMA,SA E SOPONATA-SOC.PORTUGUESA DE NAVIOS-</t>
  </si>
  <si>
    <t>TANQUES,SA</t>
  </si>
  <si>
    <t>BELARMINO VIEGAS E JACINTO MADEIRA,LDA E TAVARES E GUERREIRO,LDA</t>
  </si>
  <si>
    <t>TST - TRANSPORTES SUL DO TEJO,SA</t>
  </si>
  <si>
    <t>TST - TRANSPORTES SUL DO TEJO, SA (QUADROS E TÉCNICOS)</t>
  </si>
  <si>
    <t xml:space="preserve">RODOVIÁRIA DO TEJO, SA   </t>
  </si>
  <si>
    <t>RODOVIÁRIA DO TEJO, SA (QUADROS E TÉCNICOS)</t>
  </si>
  <si>
    <t>TRANSPORTA - TRANSPORTES PORTA A PORTA, SA</t>
  </si>
  <si>
    <t>EDIÇÃO E COMÉRCIO DE LIVROS</t>
  </si>
  <si>
    <t>IMPRENSA DIÁRIA (JORNALISTAS)</t>
  </si>
  <si>
    <t>IMPRENSA (JORNALISTAS)</t>
  </si>
  <si>
    <t>MORAIS MATIAS, LDA</t>
  </si>
  <si>
    <t>NORMAX,LDA,VILABO,LDA E MANUEL PEIXOTO,LDA</t>
  </si>
  <si>
    <t>DO CÉU CONSTÂNCIO</t>
  </si>
  <si>
    <t xml:space="preserve">DRAGÃO ABRASIVOS, LDA. E CARLOS PINTO JÚNIOR, LDA. </t>
  </si>
  <si>
    <t>OLARIA (FREGUESIA DE CORVAL)</t>
  </si>
  <si>
    <t>SN-MAIA-SIDERURGIA NACIONAL,SA</t>
  </si>
  <si>
    <t>SN-SEIXAL-SIDERURGIA NACIONAL,SA</t>
  </si>
  <si>
    <t>JARDIM  ZOOLÓGICO E DE ACLIMAÇÃO EM PORTUGAL, SA</t>
  </si>
  <si>
    <t>EQUIPAMENTO DE TRANSPORTE</t>
  </si>
  <si>
    <t>OUTRAS INDÚSTRIAS TRANSFORMADORAS</t>
  </si>
  <si>
    <t>(5)</t>
  </si>
  <si>
    <t>Por força da PAA publicada no BTE de 66.07.15</t>
  </si>
  <si>
    <t>(6)</t>
  </si>
  <si>
    <t>Por força da PAA publicada no BTE de 71.03.08</t>
  </si>
  <si>
    <t>(7)</t>
  </si>
  <si>
    <t>Por força da PAA publicada no BTE de 74.02.08</t>
  </si>
  <si>
    <t>Não fixa salários</t>
  </si>
  <si>
    <t>A remuneração mínima contratual será actualizada anualmente de acordo com a inflação média verificada no ano anterior adicionada de</t>
  </si>
  <si>
    <t>0,35 pontos percentuais,conforme a fórmula prevista na Clásula 116ª</t>
  </si>
  <si>
    <t xml:space="preserve">A remuneração mínima de cada categoria profissional resulta do produto do coeficiente 1,20 pelos mínimos negociados pela FETESE ou, </t>
  </si>
  <si>
    <t>INDÚSTRIAS METALÚRGICAS E METALOMECÂNICAS, DE CUTELARIA, DE</t>
  </si>
  <si>
    <t xml:space="preserve">ARAME E DE PROD. DERIVADOS, DE EMBALAGENS METÁLICAS E NAVAIS.  </t>
  </si>
  <si>
    <t xml:space="preserve">(ENGENHEIROS)   </t>
  </si>
  <si>
    <t>(ECONOMISTAS, ENGENHEIROS MÁQUINAS E ENGENHEIROS TÉCNICOS)</t>
  </si>
  <si>
    <t>LEICA - APARELHOS ÓPTICOS DE PRECISÃO, SA</t>
  </si>
  <si>
    <t xml:space="preserve">FABRICAÇÃO DE PRÓTESES DENTÁRIAS   </t>
  </si>
  <si>
    <t>ACTIVIDADES POSTAIS E DE COURIER</t>
  </si>
  <si>
    <t>CCCA-CLUBE DE CAMPISMO DO PORTO E OUTRO</t>
  </si>
  <si>
    <t>GATE GOURMET PORTUGAL, LDA</t>
  </si>
  <si>
    <t>DAI-SOC.DESENVOLVIMENTO AGRO-INDUSTRIAL,SA</t>
  </si>
  <si>
    <t xml:space="preserve">AUTOMÓVEIS E MOTOCICLOS  </t>
  </si>
  <si>
    <t xml:space="preserve">G   COMÉRCIO POR GROSSO E A RETALHO; REPARAÇÃO DE VEÍCULOS </t>
  </si>
  <si>
    <t xml:space="preserve">H   TRANSPORTES, ARMAZENAGEM </t>
  </si>
  <si>
    <t>K   ACTIVIDADES FINANCEIRAS E DE SEGUROS</t>
  </si>
  <si>
    <t xml:space="preserve">O   ADMINISTRAÇÃO PÚBLICA E DEFESA;  SEGURANÇA SOCIAL </t>
  </si>
  <si>
    <t>P   EDUCAÇÃO</t>
  </si>
  <si>
    <t>Número não significativo de T.C.O. abrangidos</t>
  </si>
  <si>
    <t>T.C.O. abrangidos</t>
  </si>
  <si>
    <t>Por força da PE publicada no BTE de 90.12.22</t>
  </si>
  <si>
    <t>(3)</t>
  </si>
  <si>
    <t>As características específicas do sector "PESCA"  não permitem o apuramento da duração de trabalho relativamente ao "Pessoal do Mar".</t>
  </si>
  <si>
    <t xml:space="preserve">FARMACÊUTICOS DE BASE E DE PREPARAÇÕES FARMACÊUTICAS ; </t>
  </si>
  <si>
    <t>FABRICAÇÃO DE ARTIGOS DE BORRACHA E DE MATÉRIAS PLÁSTICAS</t>
  </si>
  <si>
    <t xml:space="preserve">AE - </t>
  </si>
  <si>
    <t>FABRICAÇÃO DE FORMAS PARA CALÇADO</t>
  </si>
  <si>
    <t>PRT -</t>
  </si>
  <si>
    <t xml:space="preserve"> </t>
  </si>
  <si>
    <t xml:space="preserve">ACT- </t>
  </si>
  <si>
    <t>CCT-</t>
  </si>
  <si>
    <t xml:space="preserve">PESCA DO LARGO POR REDES DE EMALHAR E LONG-LINE  (ATLÂNTICO </t>
  </si>
  <si>
    <t xml:space="preserve">PESCA LONGÍNQUA (SERV. ADMIN. E SECAS DO BACALHAU) </t>
  </si>
  <si>
    <t>AGENTES E CORRETORES DE SEGUROS</t>
  </si>
  <si>
    <t>CENTROS DE INSPECÇÃO AUTOMÓVEL</t>
  </si>
  <si>
    <t>EMPRESAS DE SERVIÇOS DE MERCHANDISING</t>
  </si>
  <si>
    <t>POLO - PRODUTOS ÓPTICOS, SA</t>
  </si>
  <si>
    <t>UNIVEG PORTUGAL-IMPORT.,EXP.,TRANSF.,DIST.,PRODUTOS ALIMENTARES, SA</t>
  </si>
  <si>
    <t>REBOSADO-REBOQUES DO SADO, LDA E OUTRA</t>
  </si>
  <si>
    <t>AUTO-ESTRADAS DO ATLÂNTICO,SA E GEIRA, SA</t>
  </si>
  <si>
    <t>TROIAVERDE -EXPLORAÇÃO HOTELEIRA E IMOBILIÁRIA, SA</t>
  </si>
  <si>
    <t>ETI-EMPORDEF - TECNOLOGIAS DE INFORMAÇÃO, SA</t>
  </si>
  <si>
    <t>BANQUE PRIVÉE ESPIRITO SANTO, SA (SUCURSAL EM PORTUGAL)</t>
  </si>
  <si>
    <t>EMSUAS - EMPRESA MUNICIPAL DE SERVIÇOS URBANOS DE ALCÁCER DO SAL, E.M.</t>
  </si>
  <si>
    <t>AIL - ASSOCIAÇÃO DOS INQUILINOS LISBONENSES</t>
  </si>
  <si>
    <t>DE PROGRAMAS DE TELEVISÃO, DE GRAVAÇÃO DE SOM E DE</t>
  </si>
  <si>
    <t>TELECOMUNICAÇÕES</t>
  </si>
  <si>
    <t>PESCA DA SARDINHA (CAPITANIAS A NORTE DO PORTO DO DOURO INCLUSIVÉ/</t>
  </si>
  <si>
    <t xml:space="preserve">IND. DE MOAGEM, DE RAMAS E ESPOADAS DE MILHO E CENTEIO  </t>
  </si>
  <si>
    <t>IND. DE TORREFAÇÃO</t>
  </si>
  <si>
    <t xml:space="preserve">HOSPITAL DA CRUZ VERMELHA PORTUGUESA   </t>
  </si>
  <si>
    <t>HOSPITAL AMADORA/SINTRA (MÉDICOS)</t>
  </si>
  <si>
    <t xml:space="preserve">SAMS - SERV. DE ASSISTÊNCIA MÉDICO-SOCIAL DO SIND.DOS </t>
  </si>
  <si>
    <t xml:space="preserve">BANCÁRIOS DO SUL E ILHAS (MÉDICOS) </t>
  </si>
  <si>
    <t>SAMS -SERV.DE ASSISTÊNCIA MÉDICO-SOCIAL DO SIND. DOS</t>
  </si>
  <si>
    <t>BANCÁRIOS DO SUL E ILHAS  (ENFERMEIROS)</t>
  </si>
  <si>
    <t xml:space="preserve">BANCÁRIOS DO SUL E ILHAS (PARA MÉDICOS) </t>
  </si>
  <si>
    <t>SINDICATO DOS BANCÁRIOS DO SUL E ILHAS</t>
  </si>
  <si>
    <t>UNIÃO DAS MISERICÓRDIAS PORTUGUESAS</t>
  </si>
  <si>
    <t>SANTA CASA DA MISERICÓRDIA DE ABRANTES E OUTRAS</t>
  </si>
  <si>
    <t xml:space="preserve">MÉDICOS FISIATRAS  </t>
  </si>
  <si>
    <t xml:space="preserve">ODONTOLOGIA  </t>
  </si>
  <si>
    <t xml:space="preserve">ELECTROENCEFALOGRAFIA E NEUROFISIOLOGIA CLÍNICA  </t>
  </si>
  <si>
    <t>MEDICINAS ALTERNATIVAS NATURAIS(TÉC.DE SAÚDE)</t>
  </si>
  <si>
    <t>DOURO AZUL-SOC.MARITIMO-TURISTICA,LDA E OUTRA</t>
  </si>
  <si>
    <t>DOURO ACIMA-TRANSPORTES,TURISMO E RESTAU.,LDA E OUTRAS</t>
  </si>
  <si>
    <t>EMPRESAS E AGÊNCIAS DE NAVEGAÇÃO AÉREA</t>
  </si>
  <si>
    <t>BRISA - AUTO-ESTRADAS DE PORTUGAL, SA E OUTRAS</t>
  </si>
  <si>
    <t xml:space="preserve">TRANSPORTES MARÍTIMOS </t>
  </si>
  <si>
    <t>TRANSPORTES MARÍTIMOS (QUADROS)</t>
  </si>
  <si>
    <t xml:space="preserve">TRANSPORTES FLUVIAIS </t>
  </si>
  <si>
    <t>OPERADORES PORTUÁRIOS/PORTO DE AVEIRO</t>
  </si>
  <si>
    <t>TRANSPORTES TERRESTRES E TRANSPORTES POR OLEODUTOS OU</t>
  </si>
  <si>
    <t>GASODUTOS; TRANSPORTES POR ÁGUA; TRANSPORTES AÉREOS;</t>
  </si>
  <si>
    <t>(INCLUI MANUSEAMENTO)</t>
  </si>
  <si>
    <t>SANCHEZ, LDA</t>
  </si>
  <si>
    <t xml:space="preserve">SITROL-SOCIEDADE INDUSTRIAL TRANSFORMADORA DE ROCHAS,LDA E </t>
  </si>
  <si>
    <t>OUTRAS (INDUSTRIA VIDREIRA/SECTOR AREIAS)</t>
  </si>
  <si>
    <t>EXTRACÇÃO DE GRANITO E ROCHAS AFINS - NORTE E CENTRO</t>
  </si>
  <si>
    <t>PARMALAT PORTUGAL - PRODUTOS ALIMENTARES,SA (CEDIS)</t>
  </si>
  <si>
    <t>TABAQUEIRA -EMPRESA INDUSTRIAL DE TABACOS,SA</t>
  </si>
  <si>
    <t>UNICER - BEBIDAS DE PORTUGAL,SGPS,SA E OUTRAS</t>
  </si>
  <si>
    <t xml:space="preserve">IND. PELO FRIO (ADMINIST., FOGUEIROS E TÉCN. VENDAS)    </t>
  </si>
  <si>
    <t>ACTIVIDADES AUXILIARES DE SEGUROS E FUNDOS DE PENSÕES</t>
  </si>
  <si>
    <t>TICIOS.LDA E GARANTIA-SOC. DE FISCALIZAÇÃO PREVENTIVA DE GÉNEROS</t>
  </si>
  <si>
    <t>ALIMENTICIOS,LDA</t>
  </si>
  <si>
    <t>EMPRESAS DE MEDIAÇÃO IMOBILIÁRIA</t>
  </si>
  <si>
    <t>EMPRESAS DE CONTABILIDADE, AUDITORIA E ADMINISTRAÇÃO</t>
  </si>
  <si>
    <t>PRESTAÇÃO DE SERVIÇOS DE TRABALHO TEMPORÁRIO</t>
  </si>
  <si>
    <t>SERVIÇOS DE DESINFECÇÃO E APLICAÇÃO DE PESTICIDAS</t>
  </si>
  <si>
    <t>PORTEIROS DE PRÉDIOS URBANOS</t>
  </si>
  <si>
    <t>ESTUDOS, PROJECTOS E CONSULTORIA TÉCNICA (TÉCN. DE DESENHO)</t>
  </si>
  <si>
    <t>OBRIGATÓRIA</t>
  </si>
  <si>
    <t>CFPSA-CENTRO DE FORMAÇÃO PROFISSIONAL PARA O SECTOR ALIMENTAR</t>
  </si>
  <si>
    <t>EDIFICIOS); CONSTRUÇÃO DE EDIFICIOS; ENGENHARIA CIVIL</t>
  </si>
  <si>
    <t xml:space="preserve">FUTEBOL CLUBE DO PORTO  </t>
  </si>
  <si>
    <t>AGENTES FUNERÁRIOS DO DISTRITO DO PORTO</t>
  </si>
  <si>
    <t>RADIODIFUSÃO (JORNALISTAS)</t>
  </si>
  <si>
    <t xml:space="preserve">RADIODIFUSÃO </t>
  </si>
  <si>
    <t>ACTIVIDADES TAUROMÁQUICAS</t>
  </si>
  <si>
    <t>CLUBES DE FUTEBOL PROFISSIONAL (JOGADORES)</t>
  </si>
  <si>
    <t>CLUBES DE FUTEBOL PROFISSIONAL (TREINADORES)</t>
  </si>
  <si>
    <t xml:space="preserve">BARBEARIAS, CABELEIREIROS E INSTITUTOS DE BELEZA  </t>
  </si>
  <si>
    <t xml:space="preserve">BARBEARIAS, CABELEIREIROS E INSTITUTOS DE BELEZA </t>
  </si>
  <si>
    <t xml:space="preserve">(DISTRITOS DE AVEIRO, BRAGANÇA, GUARDA, PORTO E VILA REAL)   </t>
  </si>
  <si>
    <t>IND. DE PASTELARIA, BISCOITARIA E CONFEITARIA (PESSOAL FABRIL /NORTE)</t>
  </si>
  <si>
    <t>FABRICAÇÃO DE BOTÕES</t>
  </si>
  <si>
    <t>FABRICAÇÃO DE BOTÕES (TRAB. ESCRIT.)</t>
  </si>
  <si>
    <t>EPAL - EMPRESA PÚBLICA DAS ÁGUAS LIVRES, EP</t>
  </si>
  <si>
    <t>EMAS-EMP. MUNICIPAL DE ÁGUA E SANEAMENTO DE BEJA,E.M.</t>
  </si>
  <si>
    <t>AC-ÁGUAS DE COIMBRA,EM</t>
  </si>
  <si>
    <t>PRODUÇÃO, TRANSPORTE E DISTRIBUIÇÃO DE ENERGIA ELÉCTRICA</t>
  </si>
  <si>
    <t>COOPERATIVA AGRÍCOLA DOS FRUTICULTORES DA COVA DA BEIRA, SCRL</t>
  </si>
  <si>
    <t>ICC-IMPORTAÇÃO E COMÉRCIO DE CARVÕES,LDA</t>
  </si>
  <si>
    <t>FABRICAÇÃO DE OBRAS DE CESTARIA E ESPARTARIA</t>
  </si>
  <si>
    <t>FABRICAÇÃO DE PASTA,  DE PAPEL, CARTÃO E SEUS ARTIGOS</t>
  </si>
  <si>
    <t>IMPRESSÃO E SUPORTES GRAVADOS</t>
  </si>
  <si>
    <t xml:space="preserve">DOS DISTRITOS DE AVEIRO, BRAGA, BRAGANÇA, PORTO, VIANA DO </t>
  </si>
  <si>
    <t>CASTELO E VILA REAL</t>
  </si>
  <si>
    <t>DO DISTRITO DE LEIRIA</t>
  </si>
  <si>
    <t xml:space="preserve">DO DISTRITO DE SETÚBAL E VÁRIOS CONCELHOS DOS DISTRITOS DE </t>
  </si>
  <si>
    <t xml:space="preserve">CASTELO BRANCO, FARO E LISBOA.   </t>
  </si>
  <si>
    <t>DO DISTRITO DE SANTARÉM</t>
  </si>
  <si>
    <t xml:space="preserve">FARMÁCIAS (FARMACÊUTICOS) </t>
  </si>
  <si>
    <t>REPARAÇÃO, LIMPEZA E PINTURA DE CALÇADO, ARTIGOS DE PELE E</t>
  </si>
  <si>
    <t>SEUS SUCEDÂNEOS.</t>
  </si>
  <si>
    <t>GRUPO PESTANA POUSADAS-INVESTIMENTOS TURÍSTICOS,SA</t>
  </si>
  <si>
    <t>CCCA-CLUBE DE CAMPISMO DO CONCELHO DE ALMADA</t>
  </si>
  <si>
    <t>SERVIRAIL-SERVIÇOS,RESTAURAÇÃO,CATERING E HOTELARIA,LDA</t>
  </si>
  <si>
    <t>HOTÉIS, RESTAURANTES E ACTIVIDADES DE ESPECTÁCULO (MÚSICOS)</t>
  </si>
  <si>
    <t>CP - CAMINHOS DE FERRO PORTUGUESES, EP (MAQUINISTAS)</t>
  </si>
  <si>
    <t xml:space="preserve">COMPANHIA CARRIS DE FERRO DE LISBOA, SA (QUADROS E OUTROS)  </t>
  </si>
  <si>
    <t xml:space="preserve">METROPOLITANO DE LISBOA, EP  </t>
  </si>
  <si>
    <t xml:space="preserve">METROPOLITANO DE LISBOA, EP (QUADROS)   </t>
  </si>
  <si>
    <t>RODOVIÁRIA DO ALENTEJO,SA (QUADROS E TÉCNICOS)</t>
  </si>
  <si>
    <t xml:space="preserve">EVA - TRANSPORTES, SA   </t>
  </si>
  <si>
    <t xml:space="preserve">EVA - TRANSPORTES, SA (QUADROS E TÉCNICOS)  </t>
  </si>
  <si>
    <t>NOTAS :</t>
  </si>
  <si>
    <t>ASSOCIAÇÃO ACADÉMICA DE COIMBRA</t>
  </si>
  <si>
    <t>ASSOCIAÇÃO DE ESTUDANTES DO INSTITUTO SUPERIOR TÉCNICO</t>
  </si>
  <si>
    <t>SPA-SOCIEDADE PORTUGUESA DE AUTORES</t>
  </si>
  <si>
    <t>LUSA AGÊNCIA DE NOTICIAS DE PORTUGAL,SA</t>
  </si>
  <si>
    <t>AE -</t>
  </si>
  <si>
    <t>AVITRATA - SOC. DE TRATAMENTO FITOSANITÁRIOS AÉREOS, LDA (PILOTOS)</t>
  </si>
  <si>
    <t>ACT -</t>
  </si>
  <si>
    <t>CCT -</t>
  </si>
  <si>
    <t>ACTIV. DE PREST. DE SERV. À AGRICULTURA, SILVICULTURA</t>
  </si>
  <si>
    <t>E  EXPLORAÇÃO FLORESTAL</t>
  </si>
  <si>
    <t>ACT</t>
  </si>
  <si>
    <t>Total</t>
  </si>
  <si>
    <t>Número de</t>
  </si>
  <si>
    <t>Remuneração</t>
  </si>
  <si>
    <t>Duração Semanal Média</t>
  </si>
  <si>
    <t>Data da Publicação da</t>
  </si>
  <si>
    <t>T.C.O.</t>
  </si>
  <si>
    <t>Média Mensal (Euros)</t>
  </si>
  <si>
    <t>do Trabalho Efectuado</t>
  </si>
  <si>
    <t>Tabela Salarial</t>
  </si>
  <si>
    <t>Abrangidos</t>
  </si>
  <si>
    <t>Base</t>
  </si>
  <si>
    <t>Ganho</t>
  </si>
  <si>
    <t>Normal</t>
  </si>
  <si>
    <t>TOTAL de IRC</t>
  </si>
  <si>
    <t>MANUTENÇÃO E REPARAÇÃO DE VEÍCULOS AUTOMÓVEIS, COMÉRCIO A</t>
  </si>
  <si>
    <t>RETALHO DE COMBUSTÍVEL PARA VEÍCULOS A MOTOR (NORTE)</t>
  </si>
  <si>
    <t>COMÉRCIO DE VEÍCULOS DE DUAS RODAS</t>
  </si>
  <si>
    <t xml:space="preserve">COMÉRCIO POR GROSSO DE PRODUTOS ALIMENTARES-ANACPA-   </t>
  </si>
  <si>
    <t xml:space="preserve">PRT - </t>
  </si>
  <si>
    <t>CARL ZEISS VISION PORTUGAL,SA</t>
  </si>
  <si>
    <t>FIBO- FÁBRICA IBÉRICA DE ÓPTICA, LDA</t>
  </si>
  <si>
    <t>RESIALENTEJO - TRATAMENTO E VALORIZAÇÃO DE RESÍDUOS. E.I.M.</t>
  </si>
  <si>
    <t>TABAQUEIRA II, SA</t>
  </si>
  <si>
    <t>COMÉRCIO DO DISTRITO DE BEJA  (ELECTRICISTAS)</t>
  </si>
  <si>
    <t>MOVEAVEIRO - EMP. MUNICIPAL DE MOBILIDADE, E.M.</t>
  </si>
  <si>
    <t>ATLANTIC FERRIES- TRÁFEGO LOCAL, FLUVIAL E MARÍTIMO, SA</t>
  </si>
  <si>
    <t>EMPRESA DE TRANSPORTES DO RIO GUADIANA, LDA</t>
  </si>
  <si>
    <t>PORTUGÁLIA-COMPANHIA PORTUGUESA DE TRANSPORTES AÉREOS,SA(PILOTO E COMAND)</t>
  </si>
  <si>
    <t>ASSOC.HUMANITÁRIA DOS BOMBEIROS VOLUNT.DE LEÇA DO BAILIO</t>
  </si>
  <si>
    <t xml:space="preserve">HOSPITAL PROF.DR.FERNANDO DA FONSECA,EPE (AMADORA/SINTRA) </t>
  </si>
  <si>
    <t>Por força do AA publicado no BTE de 82.03.22</t>
  </si>
  <si>
    <t>81.04.08</t>
  </si>
  <si>
    <t>09.04.22</t>
  </si>
  <si>
    <t>77.05.22</t>
  </si>
  <si>
    <t>98.07.22     05.07.08</t>
  </si>
  <si>
    <t>01.06.29</t>
  </si>
  <si>
    <t>93.09.22</t>
  </si>
  <si>
    <t>98.09.15</t>
  </si>
  <si>
    <t>97.10.15</t>
  </si>
  <si>
    <t>83.08.22</t>
  </si>
  <si>
    <t>82.08.21</t>
  </si>
  <si>
    <t>77.06.22</t>
  </si>
  <si>
    <t>90.05.22</t>
  </si>
  <si>
    <t>03.01.22   03.02.08</t>
  </si>
  <si>
    <t>08.05.15</t>
  </si>
  <si>
    <t>96.07.15    03.11.22</t>
  </si>
  <si>
    <t>00.09.22      03.06.22</t>
  </si>
  <si>
    <t>98.08.15    01.07.15</t>
  </si>
  <si>
    <t>02.08.15    02.09.08</t>
  </si>
  <si>
    <t>09.03.08</t>
  </si>
  <si>
    <t>03.10.15    04.11.22</t>
  </si>
  <si>
    <t>04.11.22</t>
  </si>
  <si>
    <t>07.02.15    08.01.08</t>
  </si>
  <si>
    <t>08.02.15</t>
  </si>
  <si>
    <t>05.06.15</t>
  </si>
  <si>
    <t>08.09.08</t>
  </si>
  <si>
    <t>03.04.15    07.08.22</t>
  </si>
  <si>
    <t>01.04.15</t>
  </si>
  <si>
    <t>99.03.22   00.04.22</t>
  </si>
  <si>
    <t>79.04.08</t>
  </si>
  <si>
    <t>00.07.15</t>
  </si>
  <si>
    <t>82.01.15</t>
  </si>
  <si>
    <t>08.01.29     09.02.08</t>
  </si>
  <si>
    <t>92.02.15</t>
  </si>
  <si>
    <t>02.07.08</t>
  </si>
  <si>
    <t>03.07.08</t>
  </si>
  <si>
    <t>08.08.08</t>
  </si>
  <si>
    <t>91.02.15</t>
  </si>
  <si>
    <t>01.05.29</t>
  </si>
  <si>
    <t>89.09.08    94.07.15</t>
  </si>
  <si>
    <t>98.05.08</t>
  </si>
  <si>
    <t>97.06.29</t>
  </si>
  <si>
    <t>88.07.15</t>
  </si>
  <si>
    <t>80.05.22</t>
  </si>
  <si>
    <t>99.07.29    01.08.22</t>
  </si>
  <si>
    <t xml:space="preserve">03.08.22          </t>
  </si>
  <si>
    <t>08.12.15</t>
  </si>
  <si>
    <t>98.07.29   03.08.22</t>
  </si>
  <si>
    <t>01.11.15    03.12.22</t>
  </si>
  <si>
    <t>08.05.08</t>
  </si>
  <si>
    <t>84.03.15</t>
  </si>
  <si>
    <t xml:space="preserve">88.04.08   01.06.08   </t>
  </si>
  <si>
    <t>05.11.08</t>
  </si>
  <si>
    <t>05.10.22</t>
  </si>
  <si>
    <t>00.03.15    07.06.08</t>
  </si>
  <si>
    <t>99.07.08</t>
  </si>
  <si>
    <t>98.07.22   00.05.08</t>
  </si>
  <si>
    <t>00.08.29</t>
  </si>
  <si>
    <t>09.08.08</t>
  </si>
  <si>
    <t>CONTINENTE</t>
  </si>
  <si>
    <t>10.07.08</t>
  </si>
  <si>
    <t>10.08.29</t>
  </si>
  <si>
    <t>10.05.22</t>
  </si>
  <si>
    <t>10.06.29</t>
  </si>
  <si>
    <t>10.05.15</t>
  </si>
  <si>
    <t>10.05.29</t>
  </si>
  <si>
    <t>09.12.29</t>
  </si>
  <si>
    <t>10.02.28</t>
  </si>
  <si>
    <t>10.05.08     10.05.15</t>
  </si>
  <si>
    <t>09.12.08</t>
  </si>
  <si>
    <t>75.05.22</t>
  </si>
  <si>
    <t>10.03.08</t>
  </si>
  <si>
    <t>10.06.08</t>
  </si>
  <si>
    <t>10.09.08</t>
  </si>
  <si>
    <t>08.07.15     09.05.29</t>
  </si>
  <si>
    <t xml:space="preserve">00.12.15     </t>
  </si>
  <si>
    <t>08.07.15     09.05.22</t>
  </si>
  <si>
    <t>10.04.29</t>
  </si>
  <si>
    <t>10.06.15</t>
  </si>
  <si>
    <t xml:space="preserve">CELTEJO - EMPRESA DE CELULOSE DO TEJO, SA </t>
  </si>
  <si>
    <t>10.08.08</t>
  </si>
  <si>
    <t>10.08.22</t>
  </si>
  <si>
    <t>01.05.08</t>
  </si>
  <si>
    <t>10.06.22</t>
  </si>
  <si>
    <t>10.08.15</t>
  </si>
  <si>
    <t xml:space="preserve">09.01.29  </t>
  </si>
  <si>
    <t>10.07.22</t>
  </si>
  <si>
    <t>REPARAÇÃO, MANUTENÇÃO E INSTALAÇÃO DE MÁQUINAS E EQUIPAMENTOS</t>
  </si>
  <si>
    <t>03.09.29</t>
  </si>
  <si>
    <t>05.04.29</t>
  </si>
  <si>
    <t>85.09.15</t>
  </si>
  <si>
    <t>EMARP-EMP. MUNICIPAL DE ÁGUAS E RES´DUOS DE PORTIMÃO</t>
  </si>
  <si>
    <t xml:space="preserve">01.02.08    05.02.08   </t>
  </si>
  <si>
    <t>08.03.15     09.05.08</t>
  </si>
  <si>
    <t>07.01.08</t>
  </si>
  <si>
    <t>09.11.29</t>
  </si>
  <si>
    <t>09.07.29</t>
  </si>
  <si>
    <t>09.1108</t>
  </si>
  <si>
    <t>01.07.15    06.07.29</t>
  </si>
  <si>
    <t>08.12.29</t>
  </si>
  <si>
    <t>08.06.08</t>
  </si>
  <si>
    <t>03.04.08</t>
  </si>
  <si>
    <t>94.11.29</t>
  </si>
  <si>
    <t>09.02.28</t>
  </si>
  <si>
    <t>01.03.15    07.04.08</t>
  </si>
  <si>
    <t>08.01.22</t>
  </si>
  <si>
    <t>05.01.22</t>
  </si>
  <si>
    <t>03.08.29    04.09.15</t>
  </si>
  <si>
    <t>06.09.08</t>
  </si>
  <si>
    <t>04.07.08</t>
  </si>
  <si>
    <t>10.01.08</t>
  </si>
  <si>
    <t>09.02.15</t>
  </si>
  <si>
    <t xml:space="preserve">85.04.29        </t>
  </si>
  <si>
    <t>00.05.29    01.09.08</t>
  </si>
  <si>
    <t>03.07.15</t>
  </si>
  <si>
    <t>03.07.22</t>
  </si>
  <si>
    <t>85.06.08</t>
  </si>
  <si>
    <t>04.05.22    10.03.29</t>
  </si>
  <si>
    <t>03.10.15    03.10.29</t>
  </si>
  <si>
    <t>09.01.08</t>
  </si>
  <si>
    <t>82.08.07</t>
  </si>
  <si>
    <t xml:space="preserve">COMÉRCIO A RETALHO DE CARNE E DE PRODUTOS À BASE DE CARNE DOS </t>
  </si>
  <si>
    <t>DISTRITOS DE BRAGANÇA,PORTO,VIANA DO CASTELO</t>
  </si>
  <si>
    <t>00.07.29    03.07.22</t>
  </si>
  <si>
    <t>89.07.15    01.05.08</t>
  </si>
  <si>
    <t>05.11.22</t>
  </si>
  <si>
    <t>10.10.08</t>
  </si>
  <si>
    <t>85.04.29</t>
  </si>
  <si>
    <t>86.04.15     87.07.29</t>
  </si>
  <si>
    <t>88.07.22     93.04.22</t>
  </si>
  <si>
    <t>97.05.29   03.04.15</t>
  </si>
  <si>
    <t>03.11.15</t>
  </si>
  <si>
    <t xml:space="preserve">PORTUGÁLIA-COMPANHIA PORTUGUESA DE TRANSPORTES AÉREOS,SA (PESSOAL DE </t>
  </si>
  <si>
    <t>CABINE)</t>
  </si>
  <si>
    <t>REBONAVE - REBOQUES E ASSISTÊNCIA NAVAL, SA</t>
  </si>
  <si>
    <t>CHARLINE -TRANSP. SOC. UNIPESSOAL, LDA/JOAQUIM GOMES CALÇADA,SA/ANTÓNIO</t>
  </si>
  <si>
    <t>DA CRUZ E JOÃO DIAS NEVES</t>
  </si>
  <si>
    <t>OPERADORES PORTUÁRIOS / SETÚBAL E SESIMBRA</t>
  </si>
  <si>
    <t>03.09.22</t>
  </si>
  <si>
    <t>02.05.15</t>
  </si>
  <si>
    <t>09.04.15</t>
  </si>
  <si>
    <t>02.08.08</t>
  </si>
  <si>
    <t>00.03.15    01.08.08</t>
  </si>
  <si>
    <t>06.06.15</t>
  </si>
  <si>
    <t>94.03.08</t>
  </si>
  <si>
    <t>02.08.15</t>
  </si>
  <si>
    <t>95.10.22   00.06.22</t>
  </si>
  <si>
    <t>95.10.29   99.06.22</t>
  </si>
  <si>
    <t>92.05.15   00.04.08</t>
  </si>
  <si>
    <t>02.08.29    02.09.29</t>
  </si>
  <si>
    <t>92.05.15</t>
  </si>
  <si>
    <t>09.09.22</t>
  </si>
  <si>
    <t>97.02.08</t>
  </si>
  <si>
    <t>06.02.28</t>
  </si>
  <si>
    <t>05.03.29</t>
  </si>
  <si>
    <t>06.02.15</t>
  </si>
  <si>
    <t>09.04.29</t>
  </si>
  <si>
    <t>08.07.15</t>
  </si>
  <si>
    <t>04.07.08    10.08.22</t>
  </si>
  <si>
    <t>03.09.15</t>
  </si>
  <si>
    <t>04.04.22     10.05.15</t>
  </si>
  <si>
    <t>10.10.29</t>
  </si>
  <si>
    <t>94.02.15</t>
  </si>
  <si>
    <t>90.03.08</t>
  </si>
  <si>
    <t>86.03.29</t>
  </si>
  <si>
    <t>98.06.15    06.07.08</t>
  </si>
  <si>
    <t>96.05.22</t>
  </si>
  <si>
    <t>93.11.29</t>
  </si>
  <si>
    <t>00.12.08</t>
  </si>
  <si>
    <t>08.07.29</t>
  </si>
  <si>
    <t>92.09.08   92.09.15</t>
  </si>
  <si>
    <t>02.06.22</t>
  </si>
  <si>
    <t>05.03.22</t>
  </si>
  <si>
    <t>07.08.22</t>
  </si>
  <si>
    <t>07.10.15</t>
  </si>
  <si>
    <t>07.09.22     09.07.08</t>
  </si>
  <si>
    <t>10.01.29</t>
  </si>
  <si>
    <t>01.04.29    03.07.29</t>
  </si>
  <si>
    <t>95.06.08</t>
  </si>
  <si>
    <t>79.08.15</t>
  </si>
  <si>
    <t>03.12.22</t>
  </si>
  <si>
    <t>06.02.22</t>
  </si>
  <si>
    <t>06.11.08     06.11.15</t>
  </si>
  <si>
    <t>08.08.15</t>
  </si>
  <si>
    <t>BANCO BIC PORTUGUÊS, SA</t>
  </si>
  <si>
    <t>98.06.08    98.06.29</t>
  </si>
  <si>
    <t>98.07.29    99.06.29</t>
  </si>
  <si>
    <t xml:space="preserve">00.07.08    01.06.29   </t>
  </si>
  <si>
    <t>03.07.15    03.08.08</t>
  </si>
  <si>
    <t>77.03.08</t>
  </si>
  <si>
    <t>03.12.08</t>
  </si>
  <si>
    <t>08.08.29</t>
  </si>
  <si>
    <t>09.11.08</t>
  </si>
  <si>
    <t>08.05.29</t>
  </si>
  <si>
    <t>99.12.30 (DR)</t>
  </si>
  <si>
    <t>ATIVE-ASSISTÊNCIA TÉCNICA DO COMÉRCIO E INDÚSTRIA GÉNEROS ALIMEN</t>
  </si>
  <si>
    <t>78.04.08</t>
  </si>
  <si>
    <t>08.10.15</t>
  </si>
  <si>
    <t>78.09.15</t>
  </si>
  <si>
    <t>96.03.29      96.04.08</t>
  </si>
  <si>
    <t>08.03.22</t>
  </si>
  <si>
    <t xml:space="preserve"> 97.02.28</t>
  </si>
  <si>
    <t>09.07.15</t>
  </si>
  <si>
    <t>08.06.22</t>
  </si>
  <si>
    <t>08.04.29</t>
  </si>
  <si>
    <t>05.09.08</t>
  </si>
  <si>
    <t>09.06.15</t>
  </si>
  <si>
    <t>99.07.08    02.05.15</t>
  </si>
  <si>
    <t>07.06.08</t>
  </si>
  <si>
    <t>01.02.28</t>
  </si>
  <si>
    <t>03.03.22</t>
  </si>
  <si>
    <t>01.11.08</t>
  </si>
  <si>
    <t>97.04.22</t>
  </si>
  <si>
    <t>98.11.15    05.01.92</t>
  </si>
  <si>
    <t>09.11.22</t>
  </si>
  <si>
    <t>99.10.15    01.06.22</t>
  </si>
  <si>
    <t>05.05.22</t>
  </si>
  <si>
    <t>80.06.15</t>
  </si>
  <si>
    <t>03.05.22</t>
  </si>
  <si>
    <t>06.08.08</t>
  </si>
  <si>
    <t>10.05.08</t>
  </si>
  <si>
    <t>89.03.22</t>
  </si>
  <si>
    <t>10.02.08</t>
  </si>
  <si>
    <t>03.06.29</t>
  </si>
  <si>
    <t>98.06.08   08.09.22</t>
  </si>
  <si>
    <t>83.12.22   03.06.22</t>
  </si>
  <si>
    <t>99.09.15</t>
  </si>
  <si>
    <t>PCT -</t>
  </si>
  <si>
    <t>86.08.08</t>
  </si>
  <si>
    <t>86.05.08</t>
  </si>
  <si>
    <t>77.09.08</t>
  </si>
  <si>
    <t>74.11.22</t>
  </si>
  <si>
    <t>81.04.29</t>
  </si>
  <si>
    <t>85.02.15</t>
  </si>
  <si>
    <t>85.11.22</t>
  </si>
  <si>
    <t>PRT para trabalhadores administrativos por força do nº1 da  BASE II</t>
  </si>
  <si>
    <t>CENTRO HOSPITALAR DE COIMBRA,EPE E OUTROS</t>
  </si>
  <si>
    <t>HOSPITALIZAÇÃO PRIVADA  (ENFERMEIROS)</t>
  </si>
  <si>
    <t>QUADRO 133</t>
  </si>
  <si>
    <t>SANTA CASA DA MISERICÓRDIA DA LOURINHÃ</t>
  </si>
  <si>
    <t>TERAPEUTAS MANIPULATIVOS</t>
  </si>
  <si>
    <t>"OPETIZ" ASSOCIAÇÃO CULTURAL E EDUCATIVA DE APOIO À CRIANÇA</t>
  </si>
  <si>
    <t>IND. DE ALIMENTOS COMPOSTOS PARA ANIMAIS  (TÉCN. DE VENDAS)</t>
  </si>
  <si>
    <t xml:space="preserve">CCT - </t>
  </si>
  <si>
    <t>MANUFACTURA DE TAPEÇARIAS DE PORTALEGRE,LDA</t>
  </si>
  <si>
    <t>INDÚSTRIA DE TAPETES TIPO ARRAIOLOS DOS DISTRITO DE AVEIRO,</t>
  </si>
  <si>
    <t>BEJA, BRAGA, CASTELO BRANCO, COIMBRA, FARO, GUARDA, LISBOA,</t>
  </si>
  <si>
    <t>IFM - INDÚSTRIA DE FIBRAS DE MADEIRA, SA</t>
  </si>
  <si>
    <t xml:space="preserve">quando não existam, por sindicatos da UGT e aplicável à entidade utilizadora do trabalho temporário ou, alternativamente, pelo valor da </t>
  </si>
  <si>
    <t>remuneração mínima garantida para a indústria e serviços que vigorar, quando superior àquela.</t>
  </si>
  <si>
    <t>FABRICAÇÃO ARMAÇÕES PARA ÓPTICA OCULAR</t>
  </si>
  <si>
    <t>IND. DE OURIVESARIA E RELOJOARIA (SUL)</t>
  </si>
  <si>
    <t xml:space="preserve">IND. DE OURIVESARIA E RELOJOARIA  ( ADMINIST., COM . E TEC.DE DESENHO) </t>
  </si>
  <si>
    <t>IND. DE OURIVESARIA E RELOJOARIA (TEC. DE VENDAS)</t>
  </si>
  <si>
    <t>SILVICULTURA E EXPLORAÇÃO FLORESTAL</t>
  </si>
  <si>
    <t>PESCA E AQUICULTURA</t>
  </si>
  <si>
    <t>PESCA DO ARRASTO LONGINQUA DO BACALHAU(ATLÂNTICO NORTE E PA</t>
  </si>
  <si>
    <t xml:space="preserve">OPERADORES PORTUÁRIOS / PORTOS DO DOURO E LEIXÕES </t>
  </si>
  <si>
    <t xml:space="preserve">OPERADORES PORTUÁRIOS / PORTO DE LISBOA </t>
  </si>
  <si>
    <t>OPERADORES PORTUÁRIOS / PORTO DE SINES</t>
  </si>
  <si>
    <t>OPERADORES PORTUÁRIOS / PORTO DE VIANA DO CASTELO</t>
  </si>
  <si>
    <t>AGÊNCIAS DE VIAGENS E TURISMO</t>
  </si>
  <si>
    <t>AGÊNCIAS DE VIAGENS E TURISMO ( INFORMAÇÃO TURISTICA)</t>
  </si>
  <si>
    <t xml:space="preserve">DESPACHANTES OFICIAIS ( ADMINISTRATIVOS)  </t>
  </si>
  <si>
    <t xml:space="preserve">DESPACHANTES OFICIAIS ( ADUANEIROS)  </t>
  </si>
  <si>
    <t>BANQUE PRIVÉ E. DE ROTHSCHILD LUXEMBOURG-SUC.PORT.</t>
  </si>
  <si>
    <t>AE-</t>
  </si>
  <si>
    <t xml:space="preserve">INSTITUIÇÕES DE CRÉDITO  </t>
  </si>
  <si>
    <t>PRESTAMISTAS (PORTO)</t>
  </si>
  <si>
    <t>GESTÃO DE RESÍDUOS E DESPOLUIÇÃO</t>
  </si>
  <si>
    <t xml:space="preserve">E   CAPTAÇÃO, TRATAMENTO E DISTRIBUIÇÃO DE ÁGUA; SANEAMENTO, </t>
  </si>
  <si>
    <t>A   AGRICULTURA, PRODUÇÃO ANIMAL, CAÇA, FLORESTA E PESCA</t>
  </si>
  <si>
    <t>C   INDÚSTRIAS TRANSFORMADORAS</t>
  </si>
  <si>
    <t>IND. DO COURO E DOS PROD. DO COURO</t>
  </si>
  <si>
    <t xml:space="preserve">FABRICAÇÃO DE TÊXTEIS; IND. DO VESTUÁRIO; </t>
  </si>
  <si>
    <t xml:space="preserve">COMPONENTES PARA VEÍCULOS AUTOMÓVEIS; FAB. DE OUTRO </t>
  </si>
  <si>
    <t xml:space="preserve">FAB. DE VEÍCULOS AUTOMÓVEIS, REBOQUES, SEMI-REBOQUES E </t>
  </si>
  <si>
    <t>F   CONSTRUÇÃO</t>
  </si>
  <si>
    <t>SOC. PANIFICAÇÃO SUL DO TEJO, LDA E OUTRAS</t>
  </si>
  <si>
    <t>(DISTRITOS DE BRAGA E VIANA DO CASTELO)</t>
  </si>
  <si>
    <t>TRABALHADORES ADMINISTRATIVOS</t>
  </si>
  <si>
    <t xml:space="preserve">TRABALHADORES DE COMÉRCIO </t>
  </si>
  <si>
    <t>ELECTRICISTAS</t>
  </si>
  <si>
    <t>ENFERMEIROS</t>
  </si>
  <si>
    <t>TRABALHADORES DE LABORATÓRIO</t>
  </si>
  <si>
    <t xml:space="preserve">TRABALHADORES METALÚRGICOS E METALOMECÂNICOS  </t>
  </si>
  <si>
    <t>MOTORISTAS E AJUDANTES DE MOTORISTA</t>
  </si>
  <si>
    <t>PILOTOS PROFISSIONAIS  (TRANSPORTE AÉREO)</t>
  </si>
  <si>
    <t>o</t>
  </si>
  <si>
    <t xml:space="preserve">Remuneração mensal ou duração de trabalho calculados com base num número  de  trabalhadores significativamente  inferior  ao  total de </t>
  </si>
  <si>
    <t>(1)</t>
  </si>
  <si>
    <t>(2)</t>
  </si>
  <si>
    <t>(4)</t>
  </si>
  <si>
    <t>AGA-ALCOOL E GÉNEROS ALIMENTARES,SA</t>
  </si>
  <si>
    <t>COMÉRCIO POR GROSSO DE TÊXTEIS</t>
  </si>
  <si>
    <t>COMÉRCIO POR GROSSO DE PRODUTOS QUIMICOS E FARMACÊUTICOS</t>
  </si>
  <si>
    <t>COMÉRCIO POR GROSSO DE PAPEL</t>
  </si>
  <si>
    <t>COMÉRCIO DO FUNDÃO (TELETRABALHO)</t>
  </si>
  <si>
    <t>COMÉRCIO DOS DISTRITOS DE AVEIRO, CASTELO BRANCO, COIMBRA,</t>
  </si>
  <si>
    <t>GUARDA, LEIRIA E VISEU. (ELECTRICISTAS)</t>
  </si>
  <si>
    <t>COMÉRCIO DO DISTRITO DE BRAGA</t>
  </si>
  <si>
    <t xml:space="preserve">COMÉRCIO DO DISTRITO DE BRAGANÇA E VÁRIOS CONCELHOS DO </t>
  </si>
  <si>
    <t xml:space="preserve">DISTRITO DE VILA REAL  </t>
  </si>
  <si>
    <t xml:space="preserve">COMÉRCIO DO DISTRITO DE BRAGANÇA </t>
  </si>
  <si>
    <t>DISTRITO DE VILA REAL (ELECTRICISTAS)</t>
  </si>
  <si>
    <t xml:space="preserve">COMÉRCIO DO DISTRITO DE CASTELO BRANCO  </t>
  </si>
  <si>
    <t xml:space="preserve">COMÉRCIO DO DISTRITO DE COIMBRA </t>
  </si>
  <si>
    <t>COMÉRCIO DO DISTRITO DE COIMBRA  (MOTORISTAS E AJUDAN-</t>
  </si>
  <si>
    <t>TES DE MOTORISTA)</t>
  </si>
  <si>
    <t>COMÉRCIO DO DISTRITO DE ÉVORA</t>
  </si>
  <si>
    <t>COMÉRCIO DO DISTRITO DA GUARDA</t>
  </si>
  <si>
    <t xml:space="preserve">COMÉRCIO DO DISTRITO DE LEIRIA  </t>
  </si>
  <si>
    <t xml:space="preserve">COMÉRCIO DO DISTRITO DE LEIRIA EXCEPTO CONCELHOS DE:ALVAIÁZERE  </t>
  </si>
  <si>
    <t>ANSIÃO,CASTANHEIRA DE PERA,FIGUEIRÓ DOS VINHOS,NAZARÉ E PEDRO-</t>
  </si>
  <si>
    <t>GÃO GRANDE (MOTORISTAS E AJUDANTES DE MOTORISTA)</t>
  </si>
  <si>
    <t>BTE</t>
  </si>
  <si>
    <t>10.09.22</t>
  </si>
  <si>
    <t>11.06.08</t>
  </si>
  <si>
    <t>11.08.08</t>
  </si>
  <si>
    <t>11.05.08</t>
  </si>
  <si>
    <t>11.05.08     11.05.08</t>
  </si>
  <si>
    <t>11.04.22</t>
  </si>
  <si>
    <t>11.04.08</t>
  </si>
  <si>
    <t>11.05.22</t>
  </si>
  <si>
    <t>11.06.29</t>
  </si>
  <si>
    <t>03.05.08     03.05.15</t>
  </si>
  <si>
    <t>11.06.15</t>
  </si>
  <si>
    <t>01.08.15       11.04.22</t>
  </si>
  <si>
    <t>04.09.08     10.11.08</t>
  </si>
  <si>
    <t>11.08.22</t>
  </si>
  <si>
    <t>11.07.15</t>
  </si>
  <si>
    <t>11.03.08</t>
  </si>
  <si>
    <t>11.04.29</t>
  </si>
  <si>
    <t>11.07.22</t>
  </si>
  <si>
    <t>11.01.08</t>
  </si>
  <si>
    <t>11.04.15</t>
  </si>
  <si>
    <t>11.02.22</t>
  </si>
  <si>
    <t>10.12.29</t>
  </si>
  <si>
    <t>01.07.29    05.08.15</t>
  </si>
  <si>
    <t>11.07.08</t>
  </si>
  <si>
    <t>95.06.29</t>
  </si>
  <si>
    <t>11.10.29</t>
  </si>
  <si>
    <t>03.11.08</t>
  </si>
  <si>
    <t>11.02.22     11.02.28</t>
  </si>
  <si>
    <t>11.05.15</t>
  </si>
  <si>
    <t xml:space="preserve">CP - CAMINHOS DE FERRO PORTUGUESES, EP (EXCEPTO MAQUINISTAS) </t>
  </si>
  <si>
    <t xml:space="preserve">SOFLUSA - SOCIEDADE FLUVIAL DE TRANSPORTES, SA </t>
  </si>
  <si>
    <t>11.08.15</t>
  </si>
  <si>
    <t>11.05.29</t>
  </si>
  <si>
    <t>11.01.15</t>
  </si>
  <si>
    <t>11.03.29</t>
  </si>
  <si>
    <t>11.02.28</t>
  </si>
  <si>
    <t>01.12.22    10.01.22</t>
  </si>
  <si>
    <t>11.03.15</t>
  </si>
  <si>
    <t>88.05.08</t>
  </si>
  <si>
    <t xml:space="preserve">OLARIAS DE BARRO VERMELHO E GRÉS DECORATIVO      </t>
  </si>
  <si>
    <t>FABRICAÇÃO DE FORMAS PARA CALÇADO (TRAB.ADMINISTRATIVOS E TÉC.VENDAS)</t>
  </si>
  <si>
    <t>86.04.29</t>
  </si>
  <si>
    <t>88.08.15</t>
  </si>
  <si>
    <t>00.03.29</t>
  </si>
  <si>
    <t>GERMEN-MOAGEM DE CEREAIS,SA</t>
  </si>
  <si>
    <t>00.11.15</t>
  </si>
  <si>
    <t>METROPOLITANO LIGEIRO DE MIRANDELA, SA</t>
  </si>
  <si>
    <t>09.08.29</t>
  </si>
  <si>
    <t>ASSOC.HUMANITÁRIA DOS BOMBEIROS VOLUNT.DE CONDEIXA</t>
  </si>
  <si>
    <t>ASSOC.HUMANITÁRIA DOS BOMBEIROS VOLUNT.DA COVILHÃ</t>
  </si>
  <si>
    <t>ASSOC.HUMANITÁRIA DOS BOMBEIROS DE CARNAXIDE</t>
  </si>
  <si>
    <t>ASSOC.HUMANITÁRIA DOS BOMBEIROS VOLUNT.DE PORTO DE MÓS</t>
  </si>
  <si>
    <t>ASSOC.HUMANITÁRIA DOS BOMBEIROS VOLUNT.DO ENTRONCAMENTO</t>
  </si>
  <si>
    <t>11.10.08</t>
  </si>
  <si>
    <t>CFPIC-CENTRO DE FORMAÇÃO PROFISSIONAL DA INDUSTRIA DO CALÇADO</t>
  </si>
  <si>
    <t>11.10.22</t>
  </si>
  <si>
    <t>(8)</t>
  </si>
  <si>
    <t>(9)</t>
  </si>
  <si>
    <t>(10)</t>
  </si>
  <si>
    <t>QUADRO 134</t>
  </si>
  <si>
    <t>TCO Abrangidos com PNT Válido</t>
  </si>
  <si>
    <t>Regime de Duração de Trabalho</t>
  </si>
  <si>
    <t>A Tempo Completo</t>
  </si>
  <si>
    <t>A Tempo Parcial</t>
  </si>
  <si>
    <t>Nº TCO</t>
  </si>
  <si>
    <t>PNT Médio</t>
  </si>
  <si>
    <t xml:space="preserve">    Algarve</t>
  </si>
  <si>
    <t xml:space="preserve">    Alentejo</t>
  </si>
  <si>
    <t xml:space="preserve">    Lisboa</t>
  </si>
  <si>
    <t xml:space="preserve">    Centro</t>
  </si>
  <si>
    <t xml:space="preserve">    Norte</t>
  </si>
  <si>
    <t xml:space="preserve">TOTAL   </t>
  </si>
  <si>
    <t>AE</t>
  </si>
  <si>
    <t>PRT/PCT</t>
  </si>
  <si>
    <t>CCT</t>
  </si>
  <si>
    <t>não Abrangidos</t>
  </si>
  <si>
    <t>NUTS II DO CONTINENTE</t>
  </si>
  <si>
    <t>Nº de TCO Abrangidos</t>
  </si>
  <si>
    <t>Nº de TCO</t>
  </si>
  <si>
    <t>Homens/Mulheres</t>
  </si>
  <si>
    <t>(NUTS II) DO CONTINENTE</t>
  </si>
  <si>
    <t>QUADRO 127</t>
  </si>
  <si>
    <t>U       Activ. dos org. internac. e out. inst. extra-territ.</t>
  </si>
  <si>
    <t>S       Outras actividades de serviços</t>
  </si>
  <si>
    <t>R       Actividades artísticas, de espect., desp. e rec.</t>
  </si>
  <si>
    <r>
      <t>87/88</t>
    </r>
    <r>
      <rPr>
        <sz val="8"/>
        <rFont val="Arial"/>
        <family val="2"/>
      </rPr>
      <t xml:space="preserve">Activ. de apoio social com aloj.; Activ. de ap. soc.s/ aloj. </t>
    </r>
  </si>
  <si>
    <r>
      <t xml:space="preserve">86     </t>
    </r>
    <r>
      <rPr>
        <sz val="8"/>
        <rFont val="Arial"/>
        <family val="2"/>
      </rPr>
      <t>Activ. de saúde humana</t>
    </r>
  </si>
  <si>
    <t>Q      Actividades de saúde humana e apoio social</t>
  </si>
  <si>
    <t>P       Educação</t>
  </si>
  <si>
    <t>O      Adm. Pública e Defesa; Seg. Social Obrig.</t>
  </si>
  <si>
    <t>N       Actividades adm. e dos serv. de apoio</t>
  </si>
  <si>
    <t>M      Actividades de consultoria, cient., téc. e sim.</t>
  </si>
  <si>
    <t>L       Actividades imobiliárias</t>
  </si>
  <si>
    <t>K       Actividades financeiras e de seguros</t>
  </si>
  <si>
    <r>
      <t>62/63</t>
    </r>
    <r>
      <rPr>
        <sz val="8"/>
        <rFont val="Arial"/>
        <family val="2"/>
      </rPr>
      <t xml:space="preserve"> Consultoria e prog. Inf. e activ. Rel.; Act. dos serv. Inf. </t>
    </r>
  </si>
  <si>
    <r>
      <t xml:space="preserve">61     </t>
    </r>
    <r>
      <rPr>
        <sz val="8"/>
        <rFont val="Arial"/>
        <family val="2"/>
      </rPr>
      <t>Telecomunicações</t>
    </r>
  </si>
  <si>
    <r>
      <t>58/59/60</t>
    </r>
    <r>
      <rPr>
        <sz val="8"/>
        <rFont val="Arial"/>
        <family val="2"/>
      </rPr>
      <t xml:space="preserve"> Act. de edição; Act. cinemat., de vídeo, de prod.
         de prog. de telev., de grav. de som e de ed. de mús.;
         Act.  de rádio e de telev.</t>
    </r>
  </si>
  <si>
    <t>J        Actividades de inf. e de comunicação</t>
  </si>
  <si>
    <t>I         Alojamento, restauração e similares</t>
  </si>
  <si>
    <r>
      <t xml:space="preserve">53      </t>
    </r>
    <r>
      <rPr>
        <sz val="8"/>
        <rFont val="Arial"/>
        <family val="2"/>
      </rPr>
      <t>Actividades postais e de courier</t>
    </r>
  </si>
  <si>
    <r>
      <t>49/50/51/52</t>
    </r>
    <r>
      <rPr>
        <sz val="8"/>
        <rFont val="Arial"/>
        <family val="2"/>
      </rPr>
      <t xml:space="preserve"> Transp. terrestres e transp. por óleo, ou gás.; 
          Transp. por água; Transp. aéreos; Armaz. e activ. 
          aux. dos transp. (inclui manuseamento)</t>
    </r>
  </si>
  <si>
    <t>H       Transportes e armazenagem</t>
  </si>
  <si>
    <r>
      <t>47</t>
    </r>
    <r>
      <rPr>
        <sz val="8"/>
        <rFont val="Arial"/>
        <family val="2"/>
      </rPr>
      <t xml:space="preserve">      Com. a retalho, excep. de veíc. Aut. e mot.</t>
    </r>
  </si>
  <si>
    <r>
      <t>46</t>
    </r>
    <r>
      <rPr>
        <sz val="8"/>
        <rFont val="Arial"/>
        <family val="2"/>
      </rPr>
      <t xml:space="preserve">      Com por grosso (incl.agent.), exc. de veíc. Aut. e mot.</t>
    </r>
  </si>
  <si>
    <r>
      <t>45</t>
    </r>
    <r>
      <rPr>
        <sz val="8"/>
        <rFont val="Arial"/>
        <family val="2"/>
      </rPr>
      <t xml:space="preserve">      Com., manut. e rep., de veíc. Aut. e mot.</t>
    </r>
  </si>
  <si>
    <r>
      <t>G</t>
    </r>
    <r>
      <rPr>
        <sz val="8"/>
        <rFont val="Arial"/>
        <family val="2"/>
      </rPr>
      <t xml:space="preserve">       </t>
    </r>
    <r>
      <rPr>
        <b/>
        <sz val="8"/>
        <rFont val="Arial"/>
        <family val="2"/>
      </rPr>
      <t>Comércio por grosso e a retalho; rep. de veíc. 
          Aut. e mot</t>
    </r>
  </si>
  <si>
    <r>
      <t xml:space="preserve">43      </t>
    </r>
    <r>
      <rPr>
        <sz val="8"/>
        <rFont val="Arial"/>
        <family val="2"/>
      </rPr>
      <t>Actividades espec. de construção</t>
    </r>
  </si>
  <si>
    <r>
      <t xml:space="preserve">41/42 </t>
    </r>
    <r>
      <rPr>
        <sz val="8"/>
        <rFont val="Arial"/>
        <family val="2"/>
      </rPr>
      <t xml:space="preserve">Promoção imobiliária (desenv. de proj. de edif.);
          const de edif.; Engenharia civil </t>
    </r>
  </si>
  <si>
    <r>
      <t>F</t>
    </r>
    <r>
      <rPr>
        <sz val="8"/>
        <rFont val="Arial"/>
        <family val="2"/>
      </rPr>
      <t xml:space="preserve">    </t>
    </r>
    <r>
      <rPr>
        <b/>
        <sz val="8"/>
        <rFont val="Arial"/>
        <family val="2"/>
      </rPr>
      <t xml:space="preserve">   Construção</t>
    </r>
  </si>
  <si>
    <t>E       Captação, tratamento e dist. de água; San.,
         gestão de resíduos e despoluição</t>
  </si>
  <si>
    <t xml:space="preserve">D       Electricidade, gás, vapor, água quente e fria
         e ar frio </t>
  </si>
  <si>
    <r>
      <t>33</t>
    </r>
    <r>
      <rPr>
        <sz val="8"/>
        <rFont val="Arial"/>
        <family val="2"/>
      </rPr>
      <t xml:space="preserve">      Reparação, manut. e instalação de máq. e equip.</t>
    </r>
  </si>
  <si>
    <r>
      <t>32</t>
    </r>
    <r>
      <rPr>
        <sz val="8"/>
        <rFont val="Arial"/>
        <family val="2"/>
      </rPr>
      <t xml:space="preserve">      Outras indústrias transformadoras</t>
    </r>
  </si>
  <si>
    <r>
      <t>31</t>
    </r>
    <r>
      <rPr>
        <sz val="8"/>
        <rFont val="Arial"/>
        <family val="2"/>
      </rPr>
      <t xml:space="preserve">      Fab. de mobiliário e de colchões </t>
    </r>
  </si>
  <si>
    <r>
      <t>29/30</t>
    </r>
    <r>
      <rPr>
        <sz val="8"/>
        <rFont val="Arial"/>
        <family val="2"/>
      </rPr>
      <t xml:space="preserve"> Fab. de veículos aut., reb., semi-reb. e comp.
          para veíc. aut.; Fab. de outro equip. de transp.</t>
    </r>
  </si>
  <si>
    <r>
      <t xml:space="preserve">26/27/28 </t>
    </r>
    <r>
      <rPr>
        <sz val="8"/>
        <rFont val="Arial"/>
        <family val="2"/>
      </rPr>
      <t>Fab. de equip. inf., equip. p. com. e prod. Elect. e  
          ópt.; Fab. de equip. eléct.; Fab.de máq. e equip., n.e.</t>
    </r>
  </si>
  <si>
    <r>
      <t xml:space="preserve">24/25 </t>
    </r>
    <r>
      <rPr>
        <sz val="8"/>
        <rFont val="Arial"/>
        <family val="2"/>
      </rPr>
      <t>Ind. metalúrgicas de base; Fab. de prod. met., exc. 
          máq. e equip.</t>
    </r>
  </si>
  <si>
    <r>
      <t>23</t>
    </r>
    <r>
      <rPr>
        <sz val="8"/>
        <rFont val="Arial"/>
        <family val="2"/>
      </rPr>
      <t xml:space="preserve">      Fab. de outros prod. minerais não met.</t>
    </r>
  </si>
  <si>
    <r>
      <t xml:space="preserve">22      </t>
    </r>
    <r>
      <rPr>
        <sz val="8"/>
        <rFont val="Arial"/>
        <family val="2"/>
      </rPr>
      <t>Fab. de artigos de borracha e de mat. plásticas</t>
    </r>
  </si>
  <si>
    <r>
      <t xml:space="preserve">21      </t>
    </r>
    <r>
      <rPr>
        <sz val="8"/>
        <rFont val="Arial"/>
        <family val="2"/>
      </rPr>
      <t>Fab. de prod. farm. de base e de prep. farm.</t>
    </r>
  </si>
  <si>
    <r>
      <t xml:space="preserve">19/20 </t>
    </r>
    <r>
      <rPr>
        <sz val="8"/>
        <rFont val="Arial"/>
        <family val="2"/>
      </rPr>
      <t>Fab.de coque, prod. petrolíferos refinados e de agl. de 
          comb.; Fab. de prod. quím. e de fibras sint.ou art., 
          excep. Prod. Farm.</t>
    </r>
  </si>
  <si>
    <r>
      <t>17/18</t>
    </r>
    <r>
      <rPr>
        <sz val="8"/>
        <rFont val="Arial"/>
        <family val="2"/>
      </rPr>
      <t xml:space="preserve"> Fab. de pasta, de papel, cartão e seus art.; imp e repr.
           de sup. grav.</t>
    </r>
  </si>
  <si>
    <r>
      <t>16</t>
    </r>
    <r>
      <rPr>
        <sz val="8"/>
        <rFont val="Arial"/>
        <family val="2"/>
      </rPr>
      <t xml:space="preserve">      Ind. da madeira e da cortiça e suas obras, excep. 
          mob.;  fab. de obras de cest. de esp.</t>
    </r>
  </si>
  <si>
    <r>
      <t>13/14/15</t>
    </r>
    <r>
      <rPr>
        <sz val="8"/>
        <rFont val="Arial"/>
        <family val="2"/>
      </rPr>
      <t xml:space="preserve"> Fab. de têxteis; Ind. do vest.; Ind. do couro e 
          prod. do couro</t>
    </r>
  </si>
  <si>
    <r>
      <t>10/11/12</t>
    </r>
    <r>
      <rPr>
        <sz val="8"/>
        <rFont val="Arial"/>
        <family val="2"/>
      </rPr>
      <t xml:space="preserve"> Ind. alimentares; Ind. das beb.; Ind. do tab.</t>
    </r>
  </si>
  <si>
    <t>C       Ind. Transformadoras</t>
  </si>
  <si>
    <t>B       Ind. Extractivas</t>
  </si>
  <si>
    <r>
      <t xml:space="preserve">03  </t>
    </r>
    <r>
      <rPr>
        <sz val="8"/>
        <rFont val="Arial"/>
        <family val="2"/>
      </rPr>
      <t xml:space="preserve">   Pesca e aquicultura</t>
    </r>
  </si>
  <si>
    <r>
      <t xml:space="preserve">01/02 </t>
    </r>
    <r>
      <rPr>
        <sz val="8"/>
        <rFont val="Arial"/>
        <family val="2"/>
      </rPr>
      <t>Agricultura,prod. animal, caça e act. dos serv. relac.;
          Silvic. e exp. fl.</t>
    </r>
  </si>
  <si>
    <t>A       Agricultura, prod. animal, caça, florest. e pesca</t>
  </si>
  <si>
    <t>ACTIVIDADES (CAE - REV.3)</t>
  </si>
  <si>
    <t xml:space="preserve"> TCO Abrangidos</t>
  </si>
  <si>
    <t>QUADRO 128</t>
  </si>
  <si>
    <t>TCO</t>
  </si>
  <si>
    <t>Euros</t>
  </si>
  <si>
    <t>NÃO ABRANGIDOS, POR REGIÃO (NUTS II) DO CONTINENTE</t>
  </si>
  <si>
    <t>QUADRO 130</t>
  </si>
  <si>
    <t>NUTS II</t>
  </si>
  <si>
    <t>E DOS TCO NÃO ABRANGIDOS, POR REGIÃO (NUTS II)</t>
  </si>
  <si>
    <t>QUADRO 129</t>
  </si>
  <si>
    <t>ABRANGIDOS, POR ACTIVIDADE ECONÓMICA</t>
  </si>
  <si>
    <t>QUADRO 131</t>
  </si>
  <si>
    <t>POR ACTIVIDADE ECONÓMICA</t>
  </si>
  <si>
    <t>QUADRO 132</t>
  </si>
  <si>
    <r>
      <t>F</t>
    </r>
    <r>
      <rPr>
        <sz val="8"/>
        <rFont val="Arial"/>
        <family val="2"/>
      </rPr>
      <t xml:space="preserve">    </t>
    </r>
    <r>
      <rPr>
        <b/>
        <sz val="8"/>
        <rFont val="Arial"/>
        <family val="2"/>
      </rPr>
      <t xml:space="preserve">    Construção</t>
    </r>
  </si>
  <si>
    <t>Pessoas</t>
  </si>
  <si>
    <t xml:space="preserve">  ACTIVIDADES (CAE - REV.3)</t>
  </si>
  <si>
    <t>500 e +</t>
  </si>
  <si>
    <t>250 - 499</t>
  </si>
  <si>
    <t>100 - 249</t>
  </si>
  <si>
    <t>50 - 99</t>
  </si>
  <si>
    <t>10 - 49</t>
  </si>
  <si>
    <t>5 - 9</t>
  </si>
  <si>
    <t>1 - 4</t>
  </si>
  <si>
    <t>TOTAL</t>
  </si>
  <si>
    <t>EMPRESAS, POR ACTIVIDADE ECONÓMICA, SEGUNDO O ESCALÃO DE DIMENSÃO DA EMPRESA</t>
  </si>
  <si>
    <t>QUADRO 1</t>
  </si>
  <si>
    <t>%</t>
  </si>
  <si>
    <t>DISTRIBUIÇÃO PERCENTUAL DE EMPRESAS, POR ACTIVIDADE ECONÓMICA, SEGUNDO O ESCALÃO DE DIMENSÃO DA EMPRESA</t>
  </si>
  <si>
    <t>QUADRO 2</t>
  </si>
  <si>
    <t>PESSOAS AO SERVIÇO NAS EMPRESAS, POR ACTIVIDADE ECONÓMICA, SEGUNDO O ESCALÃO DE  DIMENSÃO DA EMPRESA</t>
  </si>
  <si>
    <t>QUADRO 3</t>
  </si>
  <si>
    <t>EMPRESA</t>
  </si>
  <si>
    <t>DISTRIBUIÇÃO PERCENTUAL DAS PESSOAS AO SERVIÇO NAS EMPRESAS, POR ACTIVIDADE ECONÓMICA, SEGUNDO O ESCALÃO DE DIMENSÃO DA</t>
  </si>
  <si>
    <t>QUADRO 4</t>
  </si>
  <si>
    <t>ESTABELECIMENTOS, POR ACTIVIDADE ECONÓMICA, SEGUNDO O ESCALÃO DE DIMENSÃO DO ESTABELECIMENTO</t>
  </si>
  <si>
    <t xml:space="preserve">QUADRO 5 </t>
  </si>
  <si>
    <t>DISTRIBUIÇÃO PERCENTUAL DOS ESTABELECIMENTOS, POR ACTIVIDADE ECONÓMICA, SEGUNDO O ESCALÃO DE DIMENSÃO DO ESTABELECIMENTO</t>
  </si>
  <si>
    <t>QUADRO 6</t>
  </si>
  <si>
    <t>PESSOAS AO SERVIÇO NOS ESTABELECIMENTOS, POR ACTIVIDADE ECONÓMICA, SEGUNDO O ESCALÃO DE DIMENSÃO DO ESTABELECIMENTO</t>
  </si>
  <si>
    <t>QUADRO 7</t>
  </si>
  <si>
    <t>DO ESTABELECIMENTO</t>
  </si>
  <si>
    <t xml:space="preserve">DISTRIBUIÇÃO PERCENTUAL DAS PESSOAS AO SERVIÇO NOS ESTABELECIMENTOS, POR ACTIVIDADE ECONÓMICA, SEGUNDO O ESCALÃO DE DIMENSÃO  </t>
  </si>
  <si>
    <t>QUADRO 8</t>
  </si>
  <si>
    <t>DISTRIBUIÇÃO PERCENTUAL DAS EMPRESAS POR REGIÃO (NUTS II) DO CONTINENTE, SEGUNDO O ESCALÃO DE DIMENSÃO DA EMPRESA</t>
  </si>
  <si>
    <t>QUADRO 10</t>
  </si>
  <si>
    <t>EMPRESAS POR REGIÃO (NUTS II) DO CONTINENTE, SEGUNDO O ESCALÃO DE DIMENSÃO DA EMPRESA</t>
  </si>
  <si>
    <t>QUADRO 9</t>
  </si>
  <si>
    <t xml:space="preserve">  Algarve</t>
  </si>
  <si>
    <t xml:space="preserve">  Alentejo</t>
  </si>
  <si>
    <t xml:space="preserve">   Lisboa</t>
  </si>
  <si>
    <t xml:space="preserve">  Centro</t>
  </si>
  <si>
    <t xml:space="preserve">  Norte</t>
  </si>
  <si>
    <t>ESTABELECIMENTOS, POR ACTIVIDADE ECONÓMICA, SEGUNDO A REGIÃO (NUTS II) DO CONTINENTE</t>
  </si>
  <si>
    <t>QUADRO 11</t>
  </si>
  <si>
    <t xml:space="preserve">   Norte</t>
  </si>
  <si>
    <t>DISTRIBUIÇÃO PERCENTUAL DOS ESTABELECIMENTOS, POR ACTIVIDADE ECONÓMICA, SEGUNDO A REGIÃO (NUTS II) DO CONTINENTE</t>
  </si>
  <si>
    <t xml:space="preserve">QUADRO 12 </t>
  </si>
  <si>
    <t>PESSOAS AO SERVIÇO NOS ESTABELECIMENTOS, POR ACTIVIDADE ECONÓMICA, SEGUNDO A REGIÃO (NUTS II) DO CONTINENTE</t>
  </si>
  <si>
    <t xml:space="preserve">QUADRO 13 </t>
  </si>
  <si>
    <t>U        Activ. dos org. internac. e out. inst. extra-territ.</t>
  </si>
  <si>
    <t>S        Outras actividades de serviços</t>
  </si>
  <si>
    <t>R        Actividades artísticas, de espect., desp. e rec.</t>
  </si>
  <si>
    <r>
      <t xml:space="preserve">87/88 </t>
    </r>
    <r>
      <rPr>
        <sz val="8"/>
        <rFont val="Arial"/>
        <family val="2"/>
      </rPr>
      <t xml:space="preserve">Activ. de apoio social com aloj.; Activ. de ap. soc.s/ aloj. </t>
    </r>
  </si>
  <si>
    <r>
      <t xml:space="preserve">86       </t>
    </r>
    <r>
      <rPr>
        <sz val="8"/>
        <rFont val="Arial"/>
        <family val="2"/>
      </rPr>
      <t>Activ. de saúde humana</t>
    </r>
  </si>
  <si>
    <t>Q        Actividades de saúde humana e apoio social</t>
  </si>
  <si>
    <t>P         Educação</t>
  </si>
  <si>
    <t>O        Adm. Pública e Defesa; Seg. Social Obrig.</t>
  </si>
  <si>
    <t>N        Actividades adm. e dos serv. de apoio</t>
  </si>
  <si>
    <t>M       Actividades de consultoria, cient., téc. e sim.</t>
  </si>
  <si>
    <t>L        Actividades imobiliárias</t>
  </si>
  <si>
    <t>K        Actividades financeiras e de seguros</t>
  </si>
  <si>
    <r>
      <t>62/63</t>
    </r>
    <r>
      <rPr>
        <sz val="8"/>
        <rFont val="Arial"/>
        <family val="2"/>
      </rPr>
      <t xml:space="preserve">  Consultoria e prog. Inf. e activ. Rel.; Act. dos serv. Inf. </t>
    </r>
  </si>
  <si>
    <r>
      <t xml:space="preserve">61       </t>
    </r>
    <r>
      <rPr>
        <sz val="8"/>
        <rFont val="Arial"/>
        <family val="2"/>
      </rPr>
      <t>Telecomunicações</t>
    </r>
  </si>
  <si>
    <r>
      <t>58/59/60</t>
    </r>
    <r>
      <rPr>
        <sz val="8"/>
        <rFont val="Arial"/>
        <family val="2"/>
      </rPr>
      <t xml:space="preserve"> Act. de edição; Act. cinemat., de vídeo, de prod.
          de prog. de telev., de grav. de som e de ed. de mús.;
          Act.  de rádio e de telev.</t>
    </r>
  </si>
  <si>
    <t>H        Transportes e armazenagem</t>
  </si>
  <si>
    <t>E        Captação, tratamento e dist. de água; San.,
          gestão de resíduos e despoluição</t>
  </si>
  <si>
    <t xml:space="preserve">D        Electricidade, gás, vapor, água quente e fria
          e ar frio </t>
  </si>
  <si>
    <t>DISTRIBUIÇÃO PERCENTUAL DAS PESSOAS AO SERVIÇO NOS ESTABELECIMENTOS, POR ACTIVIDADE ECONÓMICA, SEGUNDO A REGIÃO</t>
  </si>
  <si>
    <t>QUADRO 14</t>
  </si>
  <si>
    <t xml:space="preserve"> (Continua)</t>
  </si>
  <si>
    <r>
      <t xml:space="preserve">86      </t>
    </r>
    <r>
      <rPr>
        <sz val="8"/>
        <rFont val="Arial"/>
        <family val="2"/>
      </rPr>
      <t>Activ. de saúde humana</t>
    </r>
  </si>
  <si>
    <t>Q       Actividades de saúde humana e apoio social</t>
  </si>
  <si>
    <t>P        Educação</t>
  </si>
  <si>
    <t>E        Captação, tratamento e dist. de água; San.,
         gestão de resíduos e despoluição</t>
  </si>
  <si>
    <t xml:space="preserve">D        Electricidade, gás, vapor, água quente e fria
         e ar frio </t>
  </si>
  <si>
    <t>BRANCO</t>
  </si>
  <si>
    <t>GUARDA</t>
  </si>
  <si>
    <t>FARO</t>
  </si>
  <si>
    <t>ÉVORA</t>
  </si>
  <si>
    <t>COIMBRA</t>
  </si>
  <si>
    <t>CASTELO</t>
  </si>
  <si>
    <t>BRAGANÇA</t>
  </si>
  <si>
    <t>BRAGA</t>
  </si>
  <si>
    <t>BEJA</t>
  </si>
  <si>
    <t>AVEIRO</t>
  </si>
  <si>
    <t>ESTABELECIMENTOS, POR ACTIVIDADE ECONÓMICA, SEGUNDO O DISTRITO</t>
  </si>
  <si>
    <t xml:space="preserve">QUADRO 15 </t>
  </si>
  <si>
    <t>REAL</t>
  </si>
  <si>
    <t>DO CASTELO</t>
  </si>
  <si>
    <t>VISEU</t>
  </si>
  <si>
    <t>VILA</t>
  </si>
  <si>
    <t>VIANA</t>
  </si>
  <si>
    <t>SETÚBAL</t>
  </si>
  <si>
    <t>SANTARÉM</t>
  </si>
  <si>
    <t>PORTO</t>
  </si>
  <si>
    <t>PORTALEGRE</t>
  </si>
  <si>
    <t>LISBOA</t>
  </si>
  <si>
    <t>LEIRIA</t>
  </si>
  <si>
    <t>(Continuação)</t>
  </si>
  <si>
    <t>DISTRIBUIÇÃO PERCENTUAL DOS ESTABELECIMENTOS, POR ACTIVIDADE ECONÓMICA, SEGUNDO O DISTRITO</t>
  </si>
  <si>
    <t>QUADRO 16</t>
  </si>
  <si>
    <t xml:space="preserve">QUADRO 16 </t>
  </si>
  <si>
    <t>Activ. dos org. internac. e out. inst. extra-territ.</t>
  </si>
  <si>
    <t>U</t>
  </si>
  <si>
    <t>Outras actividades de serviços</t>
  </si>
  <si>
    <t>S</t>
  </si>
  <si>
    <t>Actividades artísticas, de espect., desp. e rec.</t>
  </si>
  <si>
    <t>R</t>
  </si>
  <si>
    <t>Actividades de saúde humana e apoio social</t>
  </si>
  <si>
    <t>Q</t>
  </si>
  <si>
    <t>Educação</t>
  </si>
  <si>
    <t>P</t>
  </si>
  <si>
    <t>Adm. Pública e Defesa; Seg. Social Obrig.</t>
  </si>
  <si>
    <t>O</t>
  </si>
  <si>
    <t>Actividades adm. e dos serv. de apoio</t>
  </si>
  <si>
    <t>N</t>
  </si>
  <si>
    <t>Actividades de consultoria, cient., téc. e sim.</t>
  </si>
  <si>
    <t>M</t>
  </si>
  <si>
    <t>Actividades imobiliárias</t>
  </si>
  <si>
    <t>L</t>
  </si>
  <si>
    <t>Actividades financeiras e de seguros</t>
  </si>
  <si>
    <t>K</t>
  </si>
  <si>
    <t>Actividades de inf. e de comunicação</t>
  </si>
  <si>
    <t>J</t>
  </si>
  <si>
    <t>Alojamento, restauração e similares</t>
  </si>
  <si>
    <t>I</t>
  </si>
  <si>
    <t>Transportes e armazenagem</t>
  </si>
  <si>
    <t>H</t>
  </si>
  <si>
    <t>Comércio por grosso e a retalho; rep. de veíc. Aut. e mot</t>
  </si>
  <si>
    <t>G</t>
  </si>
  <si>
    <t>Construção</t>
  </si>
  <si>
    <t>F</t>
  </si>
  <si>
    <t>Captação, tratamento e dist. de água; San., gestão de resíduos e despoluição</t>
  </si>
  <si>
    <t>E</t>
  </si>
  <si>
    <t>Electricidade, gás, vapor, água quente e fria e ar frio</t>
  </si>
  <si>
    <t>D</t>
  </si>
  <si>
    <t xml:space="preserve"> Ind. Transformadoras</t>
  </si>
  <si>
    <t>C</t>
  </si>
  <si>
    <t>Ind. Extractivas</t>
  </si>
  <si>
    <t>B</t>
  </si>
  <si>
    <t>Agricultura, prod. animal, caça, florest. e pesca</t>
  </si>
  <si>
    <t>A</t>
  </si>
  <si>
    <t>e Mais</t>
  </si>
  <si>
    <t>50000 a</t>
  </si>
  <si>
    <t>10000 a</t>
  </si>
  <si>
    <t xml:space="preserve">2000 a </t>
  </si>
  <si>
    <t xml:space="preserve">500 a </t>
  </si>
  <si>
    <t>150 a 499</t>
  </si>
  <si>
    <t>50 a 149</t>
  </si>
  <si>
    <t>Até 49</t>
  </si>
  <si>
    <t>DISTRIBUIÇÃO PERCENTUAL DAS EMPRESAS, POR ACTIVIDADE ECONÓMICA (SECÇÃO), SEGUNDO O ESCALÃO DE VOLUME DE NEGÓCIOS</t>
  </si>
  <si>
    <t>QUADRO 18</t>
  </si>
  <si>
    <t>Mais</t>
  </si>
  <si>
    <t xml:space="preserve"> Ignorado</t>
  </si>
  <si>
    <t>500000 e</t>
  </si>
  <si>
    <t>EMPRESAS, POR ACTIVIDADE ECONÓMICA (SECÇÃO), SEGUNDO O ESCALÃO DE VOLUME DE NEGÓCIOS</t>
  </si>
  <si>
    <t>QUADRO 17</t>
  </si>
  <si>
    <t>500 E MAIS PESSOAS</t>
  </si>
  <si>
    <t>250 A 499 PESSOAS</t>
  </si>
  <si>
    <t>100 A 249 PESSOAS</t>
  </si>
  <si>
    <t>50 A 99 PESSOAS</t>
  </si>
  <si>
    <t>10 A 49 PESSOAS</t>
  </si>
  <si>
    <t>5 A 9 PESSOAS</t>
  </si>
  <si>
    <t>1 A 4  PESSOAS</t>
  </si>
  <si>
    <t>MAIS</t>
  </si>
  <si>
    <t xml:space="preserve"> ESCALÕES DE DIMENSÃO</t>
  </si>
  <si>
    <t>500000 E</t>
  </si>
  <si>
    <t>50000 A</t>
  </si>
  <si>
    <t>10000 A</t>
  </si>
  <si>
    <t xml:space="preserve">2000 A </t>
  </si>
  <si>
    <t xml:space="preserve">500 A </t>
  </si>
  <si>
    <t xml:space="preserve">Até 49 </t>
  </si>
  <si>
    <t>DISTRIBUIÇÃO PERCENTUAL DAS EMPRESAS, POR DIMENSÃO, SEGUNDO O ESCALÃO DO VOLUME DE NEGÓCIOS</t>
  </si>
  <si>
    <t>QUADRO 20</t>
  </si>
  <si>
    <t>Ignorado</t>
  </si>
  <si>
    <t>EMPRESAS, POR DIMENSÃO, SEGUNDO O ESCALÃO DO VOLUME DE NEGÓCIOS</t>
  </si>
  <si>
    <t>QUADRO 19</t>
  </si>
  <si>
    <t>* Nesta designação foram englobados os empresários em nome individual e os estabelecimentos individuais de responsabilidade limitada.</t>
  </si>
  <si>
    <t>Comerciais</t>
  </si>
  <si>
    <t>Cooperativa</t>
  </si>
  <si>
    <t>Anónima (SA)</t>
  </si>
  <si>
    <t>Outras Naturezas Jurídicas</t>
  </si>
  <si>
    <t>Associações e Fundações</t>
  </si>
  <si>
    <t>Sociedades Civis</t>
  </si>
  <si>
    <t>Outras Soc.</t>
  </si>
  <si>
    <t>Sociedade</t>
  </si>
  <si>
    <t>Sociedade por Quotas</t>
  </si>
  <si>
    <t xml:space="preserve">Empresa em Nome Individual         *           </t>
  </si>
  <si>
    <t>DISTRIBUIÇÃO PERCENTUAL DAS EMPRESAS, POR ACTIVIDADE ECONÓMICA (SECÇÃO), SEGUNDO A NATUREZA JURÍDICA</t>
  </si>
  <si>
    <t>QUADRO 22</t>
  </si>
  <si>
    <t xml:space="preserve">EMPRESAS, POR ACTIVIDADE ECONÓMICA (SECÇÃO), SEGUNDO A NATUREZA JURÍDICA </t>
  </si>
  <si>
    <t>QUADRO 21</t>
  </si>
  <si>
    <t>ESCALÕES DE DIMENSÃO</t>
  </si>
  <si>
    <t>Sociedades  Civis</t>
  </si>
  <si>
    <t>Outras Soc. Comerciais</t>
  </si>
  <si>
    <t>Sociedade Por Quotas</t>
  </si>
  <si>
    <t>Empresa em Nome Individual                  *</t>
  </si>
  <si>
    <t>DISTRIBUIÇÃO PERCENTUAL DAS EMPRESAS, POR ESCALÃO DE DIMENSÃO, SEGUNDO A NATUREZA JURÍDICA</t>
  </si>
  <si>
    <t>QUADRO 24</t>
  </si>
  <si>
    <t>EMPRESAS, POR ESCALÃO DE DIMENSÃO, SEGUNDO A NATUREZA JURÍDICA</t>
  </si>
  <si>
    <t>QUADRO 23</t>
  </si>
  <si>
    <t>Empresas de Capitais Mistos, sendo a distribuição por tipo de Capital Social a correspondente à maior percentagem da sua composição.</t>
  </si>
  <si>
    <t>**</t>
  </si>
  <si>
    <t>Empresas cuja composição do Capital Social é exclusivamente de um único tipo (Privado Nacional, Estrangeiro ou Público = 100 %)</t>
  </si>
  <si>
    <t>*</t>
  </si>
  <si>
    <t>&gt;%**</t>
  </si>
  <si>
    <t>=100%*</t>
  </si>
  <si>
    <t>Composição mista**</t>
  </si>
  <si>
    <t>Composição simples*</t>
  </si>
  <si>
    <t>Público</t>
  </si>
  <si>
    <t>Estrangeiro</t>
  </si>
  <si>
    <t>Privado nacional</t>
  </si>
  <si>
    <t>EMPRESAS, POR DIMENSÃO, SEGUNDO A COMPOSIÇÃO DO CAPITAL SOCIAL</t>
  </si>
  <si>
    <t>QUADRO 26</t>
  </si>
  <si>
    <t>EMPRESAS, POR ACTIVIDADE ECONÓMICA (SECÇÃO), SEGUNDO A COMPOSIÇÃO DO CAPITAL SOCIAL</t>
  </si>
  <si>
    <t>QUADRO 25</t>
  </si>
  <si>
    <t>50 e +      Anos</t>
  </si>
  <si>
    <t>20 e 49      Anos</t>
  </si>
  <si>
    <t>10 e 19      Anos</t>
  </si>
  <si>
    <t>5 e 9      Anos</t>
  </si>
  <si>
    <t>1 e 4      Anos</t>
  </si>
  <si>
    <t>Menos de  1 Ano</t>
  </si>
  <si>
    <t xml:space="preserve">
</t>
  </si>
  <si>
    <t>EMPRESAS, POR ACTIVIDADE ECONÓMICA, SEGUNDO O ESCALÃO DE ANTIGUIDADE</t>
  </si>
  <si>
    <t>QUADRO 27</t>
  </si>
  <si>
    <t>50 e + Anos</t>
  </si>
  <si>
    <t>20 e 49 Anos</t>
  </si>
  <si>
    <t>10 e 19 Anos</t>
  </si>
  <si>
    <t>5 e 9 Anos</t>
  </si>
  <si>
    <t>1 e 4 Anos</t>
  </si>
  <si>
    <t>Menos de 1 Ano</t>
  </si>
  <si>
    <t>ESCALÕES DE ANTIGUIDADE</t>
  </si>
  <si>
    <t xml:space="preserve">EMPRESAS, POR  ESCALÃO DE ANTIGUIDADE, SEGUNDO O ESCALÃO DE  DIMENSÃO </t>
  </si>
  <si>
    <t>QUADRO 29</t>
  </si>
  <si>
    <t>EMPRESAS, POR REGIÃO (NUTS II) DO CONTINENTE, SEGUNDO O ESCALÃO DE ANTIGUIDADE</t>
  </si>
  <si>
    <t>QUADRO 28</t>
  </si>
  <si>
    <t>Ind. Transformadoras</t>
  </si>
  <si>
    <t>500 e Mais</t>
  </si>
  <si>
    <t>250 a 499</t>
  </si>
  <si>
    <t>100 a 249</t>
  </si>
  <si>
    <t>50 a 99</t>
  </si>
  <si>
    <t>10 a 49</t>
  </si>
  <si>
    <t>5 a 9</t>
  </si>
  <si>
    <t>1 a 4</t>
  </si>
  <si>
    <t>EMPRESAS RECÉM CONSTITUÍDAS (MENOS DE 1 ANO), POR ACTIVIDADE ECONÓMICA (SECÇÃO), SEGUNDO O ESCALÃO DE DIMENSÃO DA EMPRESA</t>
  </si>
  <si>
    <t>QUADRO 30</t>
  </si>
  <si>
    <r>
      <rPr>
        <b/>
        <sz val="14"/>
        <color indexed="62"/>
        <rFont val="Arial"/>
        <family val="2"/>
      </rPr>
      <t>E</t>
    </r>
    <r>
      <rPr>
        <b/>
        <sz val="12"/>
        <color indexed="62"/>
        <rFont val="Arial"/>
        <family val="2"/>
      </rPr>
      <t>MPREGO</t>
    </r>
  </si>
  <si>
    <t>Não                      Enquadrável</t>
  </si>
  <si>
    <t>Cooperat. Produção</t>
  </si>
  <si>
    <t>Conta De Outrem</t>
  </si>
  <si>
    <t>Familiar  Não Remun.</t>
  </si>
  <si>
    <t>Empregador</t>
  </si>
  <si>
    <t>Situação</t>
  </si>
  <si>
    <t>Memb. Act.</t>
  </si>
  <si>
    <t>Trab. Por</t>
  </si>
  <si>
    <t>Trab.</t>
  </si>
  <si>
    <t>SITUAÇÃO NA PROFISSÃO</t>
  </si>
  <si>
    <t>PESSOAS AO SERVIÇO, POR ACTIVIDADE ECONÓMICA, SEGUNDO A SITUAÇÃO NA PROFISSÃO</t>
  </si>
  <si>
    <t>QUADRO 31</t>
  </si>
  <si>
    <t>SITUAÇÃO NÃO ENQUADRÁVEL</t>
  </si>
  <si>
    <t>MEMBRO ACTIVO DE  COOPERATIVA DE  PRODUÇÃO</t>
  </si>
  <si>
    <t>TRABALHADOR POR CONTA DE OUTREM</t>
  </si>
  <si>
    <t>TRABALHADOR  FAMILIAR NÃO REMUNERADO</t>
  </si>
  <si>
    <t>EMPREGADOR</t>
  </si>
  <si>
    <t>MULHERES</t>
  </si>
  <si>
    <t>HOMENS</t>
  </si>
  <si>
    <r>
      <t xml:space="preserve">PESSOAS AO SERVIÇO,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 POR SEXO, SEGUNDO A SITUAÇÃO NA PROFISSÃO</t>
    </r>
  </si>
  <si>
    <t>QUADRO 32</t>
  </si>
  <si>
    <t>APÁTRIDAS</t>
  </si>
  <si>
    <t>OCEANIA</t>
  </si>
  <si>
    <t>AMÉRICA DO NORTE</t>
  </si>
  <si>
    <t>AMÉRICA  CENTRAL</t>
  </si>
  <si>
    <t>Restantes Países da A. do Sul</t>
  </si>
  <si>
    <t>Venezuela</t>
  </si>
  <si>
    <t>Brasil</t>
  </si>
  <si>
    <t>AMÉRICA DO SUL</t>
  </si>
  <si>
    <t>Restantes Países da Ásia</t>
  </si>
  <si>
    <t>Índia</t>
  </si>
  <si>
    <t>China</t>
  </si>
  <si>
    <t>ÁSIA</t>
  </si>
  <si>
    <t>Restantes Países de África</t>
  </si>
  <si>
    <t>Senegal</t>
  </si>
  <si>
    <t>Marrocos</t>
  </si>
  <si>
    <t>Guiné Conacri</t>
  </si>
  <si>
    <t>Outros Países de África</t>
  </si>
  <si>
    <t>São Tomé e Principe</t>
  </si>
  <si>
    <t>Moçambique</t>
  </si>
  <si>
    <t>Guiné Bissau</t>
  </si>
  <si>
    <t>Cabo Verde</t>
  </si>
  <si>
    <t>Angola</t>
  </si>
  <si>
    <t>PALOP</t>
  </si>
  <si>
    <t>ÁFRICA</t>
  </si>
  <si>
    <t>Restantes Países da Europa</t>
  </si>
  <si>
    <t>Ucrânia</t>
  </si>
  <si>
    <t>Rússia</t>
  </si>
  <si>
    <t>Moldávia</t>
  </si>
  <si>
    <t xml:space="preserve">         Outros Países da Europa</t>
  </si>
  <si>
    <t>Suécia</t>
  </si>
  <si>
    <t>Roménia</t>
  </si>
  <si>
    <t>Républica Checa</t>
  </si>
  <si>
    <t>Reino Unido</t>
  </si>
  <si>
    <t>Polónia</t>
  </si>
  <si>
    <t>Malta</t>
  </si>
  <si>
    <t>Luxemburgo</t>
  </si>
  <si>
    <t>Lituânia</t>
  </si>
  <si>
    <t>Letónia</t>
  </si>
  <si>
    <t>Itália</t>
  </si>
  <si>
    <t>Irlanda</t>
  </si>
  <si>
    <t>Hungria</t>
  </si>
  <si>
    <t>Holanda</t>
  </si>
  <si>
    <t>Grécia</t>
  </si>
  <si>
    <t>França</t>
  </si>
  <si>
    <t>Finlândia</t>
  </si>
  <si>
    <t>Estónia</t>
  </si>
  <si>
    <t>Espanha</t>
  </si>
  <si>
    <t>Eslovénia</t>
  </si>
  <si>
    <t>Eslováquia</t>
  </si>
  <si>
    <t>Dinamarca</t>
  </si>
  <si>
    <t>Chipre</t>
  </si>
  <si>
    <t>Bulgaria</t>
  </si>
  <si>
    <t>Bélgica</t>
  </si>
  <si>
    <t>Áustria</t>
  </si>
  <si>
    <t>Alemanha</t>
  </si>
  <si>
    <t xml:space="preserve">         Países da União Europeia</t>
  </si>
  <si>
    <t>EUROPA</t>
  </si>
  <si>
    <t xml:space="preserve"> não Enquadrável</t>
  </si>
  <si>
    <t>Conta de Outrem</t>
  </si>
  <si>
    <t xml:space="preserve">  NACIONALIDADE</t>
  </si>
  <si>
    <t>Trab. por</t>
  </si>
  <si>
    <r>
      <t xml:space="preserve">PESSOAS AO SERVIÇO,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 POR NACIONALIDADE, SEGUNDO A SITUAÇÃO NA PROFISSÃO</t>
    </r>
  </si>
  <si>
    <t>QUADRO 33</t>
  </si>
  <si>
    <t>Homens/Mulheres %</t>
  </si>
  <si>
    <t>SEGUNDO A SITUAÇÃO NA PROFISSÃO</t>
  </si>
  <si>
    <r>
      <t xml:space="preserve">DISTRIBUIÇÃO PERCENTUAL DAS PESSOAS AO SERVIÇO,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 POR NACIONALIDADE</t>
    </r>
  </si>
  <si>
    <t>QUADRO 34</t>
  </si>
  <si>
    <t xml:space="preserve">                                                          NUTS II DO CONTINENTE</t>
  </si>
  <si>
    <t>PESSOAS AO SERVIÇO, POR ACTIVIDADE ECONÓMICA, SEGUNDO A REGIÃO (NUTS II) DO CONTINENTE</t>
  </si>
  <si>
    <t>QUADRO 35</t>
  </si>
  <si>
    <t>Desconh.</t>
  </si>
  <si>
    <t>não Super.de nível IV</t>
  </si>
  <si>
    <t>Secund.</t>
  </si>
  <si>
    <t>Ciclo do Ens. Bás.</t>
  </si>
  <si>
    <t>Ens. Básico</t>
  </si>
  <si>
    <t xml:space="preserve">Nível </t>
  </si>
  <si>
    <t>Dout.</t>
  </si>
  <si>
    <t>Mest.</t>
  </si>
  <si>
    <t>Licenc.</t>
  </si>
  <si>
    <t>Bacharel.</t>
  </si>
  <si>
    <t>Ens. Pós Secund.</t>
  </si>
  <si>
    <t xml:space="preserve">Ensino </t>
  </si>
  <si>
    <t>3º</t>
  </si>
  <si>
    <t xml:space="preserve"> 2º</t>
  </si>
  <si>
    <t xml:space="preserve"> 1º</t>
  </si>
  <si>
    <t>Inferior ao 1º Ciclo do</t>
  </si>
  <si>
    <t>TRABALHADORES POR CONTA DE OUTREM, POR ACTIVIDADE ECONÓMICA, SEGUNDO O NÍVEL DE HABILITAÇÃO</t>
  </si>
  <si>
    <t>QUADRO 36</t>
  </si>
  <si>
    <t xml:space="preserve">  NÍVEL DE HABILITAÇÃO</t>
  </si>
  <si>
    <t>TRABALHADORES POR CONTA DE OUTREM, POR REGIÃO (NUTS II) DO CONTINENTE, SEGUNDO O NÍVEL DE HABILITAÇÃO</t>
  </si>
  <si>
    <t>QUADRO 38</t>
  </si>
  <si>
    <t>IGNORADO</t>
  </si>
  <si>
    <t>65 E + ANOS</t>
  </si>
  <si>
    <t>55 A 64 ANOS</t>
  </si>
  <si>
    <t>45 A 54 ANOS</t>
  </si>
  <si>
    <t>35 A 44 ANOS</t>
  </si>
  <si>
    <t>25 A 34 ANOS</t>
  </si>
  <si>
    <t>18 A 24 ANOS</t>
  </si>
  <si>
    <t>MENOS DE 18 ANOS</t>
  </si>
  <si>
    <t>GRUPOS ETÁRIOS</t>
  </si>
  <si>
    <t>EMPREGADORES, POR GRUPO ETÁRIO, SEGUNDO O NÍVEL DE HABILITAÇÃO</t>
  </si>
  <si>
    <t>QUADRO 37</t>
  </si>
  <si>
    <t>TRABALHADORES POR CONTA DE OUTREM, POR GRUPO ETÁRIO, SEGUNDO O NÍVEL DE HABILITAÇÃO</t>
  </si>
  <si>
    <t>QUADRO 39</t>
  </si>
  <si>
    <t>ESTAGIÁRIOS, PRATICANTES E APRENDIZES</t>
  </si>
  <si>
    <t>PROFISSIONAIS NÃO QUALIFICADOS</t>
  </si>
  <si>
    <t>PROFISSIONAIS SEMI-QUALIFICADOS</t>
  </si>
  <si>
    <t>PROFISSIONAIS QUALIFICADOS</t>
  </si>
  <si>
    <t>PROFISSIONAIS ALTAMENTE QUALIFICADOS</t>
  </si>
  <si>
    <t>ENCARREGADOS CONT. CHEFES EQUIPA</t>
  </si>
  <si>
    <t>QUADROS MÉDIOS</t>
  </si>
  <si>
    <t>QUADROS SUPERIORES</t>
  </si>
  <si>
    <t>NÍVEIS DE QUALIFICAÇÃO</t>
  </si>
  <si>
    <t>Mulheres</t>
  </si>
  <si>
    <t>TRABALHADORES POR CONTA DE OUTREM, POR NÍVEL DE QUALIFICAÇÃO, SEGUNDO O NÍVEL DE HABILITAÇÃO</t>
  </si>
  <si>
    <t>QUADRO 42</t>
  </si>
  <si>
    <t>Homens</t>
  </si>
  <si>
    <t>QUADRO 41</t>
  </si>
  <si>
    <t>QUADRO 40</t>
  </si>
  <si>
    <t>Mulheres %</t>
  </si>
  <si>
    <t>DISTRIBUIÇÃO PERCENTUAL DOSTRABALHADORES POR CONTA DE OUTREM, POR NÍVEL DE QUALIFICAÇÃO, SEGUNDO O NÍVEL DE HABILITAÇÃO</t>
  </si>
  <si>
    <t xml:space="preserve">QUADRO 45 </t>
  </si>
  <si>
    <t>Homens %</t>
  </si>
  <si>
    <t>DISTRIBUIÇÃO PERCENTUAL DOS TRABALHADORES POR CONTA DE OUTREM, POR NÍVEL DE QUALIFICAÇÃO, SEGUNDO O NÍVEL DE HABILITAÇÃO</t>
  </si>
  <si>
    <t>QUADRO 44</t>
  </si>
  <si>
    <t xml:space="preserve">QUADRO 43 </t>
  </si>
  <si>
    <t>Desconhecido ou não especificado</t>
  </si>
  <si>
    <t xml:space="preserve">DESCONHECIDO OU NÃO ESPECIFICADO </t>
  </si>
  <si>
    <t>Serviços de Segurança</t>
  </si>
  <si>
    <t>Protecção do Ambiente</t>
  </si>
  <si>
    <t>Serviços de Transporte</t>
  </si>
  <si>
    <t xml:space="preserve">Serviços Pessoais </t>
  </si>
  <si>
    <t>SERVIÇOS</t>
  </si>
  <si>
    <t>Serviços Sociais</t>
  </si>
  <si>
    <t xml:space="preserve">Saúde </t>
  </si>
  <si>
    <t>SAÚDE E PROTECÇÃO SOCIAL</t>
  </si>
  <si>
    <t xml:space="preserve">Ciências Veterinárias </t>
  </si>
  <si>
    <t>Agricultura, Silvicultura e Pescas</t>
  </si>
  <si>
    <t>AGRICULTURA</t>
  </si>
  <si>
    <t>Arquitectura e Construção</t>
  </si>
  <si>
    <t>Indústrias Transformadoras</t>
  </si>
  <si>
    <t>Engenharia e técnicas afins</t>
  </si>
  <si>
    <t>ENGENHARIA, INDUSTRIAS TRANSFORMADORAS E CONSTRUÇÃO</t>
  </si>
  <si>
    <t>Informática</t>
  </si>
  <si>
    <t>Matemática e Estatística</t>
  </si>
  <si>
    <t>Ciências Físicas</t>
  </si>
  <si>
    <t>Ciências da vida</t>
  </si>
  <si>
    <t>CIÊNCIAS, MATEMÁTICA E INFORMÁTICA</t>
  </si>
  <si>
    <t>Direito</t>
  </si>
  <si>
    <t xml:space="preserve">Ciências Empresariais </t>
  </si>
  <si>
    <t>Informação e Jornalismo</t>
  </si>
  <si>
    <t>Ciências sociais e do comportamento</t>
  </si>
  <si>
    <t>CIÊNCIAS SOCIAIS, COMÉRCIO E DIREITO</t>
  </si>
  <si>
    <t>Humanidades</t>
  </si>
  <si>
    <t>Artes</t>
  </si>
  <si>
    <t>ARTES E HUMANIDADES</t>
  </si>
  <si>
    <t>Formação de professores/formadores e Ciências da Educação</t>
  </si>
  <si>
    <t>EDUCAÇÃO</t>
  </si>
  <si>
    <t xml:space="preserve">                                                                                                       TOTAL</t>
  </si>
  <si>
    <t>Doutoramento</t>
  </si>
  <si>
    <t>Mestrado</t>
  </si>
  <si>
    <t>Licenciatura</t>
  </si>
  <si>
    <t>Bacharelato</t>
  </si>
  <si>
    <t>ÁREAS DE ESTUDO (CNAEF)</t>
  </si>
  <si>
    <t>Ensino Superior</t>
  </si>
  <si>
    <t>Ensino 
Pós-Secundário não Superior
Nível IV</t>
  </si>
  <si>
    <t xml:space="preserve">TRABALHADORES POR CONTA  DE OUTREM, POR ÁREAS DE ESTUDO, SEGUNDO O GRAU DE ENSINO (PÓS-SECUNDARIO NÃO SUPERIOR  NÍVEL IV E ENSINO SUPERIOR) </t>
  </si>
  <si>
    <t>QUADRO 46</t>
  </si>
  <si>
    <t>OS SUB-GRUPOS DE ÁREAS DE ESTUDO</t>
  </si>
  <si>
    <t xml:space="preserve">DISTRIBUIÇÃO PERCENTUAL DOS TRABALHADORES POR CONTA  DE OUTREM, POR ÁREAS DE ESTUDO, SEGUNDO O GRAU DE ENSINO ( PÓS-SECUNDARIO NÃO SUPERIOR  NÍVEL IV E ENSINO SUPERIOR) </t>
  </si>
  <si>
    <t xml:space="preserve">QUADRO 47 </t>
  </si>
  <si>
    <t xml:space="preserve">                                                 NUTS II DO CONTINENTE</t>
  </si>
  <si>
    <t xml:space="preserve">TRABALHADORES POR CONTA  DE OUTREM, POR ÁREAS DE ESTUDO, SEGUNDO O GRAU DE ENSINO (PÓS-SECUNDARIO NÃO SUPERIOR  NÍVEL IV E ENSINO SUPERIOR), SEGUNDO A REGIÃO (NUT II) DO CONTINENTE </t>
  </si>
  <si>
    <t>QUADRO 48</t>
  </si>
  <si>
    <t>NÍVEL DESCONHECIDO</t>
  </si>
  <si>
    <t>DOUTORAMENTO</t>
  </si>
  <si>
    <t>MESTRADO</t>
  </si>
  <si>
    <t>LICENCIATURA</t>
  </si>
  <si>
    <t>BACHARELATO</t>
  </si>
  <si>
    <t>ENSINO PÓS SECUNDÁRIO NÃO SUPERIOR DE NÍVEL IV</t>
  </si>
  <si>
    <t xml:space="preserve">ENS. SECUNDÁRIO </t>
  </si>
  <si>
    <t xml:space="preserve"> 3º CICLO DO ENS. BÁSICO</t>
  </si>
  <si>
    <t xml:space="preserve"> 2º CICLO DO ENS. BÁSICO</t>
  </si>
  <si>
    <t xml:space="preserve"> 1º CICLO DO ENS. BÁSICO</t>
  </si>
  <si>
    <t>INFERIOR AO 1º CICLO DO ENSINO BÁSICO</t>
  </si>
  <si>
    <t>NÍVEL DE HABILITAÇÃO</t>
  </si>
  <si>
    <r>
      <t xml:space="preserve">TRABALHADORES POR CONTA DE OUTREM,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 POR SEXO,  SEGUNDO O NÍVEL DE HABILITAÇÃO</t>
    </r>
  </si>
  <si>
    <t>QUADRO 49</t>
  </si>
  <si>
    <t>anos</t>
  </si>
  <si>
    <t>1 ano</t>
  </si>
  <si>
    <t>20 e mais</t>
  </si>
  <si>
    <t>15 a 19</t>
  </si>
  <si>
    <t>10 a 14</t>
  </si>
  <si>
    <t>Menos de</t>
  </si>
  <si>
    <t>TRABALHADORES POR CONTA DE OUTREM, POR ACTIVIDADE ECONÓMICA, SEGUNDO O ESCALÃO  DE ANTIGUIDADE NA EMPRESA</t>
  </si>
  <si>
    <t>QUADRO 50</t>
  </si>
  <si>
    <t xml:space="preserve"> NÍVEIS DE QUALIFICAÇÃO </t>
  </si>
  <si>
    <t xml:space="preserve">                                                          NUTS II</t>
  </si>
  <si>
    <t>TRABALHADORES POR CONTA DE OUTREM, POR NÍVEL DE QUALIFICAÇÃO, SEGUNDO A REGIÃO (NUTS II) DO CONTINENTE</t>
  </si>
  <si>
    <t>QUADRO 51</t>
  </si>
  <si>
    <t>VILA REAL</t>
  </si>
  <si>
    <t>VIANA DO CASTELO</t>
  </si>
  <si>
    <t>CASTELO BRANCO</t>
  </si>
  <si>
    <t>DISTRITOS</t>
  </si>
  <si>
    <t>Estag. Pratic. e Aprend.</t>
  </si>
  <si>
    <t>Prof. Não Qualif.</t>
  </si>
  <si>
    <t>Prof. Semi Qualif.</t>
  </si>
  <si>
    <t>Prof. Qualif.</t>
  </si>
  <si>
    <t>Prof. Altam. Qualif.</t>
  </si>
  <si>
    <t>Enc. Cont. Chefe Equipa</t>
  </si>
  <si>
    <t>Quad. Médios</t>
  </si>
  <si>
    <t>Quad. Superiores</t>
  </si>
  <si>
    <t>TRABALHADORES POR CONTA DE OUTREM, POR DISTRITO, SEGUNDO O NÍVEL DE QUALIFICAÇÃO</t>
  </si>
  <si>
    <t xml:space="preserve">QUADRO 52 </t>
  </si>
  <si>
    <t>Homens/Mulheres%</t>
  </si>
  <si>
    <t>DISTRIBUIÇÃO PERCENTUAL DOS TRABALHADORES POR CONTA DE OUTREM, POR ACTIVIDADE ECONÓMICA, SEGUNDO O NÍVEL DE QUALIFICAÇÃO</t>
  </si>
  <si>
    <t>QUADRO 54</t>
  </si>
  <si>
    <t>TRABALHADORES POR CONTA DE OUTREM, POR ACTIVIDADE ECONÓMICA, SEGUNDO O NÍVEL DE QUALIFICAÇÃO</t>
  </si>
  <si>
    <t xml:space="preserve">QUADRO 55 </t>
  </si>
  <si>
    <t>Homens%</t>
  </si>
  <si>
    <t xml:space="preserve">QUADRO 56 </t>
  </si>
  <si>
    <t xml:space="preserve">QUADRO 57 </t>
  </si>
  <si>
    <t xml:space="preserve">Mulheres% </t>
  </si>
  <si>
    <t xml:space="preserve">QUADRO 58 </t>
  </si>
  <si>
    <r>
      <t xml:space="preserve">TRABALHADORES POR CONTA  DE OUTREM,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 POR ACTIVIDADE ECONÓMICA (SECÇÃO), SEGUNDO O NÍVEL DE QUALIFICAÇÃO</t>
    </r>
  </si>
  <si>
    <t>QUADRO 59</t>
  </si>
  <si>
    <t>TRABALHADORES POR CONTA  DE OUTREM, POR ACTIVIDADE ECONÓMICA, SEGUNDO A REGIÃO (NUTS II) DO CONTINENTE</t>
  </si>
  <si>
    <t>QUADRO 60</t>
  </si>
  <si>
    <t>(Continua)</t>
  </si>
  <si>
    <t>TRABALHADORES POR CONTA DE OUTREM, POR ACTIVIDADE ECONÓMICA, SEGUNDO O DISTRITO</t>
  </si>
  <si>
    <t>QUADRO 61</t>
  </si>
  <si>
    <t>TRABALHADORES SEM PROFISSÃO ATRIBUÍDA</t>
  </si>
  <si>
    <t>Trabalhadores dos resíduos e de outros serviços elementares</t>
  </si>
  <si>
    <t xml:space="preserve">Vendedores ambulantes (excepto de alimentos) e prestadores de serviços na rua </t>
  </si>
  <si>
    <t xml:space="preserve">Assistentes na preparação de refeições  </t>
  </si>
  <si>
    <t>Trabalhadores não qualificados da indústria extractiva, construção, indústria transformadora e transportes</t>
  </si>
  <si>
    <t>Trabalhadores não qualificados da agricultura, produção animal, pesca e floresta</t>
  </si>
  <si>
    <t>Trabalhadores de limpeza</t>
  </si>
  <si>
    <t>TRABALHADORES NÃO QUALIFICADOS</t>
  </si>
  <si>
    <t>9</t>
  </si>
  <si>
    <t>Condutores de veículos e operadores de equipamentos móveis</t>
  </si>
  <si>
    <t>Trabalhadores da montagem</t>
  </si>
  <si>
    <t>Operadores de instalações fixas e máquinas</t>
  </si>
  <si>
    <t>OPERADORES DE INSTALAÇÕES E MÁQUINAS E TRABALHADORES DA MONTAGEM</t>
  </si>
  <si>
    <t>8</t>
  </si>
  <si>
    <t>Trabalhadores da transformação de alimentos, da madeira, do vestuário e outras indústrias e artesanato</t>
  </si>
  <si>
    <t>Trabalhadores qualificados em electricidade e em electrónica</t>
  </si>
  <si>
    <t>Trabalhadores qualificados da impressão, do fabrico de instrumentos de precisão, joalheiros, artesãos e similares</t>
  </si>
  <si>
    <t>Trabalhadores qualificados da metalurgia, metalomecânica e similares</t>
  </si>
  <si>
    <t>Trabalhadores qualificados da construção e similares, excepto electricista</t>
  </si>
  <si>
    <t>TRABALHADORES QUALIFICADOS DA INDÚSTRIA, CONSTRUÇÃO E ARTÍFICES</t>
  </si>
  <si>
    <t>7</t>
  </si>
  <si>
    <t>Trabalhadores qualificados da floresta, pesca e caça, orientados para o mercado</t>
  </si>
  <si>
    <t>Agricultores e trabalhadores qualificados da agricultura e produção animal, orientados para o mercado</t>
  </si>
  <si>
    <t>AGRICULTORES E TRABALHADORES QUALIFICADOS DA AGRICULTURA, DA PESCA E DA FLORESTA</t>
  </si>
  <si>
    <t>6</t>
  </si>
  <si>
    <t>Pessoal dos serviços de protecção e segurança</t>
  </si>
  <si>
    <t>Trabalhadores dos cuidados pessoais e similares</t>
  </si>
  <si>
    <t>Vendedores</t>
  </si>
  <si>
    <t>Trabalhadores dos serviços pessoais</t>
  </si>
  <si>
    <t>TRABALHADORES DOS SERVIÇOS PESSOAIS, DE PROTECÇÃO E SEGURANÇA E VENDEDORES</t>
  </si>
  <si>
    <t>5</t>
  </si>
  <si>
    <t>Outro pessoal de apoio de tipo administrativo</t>
  </si>
  <si>
    <t>Operadores de dados, de contabilidade, estatística, de serviços financeiros e relacionados com o registo</t>
  </si>
  <si>
    <t>Pessoal de apoio directo a clientes</t>
  </si>
  <si>
    <t>Empregados de escritório, secretários em geral e operadores de processamento de dados</t>
  </si>
  <si>
    <t>PESSOAL ADMINISTRATIVO</t>
  </si>
  <si>
    <t>4</t>
  </si>
  <si>
    <t>Técnicos das tecnologias de informação e comunicação</t>
  </si>
  <si>
    <t>Técnicos de nível intermédio dos serviços jurídicos, sociais, desportivos, culturais e similares</t>
  </si>
  <si>
    <t>Técnicos de nível intermédio, das áreas financeira, administrativa e dos negócios</t>
  </si>
  <si>
    <t>Técnicos e profissionais, de nível intermédio da saúde</t>
  </si>
  <si>
    <t>Técnicos e profissões das ciências e engenharia, de nível intermédio</t>
  </si>
  <si>
    <t>TÉCNICOS E PROFISSÕES DE NÍVEL INTERMÉDIO</t>
  </si>
  <si>
    <t>3</t>
  </si>
  <si>
    <t>Especialistas em assuntos jurídicos, sociais, artísticos e culturais</t>
  </si>
  <si>
    <t>Especialistas em tecnologias de informação e comunicação (TIC)</t>
  </si>
  <si>
    <t>Especialistas em finanças, contabilidade, organização administrativa, relações públicas e comerciais</t>
  </si>
  <si>
    <t>Professores</t>
  </si>
  <si>
    <t>Profissionais de saúde</t>
  </si>
  <si>
    <t>Especialistas das ciências físicas, matemáticas, engenharias e técnicas afins</t>
  </si>
  <si>
    <t>ESPECIALISTAS DAS ACTIVIDADES INTELECTUAIS E CIENTÍFICAS</t>
  </si>
  <si>
    <t>Directores de hotelaria, restauração, comércio e de outros serviços</t>
  </si>
  <si>
    <t>14</t>
  </si>
  <si>
    <t>Directores de produção e de serviços especializados</t>
  </si>
  <si>
    <t>13</t>
  </si>
  <si>
    <t>Directores de serviços administrativos e comerciais</t>
  </si>
  <si>
    <t>12</t>
  </si>
  <si>
    <t>Representantes do poder legislativo e de órgãos executivos, dirigentes superiores da Administração Pública, de organizações especializadas, directores e gestores de empresas</t>
  </si>
  <si>
    <t>11</t>
  </si>
  <si>
    <t>REPRESENTANTES DO PODER LEGISLATIVO E DE ÓRGÃOS EXECUTIVOS, DIRIGENTES,DIRECTORES E GESTORES EXECUTIVOS</t>
  </si>
  <si>
    <t>1</t>
  </si>
  <si>
    <t xml:space="preserve">TOTAL     </t>
  </si>
  <si>
    <t>PROFISSÕES (CPP/2010)</t>
  </si>
  <si>
    <t>TRABALHADORES POR CONTA DE OUTREM, POR GRANDE GRUPO DE PROFISSÃO, SEGUNDO A REGIÃO (NUTS II) DO CONTINENTE</t>
  </si>
  <si>
    <t>QUADRO 62</t>
  </si>
  <si>
    <r>
      <t xml:space="preserve">TRABALHADORES POR CONTA DE OUTREM,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 POR GRANDE GRUPO DE PROFISSÃO, SEGUNDO A REGIÃO (NUTS II) DO CONTINENTE</t>
    </r>
  </si>
  <si>
    <t>QUADRO 63</t>
  </si>
  <si>
    <t>Anos</t>
  </si>
  <si>
    <t>65 e +</t>
  </si>
  <si>
    <t>55 - 64</t>
  </si>
  <si>
    <t>45 - 54</t>
  </si>
  <si>
    <t>35 - 44</t>
  </si>
  <si>
    <t>25 - 34</t>
  </si>
  <si>
    <t>18 - 24</t>
  </si>
  <si>
    <t xml:space="preserve">                                                                                                           GRUPOS ETÁRIOS</t>
  </si>
  <si>
    <t>DISTRIBUIÇÃO PERCENTUAL DOS TRABALHADORES POR CONTA DE OUTREM, POR PROFISSÃO, SEGUNDO O GRUPO ETÁRIO</t>
  </si>
  <si>
    <t>QUADRO 64</t>
  </si>
  <si>
    <t xml:space="preserve">                                                                                                     NÍVEL DE HABILITAÇÃO</t>
  </si>
  <si>
    <t>DISTRIBUIÇÃO PERCENTUAL DOS TRABALHADORES POR CONTA DE OUTREM, POR PROFISSÃO, SEGUNDO O NÍVEL DE HABILITAÇÃO</t>
  </si>
  <si>
    <t>QUADRO 65</t>
  </si>
  <si>
    <t>Não Enquadrável</t>
  </si>
  <si>
    <t>Contrato de trabalho temporário com termo incerto</t>
  </si>
  <si>
    <t>Contrato de trabalho em comissão de serviço com termo incerto</t>
  </si>
  <si>
    <t>Contrato de trabalho para prestação subordinada de teletrabalho com termo incerto</t>
  </si>
  <si>
    <t>Contrato de trabalho com termo incerto</t>
  </si>
  <si>
    <t xml:space="preserve">     Contrato de trabalho temporário com termo certo</t>
  </si>
  <si>
    <t>Contrato de trabalho temporário com termo certo</t>
  </si>
  <si>
    <t>Contrato de trabalho em comissão de serviço com  termo certo</t>
  </si>
  <si>
    <t>Contrato de trabalho para prestação subordinada de teletrabalho com termo certo</t>
  </si>
  <si>
    <t>Contrato de trabalho com termo certo</t>
  </si>
  <si>
    <t>Contrato de trab. por tempo indeterm. para cedência temporária</t>
  </si>
  <si>
    <t>Contrato de trabalho intermitente sem termo</t>
  </si>
  <si>
    <t xml:space="preserve">Contrato de trabalho em comissão de serviço sem termo </t>
  </si>
  <si>
    <t>Contrato de trabalho para prestação subordinada de teletrabalho sem termo</t>
  </si>
  <si>
    <t>Contrato Sem Termo</t>
  </si>
  <si>
    <t>TIPO DE CONTRATO</t>
  </si>
  <si>
    <t>ALGARVE</t>
  </si>
  <si>
    <t>ALENTEJO</t>
  </si>
  <si>
    <t>CENTRO</t>
  </si>
  <si>
    <t xml:space="preserve">    NORTE</t>
  </si>
  <si>
    <t xml:space="preserve">                 NUTS II DO CONTINENTE</t>
  </si>
  <si>
    <t>TRABALHADORES POR CONTA DE OUTREM, POR REGIÃO (NUTS II) DO CONTINENTE, SEGUNDO O TIPO DE CONTRATO</t>
  </si>
  <si>
    <t>QUADRO 66</t>
  </si>
  <si>
    <t>DE CONTRATO</t>
  </si>
  <si>
    <t xml:space="preserve">DISTRIBUIÇÃO PERCENTUAL DOS TRABALHADORES POR CONTA DE OUTREM, POR REGIÃO (NUTS II) DO CONTINENTE, SEGUNDO O TIPO </t>
  </si>
  <si>
    <t>QUADRO 67</t>
  </si>
  <si>
    <t>Enquadrável</t>
  </si>
  <si>
    <t>Contrato de Trab. por Tempo Indeterm. para Cedência Temporária</t>
  </si>
  <si>
    <t xml:space="preserve">                                                        TIPO DE CONTRATO</t>
  </si>
  <si>
    <t>TRABALHADORES POR CONTA DE OUTREM, POR ACTIVIDADE ECONÓMICA, SEGUNDO O TIPO DE CONTRATO</t>
  </si>
  <si>
    <t>QUADRO 68</t>
  </si>
  <si>
    <t>QUADRO 69</t>
  </si>
  <si>
    <t>QUADRO 70</t>
  </si>
  <si>
    <t xml:space="preserve">                                        TIPO DE CONTRATO</t>
  </si>
  <si>
    <t>TRABALHADORES POR CONTA DE OUTREM, POR NÍVEL DE QUALIFICAÇÃO, SEGUNDO O TIPO DE CONTRATO</t>
  </si>
  <si>
    <t>QUADRO 73</t>
  </si>
  <si>
    <t>QUADRO 72</t>
  </si>
  <si>
    <t>QUADRO 71</t>
  </si>
  <si>
    <t xml:space="preserve">                      TIPO DE CONTRATO</t>
  </si>
  <si>
    <t>TRABALHADORES POR CONTA DE OUTREM, POR GRUPO ETÁRIO, SEGUNDO O TIPO DE CONTRATO</t>
  </si>
  <si>
    <t>QUADRO 76</t>
  </si>
  <si>
    <t>QUADRO 75</t>
  </si>
  <si>
    <t>GRUPOS  ETÁRIOS</t>
  </si>
  <si>
    <t>QUADRO 74</t>
  </si>
  <si>
    <t>Tempo Parcial</t>
  </si>
  <si>
    <t>Tempo Completo</t>
  </si>
  <si>
    <t>REGIME DE DURAÇÃO DO TRABALHO</t>
  </si>
  <si>
    <t>DO TRABALHO</t>
  </si>
  <si>
    <t>TRABALHADORES POR CONTA DE OUTREM, POR ACTIVIDADE ECONÓMICA, SEGUNDO O REGIME DE DURAÇÃO</t>
  </si>
  <si>
    <t>QUADRO 77</t>
  </si>
  <si>
    <t>QUADRO 78</t>
  </si>
  <si>
    <t>QUADRO 79</t>
  </si>
  <si>
    <t>Parcial</t>
  </si>
  <si>
    <t>Completo</t>
  </si>
  <si>
    <t>Tempo</t>
  </si>
  <si>
    <t>TRABALHO</t>
  </si>
  <si>
    <t>TRABALHADORES POR CONTA DE OUTREM, POR NÍVEL DE QUALIFICAÇÃO, SEGUNDO O REGIME DE DURAÇÃO DO</t>
  </si>
  <si>
    <t>QUADRO 82</t>
  </si>
  <si>
    <t>QUADRO 81</t>
  </si>
  <si>
    <t>QUADRO 80</t>
  </si>
  <si>
    <t xml:space="preserve">           REGIME DE DURAÇÃO DO TRABALHO</t>
  </si>
  <si>
    <t>TRABALHADORES POR CONTA DE OUTREM, POR GRUPO ETÁRIO, SEGUNDO O REGIME DE DURAÇÃO DO</t>
  </si>
  <si>
    <t>QUADRO 85</t>
  </si>
  <si>
    <t>QUADRO 84</t>
  </si>
  <si>
    <t>QUADRO 83</t>
  </si>
  <si>
    <r>
      <rPr>
        <b/>
        <sz val="14"/>
        <color indexed="62"/>
        <rFont val="Arial"/>
        <family val="2"/>
      </rPr>
      <t xml:space="preserve"> D</t>
    </r>
    <r>
      <rPr>
        <b/>
        <sz val="12"/>
        <color indexed="62"/>
        <rFont val="Arial"/>
        <family val="2"/>
      </rPr>
      <t xml:space="preserve">URAÇÃO DO </t>
    </r>
    <r>
      <rPr>
        <b/>
        <sz val="14"/>
        <color indexed="62"/>
        <rFont val="Arial"/>
        <family val="2"/>
      </rPr>
      <t>T</t>
    </r>
    <r>
      <rPr>
        <b/>
        <sz val="12"/>
        <color indexed="62"/>
        <rFont val="Arial"/>
        <family val="2"/>
      </rPr>
      <t>RABALHO</t>
    </r>
  </si>
  <si>
    <t xml:space="preserve"> = 40 Horas</t>
  </si>
  <si>
    <t xml:space="preserve"> ≤ 39 Horas</t>
  </si>
  <si>
    <t>≤ 35 Horas</t>
  </si>
  <si>
    <t>Horas</t>
  </si>
  <si>
    <t>Desconhecido</t>
  </si>
  <si>
    <t xml:space="preserve">          &gt; 39 Horas </t>
  </si>
  <si>
    <t>&gt; 35 e</t>
  </si>
  <si>
    <t>&gt; 30 e</t>
  </si>
  <si>
    <t>≤ 30</t>
  </si>
  <si>
    <t>TRABALHADORES POR CONTA DE OUTREM, COM REGIME DE DURAÇÃO DE TRABALHO A TEMPO COMPLETO, POR ACTIVIDADE ECONÓMICA, SEGUNDO O ESCALÃO DO PERÍODO NORMAL DE TRABALHO SEMANAL (PNT)</t>
  </si>
  <si>
    <t>QUADRO 86</t>
  </si>
  <si>
    <t>U       Activ, dos org, internac, e out, inst, extra-territ,</t>
  </si>
  <si>
    <t>DISTRIBUIÇÃO PERCENTUAL DOS TRABALHADORES POR CONTA DE OUTREM,  COM REGIME DE DURAÇÃO DE TRABALHO A TEMPO COMPLETO, POR ACTIVIDADE ECONÓMICA, SEGUNDO O ESCALÃO DO PERÍODO NORMAL DE TRABALHO SEMANAL (PNT)</t>
  </si>
  <si>
    <t>QUADRO 87</t>
  </si>
  <si>
    <t>Não Qualificado</t>
  </si>
  <si>
    <t>Semi Qualificado</t>
  </si>
  <si>
    <t>Qualificado</t>
  </si>
  <si>
    <t>Altam. Qualificado</t>
  </si>
  <si>
    <t>Chefe Equipa</t>
  </si>
  <si>
    <t>Médios</t>
  </si>
  <si>
    <t>Superiores</t>
  </si>
  <si>
    <t>Prof.</t>
  </si>
  <si>
    <t>Enc. Cont.</t>
  </si>
  <si>
    <t xml:space="preserve">Quadros </t>
  </si>
  <si>
    <t>Quadros</t>
  </si>
  <si>
    <t>Homens/ Mulheres</t>
  </si>
  <si>
    <t>PERÍODO NORMAL DE TRABALHO (PNT) MÉDIO DOS TRABALHADORES POR CONTA DE OUTREM, COM REGIME DE DURAÇÃO DE TRABALHO A TEMPO COMPLETO, POR ACTIVIDADE ECONÓMICA, SEGUNDO O NÍVEL DE QUALIFICAÇÃO</t>
  </si>
  <si>
    <t>QUADRO 88</t>
  </si>
  <si>
    <t>≤ 30 Horas</t>
  </si>
  <si>
    <t>≤ 25 Horas</t>
  </si>
  <si>
    <t>≤ 20 Horas</t>
  </si>
  <si>
    <t>&gt;  30</t>
  </si>
  <si>
    <t>&gt; 25 e</t>
  </si>
  <si>
    <t>&gt; 20 e</t>
  </si>
  <si>
    <t>&gt; 15 e</t>
  </si>
  <si>
    <t>≤ 15</t>
  </si>
  <si>
    <t>TRABALHADORES POR CONTA DE OUTREM, COM REGIME DE DURAÇÃO DE TRABALHO A TEMPO PARCIAL, POR ACTIVIDADE ECONÓMICA, SEGUNDO O ESCALÃO DO PERÍODO NORMAL DE TRABALHO SEMANAL (PNT)</t>
  </si>
  <si>
    <t>QUADRO 89</t>
  </si>
  <si>
    <t>DISTRIBUIÇÃO PERCENTUAL DOS TRABALHADORES POR CONTA DE OUTREM, COM REGIME DE DURAÇÃO DE TRABALHO A TEMPO PARCIAL, POR ACTIVIDADE ECONÓMICA, SEGUNDO O ESCALÃO DO PERÍODO NORMAL DE TRABALHO SEMANAL (PNT)</t>
  </si>
  <si>
    <t>QUADRO 90</t>
  </si>
  <si>
    <t>PERÍODO NORMAL DE TRABALHO (PNT) MÉDIO DOS TRABALHADORES POR CONTA DE OUTREM, COM REGIME DE DURAÇÃO DE TRABALHO A TEMPO PARCIAL, POR ACTIVIDADE ECONÓMICA, SEGUNDO O NÍVEL DE QUALIFICAÇÃO</t>
  </si>
  <si>
    <t>QUADRO 91</t>
  </si>
  <si>
    <t>DE TRABALHO E SEXO</t>
  </si>
  <si>
    <t xml:space="preserve">DURAÇÃO MÉDIA SEMANAL DO TRABALHO EFECTUADO NO PERIODO NORMAL, POR ACTIVIDADE ECONÓMICA, SEGUNDO O REGIME DE DURAÇÃO </t>
  </si>
  <si>
    <t>QUADRO 92</t>
  </si>
  <si>
    <t>DURAÇÃO MÉDIA SEMANAL DO TRABALHO EFECTUADO NO PERÍODO NORMAL, POR ACTIVIDADE ECONÓMICA, SEGUNDO O NÍVEL DE QUALIFICAÇÃO</t>
  </si>
  <si>
    <t>QUADRO 93</t>
  </si>
  <si>
    <t>DURAÇÃO MÉDIA SEMANAL DO TRABALHO SUPLEMENTAR, POR ACTIVIDADE ECONÓMICA, SEGUNDO O NÍVEL DE QUALIFICAÇÃO</t>
  </si>
  <si>
    <t>QUADRO 94</t>
  </si>
  <si>
    <t>DE QUALIFICAÇÃO</t>
  </si>
  <si>
    <t>QUADRO 95</t>
  </si>
  <si>
    <r>
      <t xml:space="preserve"> </t>
    </r>
    <r>
      <rPr>
        <b/>
        <sz val="14"/>
        <color indexed="62"/>
        <rFont val="Arial"/>
        <family val="2"/>
      </rPr>
      <t>R</t>
    </r>
    <r>
      <rPr>
        <b/>
        <sz val="12"/>
        <color indexed="62"/>
        <rFont val="Arial"/>
        <family val="2"/>
      </rPr>
      <t>EMUNERAÇÕES</t>
    </r>
  </si>
  <si>
    <t>REMUNERAÇÕES BASE MÉDIAS, POR ACTIVIDADE ECONÓMICA,SEGUNDO A DIMENSÃO DA EMPRESA</t>
  </si>
  <si>
    <t>QUADRO 96</t>
  </si>
  <si>
    <t>GANHO MÉDIO, POR ACTIVIDADE ECONÓMICA,SEGUNDO A DIMENSÃO DA EMPRESA</t>
  </si>
  <si>
    <t>QUADRO 97</t>
  </si>
  <si>
    <t>Cont. Chefe Equipa</t>
  </si>
  <si>
    <t>Enc.</t>
  </si>
  <si>
    <t>REMUNERAÇÕES BASE MÉDIAS, POR ACTIVIDADE ECONÓMICA, SEGUNDO O NÍVEL DE QUALIFICAÇÃO</t>
  </si>
  <si>
    <t>QUADRO 98</t>
  </si>
  <si>
    <t>QUADRO 99</t>
  </si>
  <si>
    <t xml:space="preserve"> Mulheres</t>
  </si>
  <si>
    <t>QUADRO 100</t>
  </si>
  <si>
    <t>GANHO MÉDIO, POR ACTIVIDADE ECONÓMICA, SEGUNDO O NÍVEL DE QUALIFICAÇÃO</t>
  </si>
  <si>
    <t>QUADRO 101</t>
  </si>
  <si>
    <t>de 1 Ano</t>
  </si>
  <si>
    <t>20 e +</t>
  </si>
  <si>
    <t xml:space="preserve">Menos </t>
  </si>
  <si>
    <t>GANHO MÉDIO, POR ACTIVIDADE ECONÓMICA, SEGUNDO O ESCALÃO DE ANTIGUIDADE NA EMPRESA</t>
  </si>
  <si>
    <t>QUADRO 104</t>
  </si>
  <si>
    <t>1º Ciclo do Ens. Básico</t>
  </si>
  <si>
    <t>Ens. Pós Secund. não Super.de nível IV</t>
  </si>
  <si>
    <t>Ensino Secund.</t>
  </si>
  <si>
    <t>3º Ciclo do Ens. Básico</t>
  </si>
  <si>
    <t>2º Ciclo do Ens. Básico</t>
  </si>
  <si>
    <t>Inferior ao 1º Ciclo do Ensino Básico</t>
  </si>
  <si>
    <t>GANHO MÉDIO, POR ACTIVIDADE ECONÓMICA, SEGUNDO O NÍVEL DE HABILITAÇÃO</t>
  </si>
  <si>
    <t>QUADRO 105</t>
  </si>
  <si>
    <t xml:space="preserve">GANHO MÉDIO DOS TRABALHADORES POR CONTA DE OUTREM, COM REGIME DE TRABALHO A TEMPO PARCIAL,  POR ACTIVIDADE ECONÓMICA, SEGUNDO O NÍVEL </t>
  </si>
  <si>
    <t>QUADRO 106</t>
  </si>
  <si>
    <t>QUADRO 107</t>
  </si>
  <si>
    <t>QUADRO 108</t>
  </si>
  <si>
    <t>GANHO MÉDIO, POR ACTIVIDADE ECONÓMICA, SEGUNDO A REGIÃO (NUTS II) DO CONTINENTE</t>
  </si>
  <si>
    <t>QUADRO 109</t>
  </si>
  <si>
    <t>GANHO MÉDIO, POR ACTIVIDADE ECONÓMICA, SEGUNDO O DISTRITO</t>
  </si>
  <si>
    <t>QUADRO 110</t>
  </si>
  <si>
    <t>VIANA DO</t>
  </si>
  <si>
    <t>REMUNERAÇÕES BASE MÉDIAS, POR PROFISSÃO, SEGUNDO A REGIÃO (NUTS II) DO CONTINENTE</t>
  </si>
  <si>
    <t>QUADRO 111</t>
  </si>
  <si>
    <t>REMUNERAÇÕES BASE MÉDIAS, POR PROFISSÃO, SEGUNDO O DISTRITO</t>
  </si>
  <si>
    <t>QUADRO 112</t>
  </si>
  <si>
    <t>Remuneração Base</t>
  </si>
  <si>
    <t xml:space="preserve">                                                                                       REMUNERAÇÕES  MENSAIS</t>
  </si>
  <si>
    <t>REMUNERAÇÕES BASE MÉDIAS E GANHO MÉDIO, POR PROFISSÃO, SEGUNDO O SEXO</t>
  </si>
  <si>
    <t>QUADRO 113</t>
  </si>
  <si>
    <t xml:space="preserve"> Ganho</t>
  </si>
  <si>
    <t>REMUNERAÇÕES BASE MÉDIAS E GANHO MÉDIO, POR REGIÃO ( NUT II) DO CONTINENTE, SEGUNDO O SEXO</t>
  </si>
  <si>
    <t>QUADRO 114</t>
  </si>
  <si>
    <r>
      <t xml:space="preserve">REMUNERAÇÕES BASE MÉDIAS E GANHO MÉDIO DOS TRABALHADORES POR CONTA DE OUTREM,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 POR PROFISSÃO, SEGUNDO O SEXO</t>
    </r>
  </si>
  <si>
    <t>QUADRO 115</t>
  </si>
  <si>
    <t>POR NÍVEIS DE QUALIFICAÇÃO, SEGUNDO O SEXO</t>
  </si>
  <si>
    <r>
      <t xml:space="preserve">REMUNERAÇÕES  BASE MÉDIAS E GANHO MÉDIO DOS TRABALHADORES POR CONTA DE OUTREM,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</t>
    </r>
  </si>
  <si>
    <t>QUADRO 116</t>
  </si>
  <si>
    <t>5.000 e + €</t>
  </si>
  <si>
    <t xml:space="preserve">2.500,00 a </t>
  </si>
  <si>
    <t>1.000,00 a</t>
  </si>
  <si>
    <t>600,00 a</t>
  </si>
  <si>
    <t>REMUNERAÇÃO BASE</t>
  </si>
  <si>
    <t>DISTRIBUIÇÃO PERCENTUAL DOS TRABALHADORES POR CONTA DE OUTREM, POR ACTIVIDADE ECONÓMICA, SEGUNDO AS CLASSES DE</t>
  </si>
  <si>
    <t>QUADRO 117</t>
  </si>
  <si>
    <t xml:space="preserve">Igual a </t>
  </si>
  <si>
    <t>QUADRO 118</t>
  </si>
  <si>
    <t>REGIÃO</t>
  </si>
  <si>
    <t xml:space="preserve">DISTRIBUIÇÃO PERCENTUAL DOS TRABALHADORES POR CONTA DE OUTREM,  POR CLASSES DE REMUNERAÇÃO BASE, SEGUNDO A </t>
  </si>
  <si>
    <t>QUADRO 119</t>
  </si>
  <si>
    <t xml:space="preserve">REMUNERAÇÕES BASE HORÁRIAS MÉDIAS , POR ACTIVIDADE ECONÓMICA, SEGUNDO O NÍVEL DE QUALIFICAÇÃO </t>
  </si>
  <si>
    <t>QUADRO 120</t>
  </si>
  <si>
    <t>QUADRO 121</t>
  </si>
  <si>
    <t>QUADRO 122</t>
  </si>
  <si>
    <t>TRABALHO E SEXO</t>
  </si>
  <si>
    <t xml:space="preserve">REMUNERAÇÕES BASE HORÁRIAS MÉDIAS , POR ACTIVIDADE ECONÓMICA (SECÇÃO), SEGUNDO O REGIME DE DURAÇÃO DO </t>
  </si>
  <si>
    <t>QUADRO 123</t>
  </si>
  <si>
    <t xml:space="preserve">  NIVEIS DE QUALIFICAÇÃO</t>
  </si>
  <si>
    <t>E SEXO</t>
  </si>
  <si>
    <t>REMUNERAÇÕES BASE HORÁRIAS MÉDIAS, POR NÍVEL DE QUALIFICAÇÃO, SEGUNDO O REGIME DE DURAÇÃO DO TRABALHO</t>
  </si>
  <si>
    <t>QUADRO 124</t>
  </si>
  <si>
    <t>REMUNERAÇÕES BASE HORÁRIAS MÉDIAS, POR PROFISSÃO, SEGUNDO O REGIME DE DURAÇÃO DO TRABALHO E SEXO</t>
  </si>
  <si>
    <t>QUADRO 125</t>
  </si>
  <si>
    <t xml:space="preserve">  NÍVEIS DE QUALIFICAÇÃO</t>
  </si>
  <si>
    <t>Contrato de trab. por tempo Indeterm. para cedência temporária</t>
  </si>
  <si>
    <t>Contrato sem Termo</t>
  </si>
  <si>
    <t>REMUNERAÇÕES BASE HORÁRIAS MÉDIAS E GANHO HORÁRIO MÉDIO, POR NÍVEL DE QUALIFICAÇÃO E SEXO, SEGUNDO O TIPO DE CONTRATO</t>
  </si>
  <si>
    <t>QUADRO 126</t>
  </si>
  <si>
    <r>
      <rPr>
        <b/>
        <sz val="14"/>
        <color indexed="62"/>
        <rFont val="Arial"/>
        <family val="2"/>
      </rPr>
      <t>E</t>
    </r>
    <r>
      <rPr>
        <b/>
        <sz val="12"/>
        <color indexed="62"/>
        <rFont val="Arial"/>
        <family val="2"/>
      </rPr>
      <t>STRUTURA</t>
    </r>
    <r>
      <rPr>
        <b/>
        <sz val="14"/>
        <color indexed="62"/>
        <rFont val="Arial"/>
        <family val="2"/>
      </rPr>
      <t xml:space="preserve"> E</t>
    </r>
    <r>
      <rPr>
        <b/>
        <sz val="12"/>
        <color indexed="62"/>
        <rFont val="Arial"/>
        <family val="2"/>
      </rPr>
      <t>MPRESARIAL</t>
    </r>
  </si>
  <si>
    <t xml:space="preserve">QUADRO 53 </t>
  </si>
  <si>
    <t xml:space="preserve"> Norte</t>
  </si>
  <si>
    <t>Centro</t>
  </si>
  <si>
    <t>Lisboa</t>
  </si>
  <si>
    <t>Alentejo</t>
  </si>
  <si>
    <t>Algarve</t>
  </si>
  <si>
    <t>Norte</t>
  </si>
  <si>
    <r>
      <rPr>
        <b/>
        <sz val="14"/>
        <color indexed="62"/>
        <rFont val="Arial"/>
        <family val="2"/>
      </rPr>
      <t xml:space="preserve"> R</t>
    </r>
    <r>
      <rPr>
        <b/>
        <sz val="12"/>
        <color indexed="62"/>
        <rFont val="Arial"/>
        <family val="2"/>
      </rPr>
      <t>EGULAMENTAÇÃO</t>
    </r>
    <r>
      <rPr>
        <b/>
        <sz val="14"/>
        <color indexed="62"/>
        <rFont val="Arial"/>
        <family val="2"/>
      </rPr>
      <t xml:space="preserve"> C</t>
    </r>
    <r>
      <rPr>
        <b/>
        <sz val="12"/>
        <color indexed="62"/>
        <rFont val="Arial"/>
        <family val="2"/>
      </rPr>
      <t>OLETIVA DE</t>
    </r>
    <r>
      <rPr>
        <b/>
        <sz val="14"/>
        <color indexed="62"/>
        <rFont val="Arial"/>
        <family val="2"/>
      </rPr>
      <t xml:space="preserve"> T</t>
    </r>
    <r>
      <rPr>
        <b/>
        <sz val="12"/>
        <color indexed="62"/>
        <rFont val="Arial"/>
        <family val="2"/>
      </rPr>
      <t>RABALHO</t>
    </r>
  </si>
  <si>
    <t>INSTRUMENTOS DE REGULAMENTAÇÃO COLETIVA DE TRABALHO - TRABALHADORES ABRANGIDOS, REMUNERAÇÕES MÉDIAS E DURAÇÃO SEMANAL MÉDIA DE TRABALHO</t>
  </si>
  <si>
    <t xml:space="preserve">INSTRUMENTOS DE REGULAMENTAÇÃO COLETIVA </t>
  </si>
  <si>
    <t>INSTRUMENTOS DE REGULAMENTAÇÃO COLETIVA DE TRABALHO - TRABALHADORES ABRANGIDOS COM PNT VÁLIDO E PNT MÉDIO SEGUNDO O REGIME  DE DURAÇÃO DE TRABALHO</t>
  </si>
  <si>
    <t>485,00 a</t>
  </si>
  <si>
    <t>485,01 a</t>
  </si>
  <si>
    <t>OUTUBRO 2012</t>
  </si>
  <si>
    <t>-</t>
  </si>
  <si>
    <t>Captação, tratamento e dist. de água; San.,gestão de resíduos e despoluição</t>
  </si>
  <si>
    <t>Comércio por grosso e a retalho; rep. de veíc. Aut. e mot.</t>
  </si>
  <si>
    <t xml:space="preserve"> 2</t>
  </si>
  <si>
    <t>Sociedade Anónima</t>
  </si>
  <si>
    <t xml:space="preserve">TRABALHADORES POR CONTA  DE OUTREM ABRANGIDOS POR AE, ACT, CCT, PCT E TCO NÃO ABRANGIDOS, POR REGIÃO </t>
  </si>
  <si>
    <t>TRABALHADORES POR CONTA  DE OUTREM ABRANGIDOS POR AE, ACT, CCT, PCT E TCO NÃO ABRANGIDOS, POR ACTIVIDADE ECONÓMICA</t>
  </si>
  <si>
    <t>GANHO MÉDIO DOS TRABALHADORES POR CONTA  DE OUTREM ABRANGIDOS POR AE, ACT, CCT, PCT E DOS TCO</t>
  </si>
  <si>
    <t xml:space="preserve">REMUNERAÇÕES BASE MÉDIAS DOS TRABALHADORES POR CONTA  DE OUTREM ABRANGIDOS POR AE, ACT, CCT, PCT   </t>
  </si>
  <si>
    <t xml:space="preserve">REMUNERAÇÕES BASE MÉDIAS DOS TRABALHADORES POR CONTA  DE OUTREM ABRANGIDOS POR AE, ACT, CCT, PCT E DOS TCO NÃO  </t>
  </si>
  <si>
    <t>GANHO MÉDIO DOS TRABALHADORES POR CONTA  DE OUTREM ABRANGIDOS POR AE, ACT, CCT, PCT E DOS TCO NÃO ABRANGIDOS,</t>
  </si>
  <si>
    <t xml:space="preserve">COMPANHIA DAS LEZIRIAS,SA/SETAA </t>
  </si>
  <si>
    <t>ASSOC. DE REGANTES E BENEFICIÁRIOS DO VALE DO SORRAIA E OUTRAS/SETAA</t>
  </si>
  <si>
    <t>SUINICULTURA -(FPAS/SIND.NAC.TRAB.TÉC.AGRIC.FLOR.PECUÁRIA E OUTROS</t>
  </si>
  <si>
    <t>SUINICULTURA -(FPAS/FESAHT)</t>
  </si>
  <si>
    <t>AGRICULTURA - (CAP/FESAHT)</t>
  </si>
  <si>
    <t>AGRICULTURA - (CAP/SETAA)</t>
  </si>
  <si>
    <t>AGRICULTURA - BEJA -(ASSOC.AGRIC.BAIXO ALENTEJO/FED.SIND.TRAB.AGRIC.SUL)</t>
  </si>
  <si>
    <t>AGRICULTURA - BEJA -(ASSOC.AGRIC.BAIXO ALENTEJO/FESAHT)</t>
  </si>
  <si>
    <t>AGRICULTURA - BEJA -(ASSOC.AGRIC.BAIXO ALENTEJO/SETAA)</t>
  </si>
  <si>
    <t>AGRICULTURA - ÉVORA E PORTALEGRE -</t>
  </si>
  <si>
    <t>AGRICULTURA - SETÚBAL -</t>
  </si>
  <si>
    <t xml:space="preserve">AGRICULTURA - BEJA,ÉVORA,FARO,PORTALEGRE E SETÚBAL -(ASSOC.AGRIC.SUL DO </t>
  </si>
  <si>
    <t>TEJO/SETAA</t>
  </si>
  <si>
    <t>AGRICULTURA - PORTALEGRE E GRÂNDOLA -(ASSOC.AGRIC.DO DIST. PORTALEGRE E</t>
  </si>
  <si>
    <t>OUTRA/FESAHT)</t>
  </si>
  <si>
    <t>AGRICULTURA - GRÂNDOLA -(ASSOC.AGRIC.DO CONC. DE GRÂNDOLA/FESAHT)</t>
  </si>
  <si>
    <t>AGRICULTURA - PORTALEGRE -(ASSOC.AGRIC.DO DISTRITO DE PORTALEGRE/SETAA</t>
  </si>
  <si>
    <t>AGRICULTURA - LEIRIA,LISBOA E SANTARÉM -(ASSOC.AGRIC.RIBATEJO E OUTRA/FESAHT</t>
  </si>
  <si>
    <t>E OUTRAS)</t>
  </si>
  <si>
    <t>AGRICULTURA - LEIRIA,LISBOA E SANTARÉM -(ASSOC.AGRIC.RIBATEJO E OUTRA/SETAA)</t>
  </si>
  <si>
    <t>AGRICULTURA - CONCELHOS DE: ABRANTES,CONSTÂNCIA,SARDOAL E MAÇÃO -</t>
  </si>
  <si>
    <t>AGRICULTURA - CONCELHO DE VILA REAL -(ASSOC.AGRIC.CONC. VILA REAL/SETAA)</t>
  </si>
  <si>
    <t>AGRICULTURA - CONCELHO DE VILA REAL -(ASSOC.AGRIC.CONC. VILA REAL/FESAHT)</t>
  </si>
  <si>
    <t>AGRICULTURA - DISTRITOS DE: AVEIRO,BRAGA,BRAGANÇA,CASTELO BRANCO,</t>
  </si>
  <si>
    <t>COIMBRA,GUARDA,PORTO,VIANA DO CASTELO,VILA REAL (EXCEPTO CONC.DE VILA</t>
  </si>
  <si>
    <t>REAL) E VISEU</t>
  </si>
  <si>
    <t>DOCAPESCA - PORTOS E LOTAS, SA /SINDEPESCAS</t>
  </si>
  <si>
    <t xml:space="preserve">PESCA  DE ARRASTO DO LARGO DE CRUSTÁCEOS - (ADAPI/SIND.NAC.TRAB.DO SETOR   </t>
  </si>
  <si>
    <t>PESCA DO LARGO -NORTE, SUL E SUESTE DO ATLÂNTICO-(ADAPI/SIND.NAC.TRAB.SETOR</t>
  </si>
  <si>
    <t>IND. MINEIRA -(APIMINERAL/FED.SIND.METAL.METALOM.MINAS PORTUGAL E OUTROS)</t>
  </si>
  <si>
    <t>IND. MINEIRA -(APIMINERAL/FETICEQ E OUTROS)</t>
  </si>
  <si>
    <t>PARMALAT PORTUGAL - PRODUTOS ALIMENTARES,SA (FAB.ÁGUAS DE MOURA)</t>
  </si>
  <si>
    <t>SIDUL AÇUCARES,UNIPESSOAL,LDA</t>
  </si>
  <si>
    <t>SOCIEDADE CENTRAL DE CERVEJAS E BEBIDAS,SA</t>
  </si>
  <si>
    <t>PEC-NORDESTE E OUTROS /SETAA</t>
  </si>
  <si>
    <t>OVIGER E OUTRA/SETAA</t>
  </si>
  <si>
    <t>IND. DE TRIPAS E AFINS -(ITA/FESAHT)</t>
  </si>
  <si>
    <t>IND. DE TRIPAS E AFINS -(ITA/SIND.TRAB.IND.COM.CARNES DO SUL E OUTRO)</t>
  </si>
  <si>
    <t xml:space="preserve">IND. DE CARNES -(APIC/SETAA)    </t>
  </si>
  <si>
    <t xml:space="preserve">IND. DE CARNES -(APIC/FESAHT E OUTROS)    </t>
  </si>
  <si>
    <t>CENTROS DE ABATE DE AVES - PRODUÇÃO - (ANCAVE/FESAHT E OUTROS)</t>
  </si>
  <si>
    <t xml:space="preserve">CENTROS DE ABATE DE AVES - PRODUÇÃO - (ANCAVE/SIND.TRAB.IND.COM. CARNES DO </t>
  </si>
  <si>
    <t>SUL E OUTRO)</t>
  </si>
  <si>
    <t>CENTROS DE ABATE DE AVES - PRODUÇÃO - (ANCAVE/SETAA)</t>
  </si>
  <si>
    <t xml:space="preserve">IND. PELO FRIO -PRODUÇÃO -(ALIF/FESAHT E OUTROS)   </t>
  </si>
  <si>
    <t xml:space="preserve">IND. PELO FRIO -PRODUÇÃO -(ALIF/SINDEPESCAS)   </t>
  </si>
  <si>
    <t xml:space="preserve">INDÚSTRIA PELO FRIO -PRODUÇÃO -(ALIF/SETAA)   </t>
  </si>
  <si>
    <t>IND. CONSERVAS DE PEIXE  - (ANICP/SINDEPESCAS)</t>
  </si>
  <si>
    <t>IND. CONSERVAS DE PEIXE  - (ANICP/FESAHT E OUTROS)</t>
  </si>
  <si>
    <t xml:space="preserve">IND. DA BATATA FRITA, APERITIVOS E SIMILARES - (ANCIPA/FESAHT E OUTRA)   </t>
  </si>
  <si>
    <t xml:space="preserve">IND. DA BATATA FRITA, APERITIVOS E SIMILARES - (ANCIPA/SETAA)   </t>
  </si>
  <si>
    <t xml:space="preserve">IND. DO TOMATE - (AIT/FEPCES E OUTROS)   </t>
  </si>
  <si>
    <t xml:space="preserve">IND. DO TOMATE - (AIT/FESAHT E OUTROS)   </t>
  </si>
  <si>
    <t xml:space="preserve">IND. DE CONSERVAÇÃO DE FRUTOS E PRODUTOS HORTÍCOLAS -(ANCIPA/FSTIEP E OUTROS) </t>
  </si>
  <si>
    <t xml:space="preserve">IND. DE CONSERVAÇÃO DE FRUTOS E PRODUTOS HORTÍCOLAS -(ANCIPA/FESAHT E OUTROS) </t>
  </si>
  <si>
    <t xml:space="preserve">IND. DE CONSERVAÇÃO DE FRUTOS E PRODUTOS HORTÍCOLAS -(ANCIPA/SETAA) </t>
  </si>
  <si>
    <t>IND. DE ÓLEOS VEGETAIS (ENGENHEIROS)</t>
  </si>
  <si>
    <t>IND. DE LACTICÍNIOS - (ANIL-AGROS-PROLEITE/FSTIEP E OUTROS)</t>
  </si>
  <si>
    <t>IND. DE LACTICÍNIOS - (ANIL-AGROS-PROLEITE/SITESC E OUTROS)</t>
  </si>
  <si>
    <t>IND. DE LACTICÍNIOS - (ANIL-AGROS-PROLEITE/SPLAAECSTRMMCCM )</t>
  </si>
  <si>
    <t>IND. DE LACTICÍNIOS - (ANIL-AGROS-PROLEITE/SETAA )</t>
  </si>
  <si>
    <t>IND. DE LACTICÍNIOS - (ANIL-AGROS-PROLEITE/FESAHT E OUTROS)</t>
  </si>
  <si>
    <t>IND. DE MOAGEM - FOGUEIROS - (ANIA E OUTRAS/SIFOMATE)</t>
  </si>
  <si>
    <t>IND. DE MOAGEM - ADMINISTRATIVOS E FOGUEIROS - (ANIA E OUTRAS/FETESE E OUTROS)</t>
  </si>
  <si>
    <t>IND. DE MOAGEM - TRIGO,DESCASQ.ARROZ,MASSAS ALIM.,ALIM.COMP.P/ANIMAIS - (APIM E</t>
  </si>
  <si>
    <t>OUTRAS/FESAHT)</t>
  </si>
  <si>
    <t>OUTRAS/FETICEQ)</t>
  </si>
  <si>
    <t xml:space="preserve">IND. MOAGEM - QUIMICOS - (APIM E OUTRAS/FESAHT) </t>
  </si>
  <si>
    <t xml:space="preserve">IND. MOAGEM - QUIMICOS - (APIM E OUTRAS/FETICEQ) </t>
  </si>
  <si>
    <t>IND. MOAGEM - ADMINISTRATIVOS -AVEIRO E PORTO - (APIM/FEPCES)</t>
  </si>
  <si>
    <t>IND. MOAGEM - ADMINISTRATIVOS -AVEIRO E PORTO - (APIM/FETESE)</t>
  </si>
  <si>
    <t>IND.MOAGEM - APOIO E MANUTENÇÃO - (APIM E OUTRAS/FESAHT E OUTROS)</t>
  </si>
  <si>
    <t>IND.MOAGEM - APOIO E MANUTENÇÃO - (APIM E OUTRAS/FETICEQ)</t>
  </si>
  <si>
    <t>IND. DE PANIFICAÇÃO,PASTELARIA E SIMILARES - NORTE</t>
  </si>
  <si>
    <t xml:space="preserve">IND. DE PANIFICAÇÃO E PASTELARIA - ADMINISTRATIVOS - (ACIP/SITESC)  </t>
  </si>
  <si>
    <t xml:space="preserve">IND. DE PANIFICAÇÃO E PASTELARIA - ADMINISTRATIVOS - (ACIP/FETESE)  </t>
  </si>
  <si>
    <t xml:space="preserve">IND. DE PANIFICAÇÃO E PASTELARIA - ADMINISTRATIVOS - (ACIP/FEPCES)  </t>
  </si>
  <si>
    <t>IND.DE PANIFICAÇÃO - NORTE - ADMINISTRATIVOS - (AIPAN/FETESE E OUTROS)</t>
  </si>
  <si>
    <t xml:space="preserve">IND. DE PANIFICAÇÃO - (DIST. DE LEIRIA,LISBOA,SANTARÉM E SETÚBAL) </t>
  </si>
  <si>
    <t>IND.DE BOLACHAS E AFINS - PESSOAL FABRIL,APOIO E MANUTENÇÃO - (AIBA/FESAHT)</t>
  </si>
  <si>
    <t>IND. DE PASTELARIA, BISCOITARIA, GELADOS E CONFEITARIA -(ARNICA/SIND.NAC.OP.CONF.</t>
  </si>
  <si>
    <t>OF.CORRELATIVOS DO PORTO)</t>
  </si>
  <si>
    <t>IND. DE PASTELARIA, BISCOITARIA, GELADOS E CONFEITARIA -(ARNICA/SITESC)</t>
  </si>
  <si>
    <t>IND. DE CONSERVAÇÃO DE FRUTA,PASTELARIA E CONFEITARIA - PESSOAL FABRIL -</t>
  </si>
  <si>
    <t>(ANCIPA/FESAHT)</t>
  </si>
  <si>
    <t>(ANCIPA/SETAA)</t>
  </si>
  <si>
    <t>IND. DE CONSERVAÇÃO DE FRUTA,PASTELARIA E CONFEITARIA -APOIO E MANUTENÇÃO -</t>
  </si>
  <si>
    <t>(ANCIPA/SIND.TRAB.IND.CEL.,PAPEL,GRÁFICA,IMP., E OUTRO)</t>
  </si>
  <si>
    <t xml:space="preserve"> CCT -</t>
  </si>
  <si>
    <t>(ANCIPA/FESAHT E OUTROS)</t>
  </si>
  <si>
    <t>E OUTRA/FESAHT E OUTROS)</t>
  </si>
  <si>
    <t>E OUTRA/SINTICABA)</t>
  </si>
  <si>
    <t>E OUTRA/SETAA E OUTRO)</t>
  </si>
  <si>
    <t>E OUTRA/FETESE E OUTROS)</t>
  </si>
  <si>
    <t>IND. TÊXTIL - (ANIL E OUTRA/FESETE E OUTROS)</t>
  </si>
  <si>
    <t>IND. TÊXTIL - (ANIL E OUTRA/SINDEQ E OUTRO)</t>
  </si>
  <si>
    <t>IND. TÊXTIL E DE VESTUÁRIO - (ATP/SINDEQ E OUTROS)</t>
  </si>
  <si>
    <t>IND. TÊXTIL E DE VESTUÁRIO - (ATP/FESETE)</t>
  </si>
  <si>
    <t>IND. TÊXTIL -ADMINISTRATIVOS- (APIM E OUTRAS/SITESC)</t>
  </si>
  <si>
    <t>IND. TÊXTIL -ADMINISTRATIVOS- (APIM E OUTRAS/FEPCES E OUTRA)</t>
  </si>
  <si>
    <t>IND. TÊXTIL -ADMINISTRATIVOS- (APIM E OUTRAS/FETESE)</t>
  </si>
  <si>
    <t>IND. DE CORDOARIA E REDES - (AICR/FESTRU E OUTROS)</t>
  </si>
  <si>
    <t>IND. DE CORDOARIA E REDES - (AICR/SINDEQ E OUTROS)</t>
  </si>
  <si>
    <t>IND. DE CORDOARIA E REDES - (AICR/FESETE)</t>
  </si>
  <si>
    <t>IND. DE VESTUÁRIO - PRODUÇÃO - (APIV/FESETE E OUTROS)</t>
  </si>
  <si>
    <t>IND. DE VESTUÁRIO - PRODUÇÃO - (ANIVEC/FESTRU E OUTROS)</t>
  </si>
  <si>
    <t>IND. DE VESTUÁRIO - PRODUÇÃO - (ANIVEC-APIV/FESETE )</t>
  </si>
  <si>
    <t>IND. DE VESTUÁRIO - PRODUÇÃO - (ANIVEC-APIV/SINDEQ E OUTROS )</t>
  </si>
  <si>
    <t>IND. DE VESTUÁRIO - ADMINISTRATIVOS - (ANIVEC/SITESC E OUTRO)</t>
  </si>
  <si>
    <t>IND. DE VESTUÁRIO - ADMINISTRATIVOS - (ANIVEC/FEPCES)</t>
  </si>
  <si>
    <t>IND. DE VESTUÁRIO - ADMINISTRATIVOS - (APIV/FEPCES E OUTRO)</t>
  </si>
  <si>
    <t>IND. DE VESTUÁRIO - ADMINISTRATIVOS - (APIV/FETESE)</t>
  </si>
  <si>
    <t>IND. DE CHAPELARIA</t>
  </si>
  <si>
    <t>IND. DE CURTUMES - (APIC/FETICEQ)</t>
  </si>
  <si>
    <t>IND. DE CURTUMES - (APIC/FESETE)</t>
  </si>
  <si>
    <t>IND. DE CURTUMES - (APIC/SIND.OP.IND.CURTUMES E OUTRO)</t>
  </si>
  <si>
    <t xml:space="preserve">IND. DE CURTUMES (TRAB. ESCRIT., COM., FOGUEIROS E TÉCN.DE VENDAS </t>
  </si>
  <si>
    <t>IND. DE CALÇADO,COMPONENTES,ARTIGOS DE PELE E SEUS SUCEDÂNEOS - QUADROS -</t>
  </si>
  <si>
    <t>IND. DE CALÇADO,COMPONENTES,ARTIGOS DE PELE E SEUS SUCEDÂNEOS - (APICCAPS/</t>
  </si>
  <si>
    <t>FEPCES E OUTROS)</t>
  </si>
  <si>
    <t>SINDETEX)</t>
  </si>
  <si>
    <t>FETESE/SITESC E OUTROS</t>
  </si>
  <si>
    <t>FESAHT E OUTROS)</t>
  </si>
  <si>
    <t>STV E OUTROS)</t>
  </si>
  <si>
    <t>FESETE )</t>
  </si>
  <si>
    <t>SINDEQ E OUTROS</t>
  </si>
  <si>
    <t>IND. DA MADEIRA - (AIMMP E OUTRAS/FSTIEP E OUTROS</t>
  </si>
  <si>
    <t xml:space="preserve">IND. E COMÉRCIO POR GROSSO DE CORTIÇA - (APCOR E OUTRA/FETICEQ E OUTROS)     </t>
  </si>
  <si>
    <t xml:space="preserve">IND. E COMÉRCIO POR GROSSO DE CORTIÇA - (APCOR/FEVICCOM E OUTROS)     </t>
  </si>
  <si>
    <t xml:space="preserve">IND. E COMÉRCIO POR GROSSO DE CORTIÇA -ADMINISTRATIVOS E COMÉRCIO - (APCOR E </t>
  </si>
  <si>
    <t>OUTRA/SINDCES E OUTROS</t>
  </si>
  <si>
    <t xml:space="preserve">IND. E COMÉRCIO POR GROSSO DE CORTIÇA -ADMINISTRATIVOS E TÉC.VENDAS - (ASSOC. </t>
  </si>
  <si>
    <t>IND.EXP. DE CORTIÇA/FETESE E OUTROS)</t>
  </si>
  <si>
    <t>CELULOSE BEIRA INDUSTRIAL (CELBI), SA/SIFOMATE E OUTROS</t>
  </si>
  <si>
    <t>PORTUCEL-EMP.PRODUTORA DE PASTA E PAPEL, SA /FIEQUIMETAL E OUTROS</t>
  </si>
  <si>
    <t>PORTUCEL-EMP.PRODUTORA DE PASTA E PAPEL, SA /FETESE E OUTROS</t>
  </si>
  <si>
    <t>CAIMA- INDUSTRIA DE CELULOSE,SA /FIEQUIMETAL E OUTROS</t>
  </si>
  <si>
    <t>CAIMA- INDUSTRIA DE CELULOSE,SA /FETESE</t>
  </si>
  <si>
    <t>EUROPA &amp; C KRAFT VIANA,SA/SITE-NORTE E OUTROS</t>
  </si>
  <si>
    <t>PORTUCEL EMBALAGEM-EMP.PROD.EMB.DE CARTÃO,SA /SIND.TRAB.IND.CEL.PAPEL,GRÁF.</t>
  </si>
  <si>
    <t>IMPRENSA E OUTROS</t>
  </si>
  <si>
    <t>IMPRENSA NACIONAL - CASA DA MOEDA, E.P. /SIND.TRAB.IND.CEL.PAPEL,GRAF.IMPRENSA</t>
  </si>
  <si>
    <t>IND. DE PAPEL E CARTÃO - (ANIPC/FEPCES E OUTROS)</t>
  </si>
  <si>
    <t>IND. DE PAPEL E CARTÃO - (ANIPC/SITESC)</t>
  </si>
  <si>
    <t>IND. DE PAPEL E CARTÃO - (ANIPC/FETESE)</t>
  </si>
  <si>
    <t>IND. DE PAPEL E CARTÃO - (ANIPC/STICPGI)</t>
  </si>
  <si>
    <t>IND. DE PAPEL E CARTÃO - (ANIPC/SINDETELCO)</t>
  </si>
  <si>
    <t>IND. DE PAPEL E CARTÃO - (FAPEL/FETESE E OUTROS)</t>
  </si>
  <si>
    <t xml:space="preserve">INDS. GRÁFICAS E TRANSFORMADORAS DE PAPEL -(APIGTP/FETICEQ E OUTROS)  </t>
  </si>
  <si>
    <t xml:space="preserve">INDS. GRÁFICAS E TRANSFORMADORAS DE PAPEL -(DEC.ARBITRAL RELATIVA AO CCT  </t>
  </si>
  <si>
    <t xml:space="preserve">APIGRAF/STICPGI E OUTRO </t>
  </si>
  <si>
    <t>09.05.15</t>
  </si>
  <si>
    <t xml:space="preserve">00.07.08    </t>
  </si>
  <si>
    <t>11.06.22</t>
  </si>
  <si>
    <t>93.05.15</t>
  </si>
  <si>
    <t xml:space="preserve">88.11.15    </t>
  </si>
  <si>
    <t>89.10.08</t>
  </si>
  <si>
    <t>99.06.08</t>
  </si>
  <si>
    <t xml:space="preserve">11.05.08    </t>
  </si>
  <si>
    <t xml:space="preserve">03.10.15    </t>
  </si>
  <si>
    <t>08.06.15</t>
  </si>
  <si>
    <t>12.08.08</t>
  </si>
  <si>
    <t xml:space="preserve">10.01.08     </t>
  </si>
  <si>
    <t>10.04.08</t>
  </si>
  <si>
    <t xml:space="preserve">01.06.29    </t>
  </si>
  <si>
    <t>97.04.15</t>
  </si>
  <si>
    <t>10.12.08</t>
  </si>
  <si>
    <t>88.01.22</t>
  </si>
  <si>
    <t>90.02.08</t>
  </si>
  <si>
    <t xml:space="preserve"> 09.12.15</t>
  </si>
  <si>
    <t xml:space="preserve">90.08.22         </t>
  </si>
  <si>
    <t>03.10.29</t>
  </si>
  <si>
    <t>10.08.08   12.08.08</t>
  </si>
  <si>
    <t>12.06.29</t>
  </si>
  <si>
    <t>12.04.22    12.05.08</t>
  </si>
  <si>
    <t>12.04.22</t>
  </si>
  <si>
    <t>06.11.08</t>
  </si>
  <si>
    <t>09.01.29</t>
  </si>
  <si>
    <t>08.09.15</t>
  </si>
  <si>
    <t>10.02.22</t>
  </si>
  <si>
    <t xml:space="preserve">03.07.15    </t>
  </si>
  <si>
    <t>09.12.22</t>
  </si>
  <si>
    <t>12.09.22</t>
  </si>
  <si>
    <t>02.08.08   05.08.08</t>
  </si>
  <si>
    <t>03.02.28</t>
  </si>
  <si>
    <t>07.08.15</t>
  </si>
  <si>
    <t>12.10.29</t>
  </si>
  <si>
    <t xml:space="preserve">97.12.22   </t>
  </si>
  <si>
    <t>01.03.08</t>
  </si>
  <si>
    <t>05.04.15</t>
  </si>
  <si>
    <t xml:space="preserve">10.03.08     </t>
  </si>
  <si>
    <t>08.03.29</t>
  </si>
  <si>
    <t xml:space="preserve">08.01.08     </t>
  </si>
  <si>
    <t>08.01.08</t>
  </si>
  <si>
    <t>04.02.08</t>
  </si>
  <si>
    <t>11.11.22</t>
  </si>
  <si>
    <t>11.11.08</t>
  </si>
  <si>
    <t>04.11.15</t>
  </si>
  <si>
    <t xml:space="preserve">97.06.22    97.06.29    </t>
  </si>
  <si>
    <t xml:space="preserve">03.04.22    </t>
  </si>
  <si>
    <t>05.08.15</t>
  </si>
  <si>
    <t xml:space="preserve">10.05.08     </t>
  </si>
  <si>
    <t>00.08.15   03.07.08</t>
  </si>
  <si>
    <t>08.04.22</t>
  </si>
  <si>
    <t>11.09.22</t>
  </si>
  <si>
    <t>02.05.08</t>
  </si>
  <si>
    <t>81.10.08</t>
  </si>
  <si>
    <t>98.04.22</t>
  </si>
  <si>
    <t>06.08.15</t>
  </si>
  <si>
    <t>00.05.29</t>
  </si>
  <si>
    <t>11.08.29</t>
  </si>
  <si>
    <t>99.06.15</t>
  </si>
  <si>
    <t>99.08.29</t>
  </si>
  <si>
    <t>99.05.08</t>
  </si>
  <si>
    <t>01.07.08</t>
  </si>
  <si>
    <t>03.08.08</t>
  </si>
  <si>
    <t>95.03.08</t>
  </si>
  <si>
    <t>03.04.15</t>
  </si>
  <si>
    <t>08.04.15</t>
  </si>
  <si>
    <t>06.12.08</t>
  </si>
  <si>
    <t>07.06.29</t>
  </si>
  <si>
    <t>08.11.08</t>
  </si>
  <si>
    <t>12.09.08</t>
  </si>
  <si>
    <t>10.10.15</t>
  </si>
  <si>
    <t>99.08.22</t>
  </si>
  <si>
    <t>04.08.22</t>
  </si>
  <si>
    <t>05.08.22</t>
  </si>
  <si>
    <t>09.10.29</t>
  </si>
  <si>
    <t>PETROGAL-PETRÓLEOS DE PORTUGAL,SA/FIEQUIMETAL E OUTROS</t>
  </si>
  <si>
    <t>PETROGAL-PETRÓLEOS DE PORTUGAL,SA /FETESE E OUTROS</t>
  </si>
  <si>
    <t>12.07.22</t>
  </si>
  <si>
    <t>PETROGAL-PETRÓLEOS DE PORTUGAL,SA /FE E OUTROS</t>
  </si>
  <si>
    <t>REPSOL POLÍMEROS, SA /FETESE E OUTROS</t>
  </si>
  <si>
    <t>12.03.29</t>
  </si>
  <si>
    <t>ADP-FERTELIZANTES,SA/FIEQUIMETAL E OUTROS</t>
  </si>
  <si>
    <t>12.05.08</t>
  </si>
  <si>
    <t>IND. QUIMICA - (AIMGA/SIND.MAD. DIST.DE LEIRIA)</t>
  </si>
  <si>
    <t>03.05.15</t>
  </si>
  <si>
    <t>IND. QUIMICA - (AIMGA/SIND.MAD. DIST.DE CASTELO BRANCO)</t>
  </si>
  <si>
    <t>IND. QUIMICA - (APEQ E OUTRAS/FETESE E OUTROS)</t>
  </si>
  <si>
    <t>10.01.22</t>
  </si>
  <si>
    <t>08.05.22</t>
  </si>
  <si>
    <t>SECIL - COMPANHIA GERAL DE CAL E CIMENTO, SA  /FEVICCOM E OUTROS</t>
  </si>
  <si>
    <t>09.07.08</t>
  </si>
  <si>
    <t>09.07.22</t>
  </si>
  <si>
    <t>SANTOS BAROSA,VIDROS,SA E OUTRAS /FEVICCOM E OUTRAS</t>
  </si>
  <si>
    <t>12.08.22</t>
  </si>
  <si>
    <t>SANTOS BAROSA,VIDROS,SA E OUTRAS /FETESE</t>
  </si>
  <si>
    <t>12.10.08</t>
  </si>
  <si>
    <t>11.11.29</t>
  </si>
  <si>
    <t>ESSILOR PORTUGAL/PRATS LUSITANIA/EMILIO DE AZEVEDO CAMPOS</t>
  </si>
  <si>
    <t>08.06.29</t>
  </si>
  <si>
    <t>LUSALITE E OUTRA/SIND.ENGENHEIROS DA REGIÃO SUL</t>
  </si>
  <si>
    <t>99.08.15</t>
  </si>
  <si>
    <t xml:space="preserve">IND. DE TRANSFORMAÇÃO DE VIDRO PLANO -(AITVPP/FETICEQ E OUTROS)  </t>
  </si>
  <si>
    <t>04.08.15</t>
  </si>
  <si>
    <t xml:space="preserve">IND. DE TRANSFORMAÇÃO DE VIDRO PLANO -(AITVPP/FEVICCOM E OUTRA)  </t>
  </si>
  <si>
    <t>09.10.15</t>
  </si>
  <si>
    <t>IND. DE VIDRO DE EMBALAGEM  (QUADROS)</t>
  </si>
  <si>
    <t xml:space="preserve">OLARIAS DE BARRO VERMELHO E  FABRICO DE GRÉS DECORATIVO - (AIM/SITECCVAC)    </t>
  </si>
  <si>
    <t xml:space="preserve">OLARIAS DE BARRO VERMELHO E  FABRICO DE GRÉS DECORATIVO - (AIM/FEVICCOM)    </t>
  </si>
  <si>
    <t>IND. DE CERÂMICA / BARRO BRANCO (ELECT. / CENTRO)</t>
  </si>
  <si>
    <t>IND. DE CERÂMICA / BARRO BRANCO (ENGENHEIROS)</t>
  </si>
  <si>
    <t>IND. DE CERÂMICA/BARRO VERMELHO (ELECTRICISTAS/CENTRO)</t>
  </si>
  <si>
    <t xml:space="preserve">IND. DE GESSOS E CALES </t>
  </si>
  <si>
    <t>IND. DE GESSOS E CALES ( DISTRITO DE LEIRIA)</t>
  </si>
  <si>
    <t xml:space="preserve">IND. DE GESSOS E CALES-ADMINST.,ROD. E TEC.VENDAS-(ALIGC/FETESE E OUTROS)  </t>
  </si>
  <si>
    <t xml:space="preserve">IND. DE BETÃO PRONTO  </t>
  </si>
  <si>
    <t xml:space="preserve">IND. DE PRÉFABRICAÇÃO EM BETÃO -(ANIPB/FED.SIND.IND.CER.CIM. VID. PORT. E OUTROS) </t>
  </si>
  <si>
    <t xml:space="preserve">IND. DE PRÉFABRICAÇÃO EM BETÃO -(ANIPB/FETESE E OUTROS) </t>
  </si>
  <si>
    <t>IND. MOSAICOS HIDRÁULICOS</t>
  </si>
  <si>
    <t>IND. DE MÁRMORES, GRANITOS E AFINS</t>
  </si>
  <si>
    <t>LUSOSIDER - AÇOS PLANOS,SA/FETESE E OUTRO</t>
  </si>
  <si>
    <t>INDÚSTRIAS METALÚRGICAS E METALOMECÂNICAS, DE CUTELARIA, DE ARAME E DE PROD.</t>
  </si>
  <si>
    <t>97.08.15   97.12.15</t>
  </si>
  <si>
    <t>DERIVADOS, DE EMBALAGENS METÁLICAS E NAVAIS-(ASSOC.NAC.CUTELARIAS E OUTRAS</t>
  </si>
  <si>
    <t>/SITESC E OUTROS</t>
  </si>
  <si>
    <t>94.06.08   94.10.08</t>
  </si>
  <si>
    <t>/SIMA</t>
  </si>
  <si>
    <t>94.05.29</t>
  </si>
  <si>
    <t>DERIVADOS, DE EMBALAGENS METÁLICAS E NAVAIS-(FENAME/MENSIQ)</t>
  </si>
  <si>
    <t>02.05.22</t>
  </si>
  <si>
    <t xml:space="preserve">DERIVADOS, DE EMBALAGENS METÁLICAS E NAVAIS-(ASSOC.PORT.IND.FERRAGENS E </t>
  </si>
  <si>
    <t>OUTRA/SITESC E OUTROS</t>
  </si>
  <si>
    <t>00.08.22</t>
  </si>
  <si>
    <t>DERIVADOS, DE EMBALAGENS METÁLICAS E NAVAIS-(FENAME/FESTRU E OUTROS)</t>
  </si>
  <si>
    <t>03.04.22</t>
  </si>
  <si>
    <t>DERIVADOS, DE EMBALAGENS METÁLICAS E NAVAIS-(AIMMAP/FESTRU E OUTROS)</t>
  </si>
  <si>
    <t>09.09.08</t>
  </si>
  <si>
    <t>DERIVADOS, DE EMBALAGENS METÁLICAS E NAVAIS-(FENAME/FETESE)</t>
  </si>
  <si>
    <t>DERIVADOS, DE EMBALAGENS METÁLICAS E NAVAIS-(FENAME/SQTD)</t>
  </si>
  <si>
    <t>DERIVADOS, DE EMBALAGENS METÁLICAS E NAVAIS-(AIMMAP/SINDEL E OUTROS)</t>
  </si>
  <si>
    <t>DERIVADOS, DE EMBALAGENS METÁLICAS E NAVAIS-(AIMMAP/SIMA)</t>
  </si>
  <si>
    <t>02.11.08</t>
  </si>
  <si>
    <t xml:space="preserve">GENERAL CABLE CEL-CAT,CABOS DE ENERGIA E TELECOMUNIC.,SA/SIESI  </t>
  </si>
  <si>
    <t>09.08.15</t>
  </si>
  <si>
    <t xml:space="preserve">GENERAL CABLE CEL-CAT,CABOS DE ENERGIA E TELECOMUNIC.,SA/FETESE E OUTROS  </t>
  </si>
  <si>
    <t xml:space="preserve">GENERAL CABLE CEL-CAT,CABOS DE ENERGIA E TELECOMUNIC.,SA - QUADROS - </t>
  </si>
  <si>
    <t>12.10.22</t>
  </si>
  <si>
    <t xml:space="preserve">IND. DE MATERIAL ELÉCTRICO E ELECTRÓNICO - (ANIMEE/SITESC E OUTROS)    </t>
  </si>
  <si>
    <t>03.11.08   03.11.15</t>
  </si>
  <si>
    <t xml:space="preserve">IND. DE MATERIAL ELÉCTRICO E ELECTRÓNICO - (ANIMEE/FETESE E OUTROS)    </t>
  </si>
  <si>
    <t>OGMA-INDÚSTRIA AERONÁUTICA DE PORTUGAL,SA/SITEMA</t>
  </si>
  <si>
    <t>OGMA-INDÚSTRIA AERONÁUTICA DE PORTUGAL,SA/SITAVA</t>
  </si>
  <si>
    <t>12.07.08</t>
  </si>
  <si>
    <t>FABRICAÇÃO DE VASSOURAS, ESCOVAS E PINCÉIS-(ASSOC.NAC.IND.DE MADEIRA/FEQUIFA)</t>
  </si>
  <si>
    <t>95.04.08</t>
  </si>
  <si>
    <t>FABRICAÇÃO DE VASSOURAS, ESCOVAS E PINCÉIS-(ASSOC.IND.DE MADEIRAS E MOBILIÁ</t>
  </si>
  <si>
    <t>RIO DE PORTUGAL/FETICEQ)</t>
  </si>
  <si>
    <t>FABRICAÇÃO DE GUARDA-SÓIS E ACESSÓRIOS - (ASSOC.IND.GUARDA-SÓIS E ACESSÓRIOS/</t>
  </si>
  <si>
    <t>91.05.15</t>
  </si>
  <si>
    <t>SIND.LIVRE OPER.E FAB.GUARDA-SÓIS E OF.CORREL.DIST.PORTO)</t>
  </si>
  <si>
    <t>99.07.15</t>
  </si>
  <si>
    <t>SIMA</t>
  </si>
  <si>
    <t xml:space="preserve">FABRICAÇÃO DE GUARDA-SÓIS E ACESSÓRIOS - ( ADMINISTRATIVOS,COMÉRCIO,FOGUEIROS </t>
  </si>
  <si>
    <t>03.09.08</t>
  </si>
  <si>
    <t xml:space="preserve"> E TÉCNICOS DE VENDAS)</t>
  </si>
  <si>
    <t>EMEF -EMPRESA DE MANUTENÇÃO DE EQUIPAMENTO FERROVIÁRIO, SA/SINDEFER E OUTROS)</t>
  </si>
  <si>
    <t>09.06.22</t>
  </si>
  <si>
    <t>EMEF -EMPRESA DE MANUTENÇÃO DE EQUIPAMENTO FERROVIÁRIO, SA/SIND.NAC.TRAB.DO</t>
  </si>
  <si>
    <t>08.07.22</t>
  </si>
  <si>
    <t>SETOR FERROVIÁRIO</t>
  </si>
  <si>
    <t>E.D.P. - DISTRIBUIÇÃO-ENERGIA,SA E OUTRAS/SINDEL E OUTROS</t>
  </si>
  <si>
    <t>GDL-SOCIEDADE DISTRIBUIDORA DE GÁS NATURAL DE LISBOA/GDP-GÁS DE PORTUGAL,</t>
  </si>
  <si>
    <t>SGPS,SA/DRIFTAL-PLASTIFICANTES DE PORTUGAL,SA/CABO RUIVO-SOC. DE GESTÃO</t>
  </si>
  <si>
    <t xml:space="preserve"> DE INSTALAÇÕES E DE EQUIPAMENTOS,SA/CARBOLIS-GASES INDS.,SA</t>
  </si>
  <si>
    <t>VALORSUL-VALORIZ.,TRATAM.,RESID.,SÓLID.,ÁREA METROPOLITANA DE LISBOA (NORTE),</t>
  </si>
  <si>
    <t>SA/SITECSRA</t>
  </si>
  <si>
    <t>PORT'AMBIENTE-TRATAMENTO DE RESÍDUOS INDUSTRIAIS,SA</t>
  </si>
  <si>
    <t>INDÚSTRIA DE CONSTRUÇÃO CIVIL E OBRAS PÚBLICAS - (AECOPS E OUTRAS/FEVICCOM E</t>
  </si>
  <si>
    <t>OUTROS</t>
  </si>
  <si>
    <t>INDÚSTRIA DE CONSTRUÇÃO CIVIL E OBRAS PÚBLICAS - (AECOPS E OUTRAS/SETACOOP E</t>
  </si>
  <si>
    <t xml:space="preserve">COMÉRCIO, MONTAGEM E REPARAÇÃO AUTOMÓVEL - (ACAP/ E OUTRAS/FEPCES)  </t>
  </si>
  <si>
    <t>00.12.15</t>
  </si>
  <si>
    <t xml:space="preserve">COMÉRCIO, MONTAGEM E REPARAÇÃO AUTOMÓVEL - (ACAP/ E OUTRAS/SINDEL E OUTROS)  </t>
  </si>
  <si>
    <t>LACTICOOP UCRL E OUTRAS/SETAA</t>
  </si>
  <si>
    <t>LACTICOOP UCRL E OUTRAS/SINDCES</t>
  </si>
  <si>
    <t>MEAGRI-COOP.AGRIC.CONCELHO DA MEALHADA E OUTRAS/SETAA</t>
  </si>
  <si>
    <t>COMÉRCIO POR GROSSO DE PRODUTOS FARMACÊUTICOS - (NORQUIFAR/FIEQUIMETAL)</t>
  </si>
  <si>
    <t>COMÉRCIO POR GROSSO DE PRODUTOS FARMACÊUTICOS - (NORQUIFAR/SINDEQ)</t>
  </si>
  <si>
    <t xml:space="preserve">COMÉRCIO POR GROSSO DE PRODUTOS QUÍMICOS    </t>
  </si>
  <si>
    <t>COMÉRCIO DO DISTRITO DE LISBOA E DISTRITOS DE BEJA, ÉVORA, FARO, LEIRIA,LISBOA,</t>
  </si>
  <si>
    <t>07.04.08</t>
  </si>
  <si>
    <t>PORTALEGRE, SANTARÉM E SETÚBAL PARA RELOJOEIROS-(UACS E OUTRA/FETESE E OUTS)</t>
  </si>
  <si>
    <t>PORTALEGRE, SANTARÉM E SETÚBAL PARA RELOJOEIROS-(UACS E OUTRA/CESP E OUTROS)</t>
  </si>
  <si>
    <t>COMÉRCIO-ALGUNS CONCELHOS DO DISTRITO DE LISBOA-(ACIRO/CESP E OUTROS)</t>
  </si>
  <si>
    <t>COMÉRCIO-ALGUNS CONCELHOS DO DISTRITO DE LISBOA-(ACECOA E OUTRAS/FETESE E OUTS)</t>
  </si>
  <si>
    <t>COMÉRCIO-ALGUNS CONCELHOS DO DISTRITO DE LISBOA-(ACECOA E OUTRAS/CESP E OUTROS)</t>
  </si>
  <si>
    <t>COMÉRCIO A RETALHO DE CARNE E DE PRODUTOS À BASE DE CARNE - (ASSOC.COM.DE</t>
  </si>
  <si>
    <t>AVEIRO E OUTRAS/CESP E SINDCES)</t>
  </si>
  <si>
    <t>COMÉRCIO A RETALHO DE CARNE E DE PRODUTOS À BASE DE CARNE - (ARCDP E  OUTRAS/</t>
  </si>
  <si>
    <t>08.10.29</t>
  </si>
  <si>
    <t>SIND.NAC.TRAB.RAMO ALIMENTAR E SIMLARES)</t>
  </si>
  <si>
    <t>12.06.22</t>
  </si>
  <si>
    <t>LUSOPONTE -CONCESSIONÁRIA PARA A  TRAVESSIA DO TEJO, SA</t>
  </si>
  <si>
    <t>EUROSCUT-SOC. CONCESSIONÁRIA DA SCUT DO ALGARVE,SA</t>
  </si>
  <si>
    <t>12.02.15</t>
  </si>
  <si>
    <t>12.05.29</t>
  </si>
  <si>
    <t>ALOJAMENTO - (AHP/FETESE)</t>
  </si>
  <si>
    <t>ALOJAMENTO E RESTAURAÇÃO - (APHORT/FESAHT)</t>
  </si>
  <si>
    <t>ALOJAMENTO E RESTAURAÇÃO - (APHORT/FETESE)</t>
  </si>
  <si>
    <t>11,10,29</t>
  </si>
  <si>
    <t>RESTAURAÇÃO E SIMILARES - (AHRESP/FETESE)</t>
  </si>
  <si>
    <t>11.01.22</t>
  </si>
  <si>
    <t>RESTAURAÇÃO E SIMILARES - (ANCIPA/FESAHT)</t>
  </si>
  <si>
    <t>RESTAURAÇÃO E SIMILARES - (AHRESP/FESAHT)</t>
  </si>
  <si>
    <t>12.01.22</t>
  </si>
  <si>
    <t>ALOJAMENTO - (AHRESP/FETESE)</t>
  </si>
  <si>
    <t>11.12.15</t>
  </si>
  <si>
    <t>ALOJAMENTO - CENTRO/SUL -  (AHP/FESAHT)</t>
  </si>
  <si>
    <t>ALOJAMENTO E RESTAURAÇÃO - CENTRO -(HRCENTRO/FETESE)</t>
  </si>
  <si>
    <t>ALOJAMENTO E RESTAURAÇÃO -CENTRO - (HRCENTRO/FESAHT)</t>
  </si>
  <si>
    <t>ALOJAMENTO E RESTAURAÇÃO -ALGARVE - (AIHSA/FESAHT E OUTROS)</t>
  </si>
  <si>
    <t>ALOJAMENTO -ALGARVE - (AHETA/FETESE)</t>
  </si>
  <si>
    <t>06.01.08</t>
  </si>
  <si>
    <t>HOTÉIS, RESTAURANTES E ACTIVIDADES DE ESPECTÁCULO -(TRAB.ESPECTÁCULOS)</t>
  </si>
  <si>
    <t>CANTINAS, REFEITÓRIOS E FÁB. DE REFEIÇÕES -(AHRESP/FESAHT E OUTROS)</t>
  </si>
  <si>
    <t>03.02.08</t>
  </si>
  <si>
    <t>CANTINAS, REFEITÓRIOS E FÁB. DE REFEIÇÕES -(AHRESP/FETESE)</t>
  </si>
  <si>
    <t>RÁDIO RENASCENÇA.LDA/SMAV</t>
  </si>
  <si>
    <t>RÁDIO E TELEVISÃO DE PORTUGAL,SA /SMAV E OUTROS</t>
  </si>
  <si>
    <t>RÁDIO E TELEVISÃO DE PORTUGAL,SA /STT E OUTROS</t>
  </si>
  <si>
    <t>RÁDIO E TELEVISÃO DE PORTUGAL,SA /SIND. DOS JORNALISTAS</t>
  </si>
  <si>
    <t>07.05.15</t>
  </si>
  <si>
    <t xml:space="preserve">IMPRENSA DIÁRIA </t>
  </si>
  <si>
    <t>02.02.15</t>
  </si>
  <si>
    <t>IMPRENSA - (AIND/SINDEQ E OUTROS)</t>
  </si>
  <si>
    <t>IMPRENSA - (AIND/SIND.TRAB.IND.CEL.PAPEL,GRÁF.IMPRENSA E OUTROS)</t>
  </si>
  <si>
    <t>ACTIVIDADE CINEMATOGRÁFICA E DISTRIBUIÇÃO DE FILMES - (ASSOC.PORT.EMP.CINEMATO</t>
  </si>
  <si>
    <t>12.07.15</t>
  </si>
  <si>
    <t>GRÁFICAS/SINTTAV)</t>
  </si>
  <si>
    <t>06.07.08</t>
  </si>
  <si>
    <t>GRÁFICAS/FETESE)</t>
  </si>
  <si>
    <t>PT COMUNICAÇÕES, SA /FENSIQ E OUTROS</t>
  </si>
  <si>
    <t>PT COMUNICAÇÕES E OUTRAS/SINDETELCO E OUTROS</t>
  </si>
  <si>
    <t>BANCO DE PORTUGAL / FEBASE</t>
  </si>
  <si>
    <t>BANCO DE PORTUGAL / SINTAF</t>
  </si>
  <si>
    <t>BANCO DE PORTUGAL /SIND NAC, QUADROS TEC. BANCÁRIOS E OUTRO</t>
  </si>
  <si>
    <t>12.08.15</t>
  </si>
  <si>
    <t>BANIF-BANCO INTERNACIONAL DO FUNCHAL, SA /SIND. BANCÁRIOS DO CENTRO E OUTROS</t>
  </si>
  <si>
    <t>BANIF-BANCO INTERNACIONAL DO FUNCHAL, SA /SIND. QUADROS TÉC. BANCÁRIOS</t>
  </si>
  <si>
    <t>CAIXA GERAL DE DEPÓSITOS / FEBASE</t>
  </si>
  <si>
    <t>CAIXA GERAL DE DEPÓSITOS / STEC E OUTRO</t>
  </si>
  <si>
    <t>CAIXA GERAL DE DEPÓSITOS /SIND.NAC.QUADROS E TÉC.BANCÁRIOS E OUTRO</t>
  </si>
  <si>
    <t>BANCO COMERCIAL PORTUGUÊS,SA E OUTROS / FEBASE</t>
  </si>
  <si>
    <t>BANCO COMERCIAL PORTUGUÊS,SA E OUTROS /SIND.NAC.QUADROS E TÉC. BANCÁRIOS E</t>
  </si>
  <si>
    <t xml:space="preserve">CAIXAS DE CRÉDITO AGRÍCOLA MÚTUO E OUTROS/SIND.BANCÁRIOS DO NORTE E OUTROS  </t>
  </si>
  <si>
    <t xml:space="preserve">CAIXAS DE CRÉDITO AGRÍCOLA MÚTUO E OUTROS/SIND.NAC.QUADROS TÉC. BANCÁRIOS   </t>
  </si>
  <si>
    <t>E OUTRO</t>
  </si>
  <si>
    <t>CAIXA LEASING E FACTORING, SA E OUTRAS /SIND.BANCÁRIOS DO NORTE E OUTROS</t>
  </si>
  <si>
    <t>09.01.22</t>
  </si>
  <si>
    <t>COMPANHIA DE SEGUROS FIDELIDADE-MUNDIAL, SA E OUTRAS</t>
  </si>
  <si>
    <t>SEGUROS - (APS E OUTRO/STSSRA E OUTRO</t>
  </si>
  <si>
    <t>SEGUROS - (APS /FENSIQ E OUTRO</t>
  </si>
  <si>
    <t>SEGUROS - (APS /STAS E OUTRO</t>
  </si>
  <si>
    <t>12.01.15</t>
  </si>
  <si>
    <t>EMPRESAS DE PUBLICIDADE E COMUNICAÇÃO - (APAP/SITESC)</t>
  </si>
  <si>
    <t>03.10.15</t>
  </si>
  <si>
    <t>EMPRESAS DE PUBLICIDADE E COMUNICAÇÃO - (APAP/FETESE E OUTROS)</t>
  </si>
  <si>
    <t>07.07.15</t>
  </si>
  <si>
    <t>IND. DE FOTOGRAFIA - (ANIF/FETESE E OUTROS)</t>
  </si>
  <si>
    <t>IND. DE FOTOGRAFIA - (ANIF/FIEQUIMETAL E OUTROS)</t>
  </si>
  <si>
    <t>HPEM - HIGIENE PÚBLICA, E.E.M.</t>
  </si>
  <si>
    <t>08.01.29</t>
  </si>
  <si>
    <t xml:space="preserve">ALUGUER DE AUTOMÓVEIS SEM CONDUTOR - (ARAC/SITESC)  </t>
  </si>
  <si>
    <t xml:space="preserve">ALUGUER DE AUTOMÓVEIS SEM CONDUTOR - (ARAC/FESTRU)  </t>
  </si>
  <si>
    <t>96.03.29</t>
  </si>
  <si>
    <t>ACTIVIDADES DE SEGURANÇA - (AES/STAD E OUTROS)</t>
  </si>
  <si>
    <t>ACTIVIDADES DE SEGURANÇA - (AES/FETESE E OUTROS)</t>
  </si>
  <si>
    <t xml:space="preserve">ACTIVIDADES DE LIMPEZA -(ASSOC.EMP.PREST.SERV.LIMPEZA ACTIV.SIMILARES/STAD E </t>
  </si>
  <si>
    <t>04.03.29</t>
  </si>
  <si>
    <t xml:space="preserve">ACTIVIDADES DE LIMPEZA -(ASSOC.PORT.FACILITY SERVICES/SLEDA) </t>
  </si>
  <si>
    <t xml:space="preserve">ACTIVIDADES DE LIMPEZA -(ASSOC.PORT.FACILITY SERVICES/FETESE E OUTROS) </t>
  </si>
  <si>
    <t>ICP - AUTORIDADE NACIONAL DAS COMUNICAÇÕES (ICP-ANACOM) /SINDETELCO E OUTROS</t>
  </si>
  <si>
    <t>09.11.15</t>
  </si>
  <si>
    <t>ASSOC.HUMANITÁRIA DOS BOMBEIROS VOLUNT.DA AMADORA</t>
  </si>
  <si>
    <t>12.01.29</t>
  </si>
  <si>
    <t>ENSINO PARTICULAR  -(AEEP/FNE E OUTROS)</t>
  </si>
  <si>
    <t>ENSINO PARTICULAR  -(AEEP/FENPROF E OUTROS)</t>
  </si>
  <si>
    <t>ENSINO PARTICULAR  -(AEEP/SINAPE)</t>
  </si>
  <si>
    <t>ENSINO PARTICULAR  -(AEEP/SPLIU)</t>
  </si>
  <si>
    <t>ENSINO PARTICULAR  -(AEEP/FEPCES)</t>
  </si>
  <si>
    <t>09.10.08</t>
  </si>
  <si>
    <t xml:space="preserve">ENSINO DE CONDUÇÃO AUTOMÓVEL (ANIECA/FESTRU)  </t>
  </si>
  <si>
    <t xml:space="preserve">ENSINO DE CONDUÇÃO AUTOMÓVEL (ANIECA/SITESC)  </t>
  </si>
  <si>
    <t>00.09.22</t>
  </si>
  <si>
    <t xml:space="preserve">ENSINO DE CONDUÇÃO AUTOMÓVEL (ANIECA/FETESE)  </t>
  </si>
  <si>
    <t xml:space="preserve">ENSINO DE CONDUÇÃO AUTOMÓVEL (ANIECA/SITRA)  </t>
  </si>
  <si>
    <t xml:space="preserve">ENSINO DE CONDUÇÃO AUTOMÓVEL (APEC/FECTRANS)  </t>
  </si>
  <si>
    <t xml:space="preserve">ENSINO DE CONDUÇÃO AUTOMÓVEL (APEC/FETESE E OUTRO)  </t>
  </si>
  <si>
    <t>SANTA CASA DA MISERICÓRDIA DE LISBOA -SCML - /SINDITE E OUTROS</t>
  </si>
  <si>
    <t>08.12.22</t>
  </si>
  <si>
    <t>HOSPITALIZAÇÃO PRIVADA - (APHP/FEPCES E OUTROS)</t>
  </si>
  <si>
    <t>01.11.29</t>
  </si>
  <si>
    <t>HOSPITALIZAÇÃO PRIVADA - (APHP/FESAHT)</t>
  </si>
  <si>
    <t>10.04.22</t>
  </si>
  <si>
    <t>HOSPITALIZAÇÃO PRIVADA - (DEC. ARBITRAL RELATIVA AO CCT-APHP/FETESE)</t>
  </si>
  <si>
    <t>01.02.15</t>
  </si>
  <si>
    <t>VARZIM SOL - TURISMO,JOGO E ANIMAÇÃO,SA / SIND.PROF.BANCA CASINOS E OUTROS</t>
  </si>
  <si>
    <t>02.06.15</t>
  </si>
  <si>
    <t>VARZIM SOL - TURISMO,JOGO E ANIMAÇÃO,SA /SIND.TRAB.IND.HOT.TUR.REST.SIMIL.NORTE</t>
  </si>
  <si>
    <t>ESTORIL-SOL (III)-TURISMO,ANIMAÇÃO E JOGO,SA /FETESE E OUTROS</t>
  </si>
  <si>
    <t>10.12.15</t>
  </si>
  <si>
    <t xml:space="preserve">CLUBES DE FUTEBOL PROFISSIONAL - (LIGA PORT. DE FUTEBOL PROFISSIONAL/FEPCES E </t>
  </si>
  <si>
    <t xml:space="preserve">LAVANDARIAS E TINTURARIAS - (ANASEL/FETESE E OUTRO) </t>
  </si>
  <si>
    <t xml:space="preserve">LAVANDARIAS E TINTURARIAS - (ANASEL/FESETE E OUTRO) </t>
  </si>
  <si>
    <t>07.03.29   08.02.15</t>
  </si>
  <si>
    <t>RESIDÊNCIAS,CANTINAS E SIMILARES DOS SERVIÇOS SOCIAIS UNIVERSITÁRIOS</t>
  </si>
  <si>
    <t xml:space="preserve">IND. DE PANIFICAÇÃO - ALTO E BAIXO ALENTEJO E ALGARVE </t>
  </si>
  <si>
    <t>IND.FARMACÊUTICA - (APIFARMA/FETESE E OUTRO)</t>
  </si>
  <si>
    <t>IND.FARMACÊUTICA - (APIFARMA/FIEQUIMETAL E OUTRO)</t>
  </si>
  <si>
    <t>CMP-CIMENTOS MACEIRA E PATAIAS,SA /FEVICCOM E OUTROS</t>
  </si>
  <si>
    <t>CIMPOR-INDUSTRIA DE CIMENTOS,SA /FETESE E OUTROS</t>
  </si>
  <si>
    <t>CIMPOR-INDUSTRIA DE CIMENTOS,SA /FEVICCOM E OUTROS</t>
  </si>
  <si>
    <t>INSTITUIÇÕES PARTICULARES DE SOLIDARIEDADE SOCIAL -IPSS -(CNIS/FEPCES E OUTROS)</t>
  </si>
  <si>
    <t>INSTITUIÇÕES PARTICULARES DE SOLIDARIEDADE SOCIAL -IPSS -(CNIS/FNSFP)</t>
  </si>
  <si>
    <t>INSTITUIÇÕES PARTICULARES DE SOLIDARIEDADE SOCIAL -IPSS -(CNIS/FNE E OUTROS)</t>
  </si>
  <si>
    <t xml:space="preserve">CENTROS DE ABATE  DE AVES - ADMINISTRATIVOS    </t>
  </si>
  <si>
    <t>OUTUBRO 2013</t>
  </si>
  <si>
    <t xml:space="preserve">                                                                          OUTUBRO 2013</t>
  </si>
  <si>
    <t>0.0</t>
  </si>
  <si>
    <t>0.2</t>
  </si>
  <si>
    <t>DURAÇÃO MÉDIA SEMANAL DO TRABALHO EFECTUADO PELOS TCO A TEMPO COMPLETO, NO PERÍODO TOTAL, POR ACTIVIDADE ECONÓMICA, SEGUNDO O NÍVEL DE</t>
  </si>
  <si>
    <t>QUALIFICAÇÃO</t>
  </si>
  <si>
    <t xml:space="preserve">COMPANHIA DAS LEZIRIAS,SA/FESAHT E OUTROS </t>
  </si>
  <si>
    <t>SOCIEDADE DE PESCA FOZ DA NAZARÉ, LDA (2)</t>
  </si>
  <si>
    <t>02.11.22</t>
  </si>
  <si>
    <t>PESCA DA SARDINHA (DIST.DE COIMBRA) (2)</t>
  </si>
  <si>
    <t>PROPEIXE-PESCA DO CERCO (2)</t>
  </si>
  <si>
    <t>PESCA DO ARRASTO COSTEIRO  - (ADAPI/FED.SIND.TRAB.DO SETOR DA PESCA)  (2)</t>
  </si>
  <si>
    <t>PESCA DO ARRASTO COSTEIRO  - (ADAPI/SITEMAQ)  (2)</t>
  </si>
  <si>
    <t>PESCA DO ARRASTO COSTEIRO  - (ADAPI/SIND.NAC.TRAB.DO SETOR DA PESCA)  (2)</t>
  </si>
  <si>
    <t>DA PESCA) (2)</t>
  </si>
  <si>
    <t xml:space="preserve">PESCA  DE ARRASTO DO LARGO DE CRUSTÁCEOS - (ADAPI/SITEMAQ E OUTROS) (2)   </t>
  </si>
  <si>
    <t>PESCA DE ARRASTO DO LARGO DE DEMERSAIS (2)</t>
  </si>
  <si>
    <t>PESCA DO LARGO -NORTE, SUL E SUESTE DO ATLÂNTICO-(ADAPI/SITEMAQ E OUTROS) (2)</t>
  </si>
  <si>
    <t>DAS PESCAS (2)</t>
  </si>
  <si>
    <t>NORTE E PACIFICO NORTE) (2)</t>
  </si>
  <si>
    <t>CIFICO NORTE- (ADAPLA/SITEMAQ) (2)</t>
  </si>
  <si>
    <t>CIFICO NORTE- (ADAPLA/SINPESCAVEIRO) (2)</t>
  </si>
  <si>
    <t>PESCA LONGÍNQUA-BACALHAU-(ADAPLA/SIND.PESCADORES DO DIST.DE AVEIRO E OUTROS (2)</t>
  </si>
  <si>
    <t>80.08.15</t>
  </si>
  <si>
    <t xml:space="preserve">PESCA LONGÍNQUA - (ADAPI/SINPESCAVEIRO E OUTROS) (2) </t>
  </si>
  <si>
    <t>PESCA LONGÍNQUA (ZONA DO SUDOESTE AFRICANO) (2)</t>
  </si>
  <si>
    <t>PESCA DA SARDINHA BARLAVENTO DO ALGARVE) (2)</t>
  </si>
  <si>
    <t>PESCA DE CERCO/CERCAR PARA BORDO-SOTAV.ALGARVE (2)</t>
  </si>
  <si>
    <t xml:space="preserve">PESCA DE PALANGRE DE SUPERFICIE (2) </t>
  </si>
  <si>
    <t>PESCA DA SARDINHA (GUADIANA) (2)</t>
  </si>
  <si>
    <t>/MOTORISTAS E AJUDANTES) (2)</t>
  </si>
  <si>
    <t>PESCA DA SARDINHA (PORTOS DO DOURO E LEIXÕES/PESCADORES) (2)</t>
  </si>
  <si>
    <t xml:space="preserve">RAR-REFINARIAS DE AÇUCAR REUNIDAS,SA/FESAHT E OUTROS </t>
  </si>
  <si>
    <t>13.04.22     13.07.08</t>
  </si>
  <si>
    <t>12.12.22</t>
  </si>
  <si>
    <t xml:space="preserve">IND. CONSERVAS DE PEIXE - ADMINIST., FOGUEIROS E TÉC. DE VENDAS- (ANICP/FEPCES)    </t>
  </si>
  <si>
    <t>13.07.08</t>
  </si>
  <si>
    <t>13.05.08</t>
  </si>
  <si>
    <t>13.05.22</t>
  </si>
  <si>
    <t xml:space="preserve">IND. DE PANIFICAÇÃO - SUL-ADMINISTRATIVOS </t>
  </si>
  <si>
    <t>13.03.29</t>
  </si>
  <si>
    <t>13.04.22</t>
  </si>
  <si>
    <t>IND.DE BOLACHAS E AFINS - ADMINISTRATIVOS E FOGUEIROS -</t>
  </si>
  <si>
    <t>IND.DE CHOCOLATES E CONFEITARIA- PRODUÇÃO, APOIO E MANUTENÇÃO-</t>
  </si>
  <si>
    <t>IND. DE VINHOS -ADEGAS COOPERATIVAS-(ADCP/SETAA)</t>
  </si>
  <si>
    <t>12.11.22</t>
  </si>
  <si>
    <t>IND. DE ÁGUAS MINERAIS,REFRIGERANTES,SUMOS E CONCENTRADOS DE FRUTOS - (APIAM</t>
  </si>
  <si>
    <t>66.07.15 (3)</t>
  </si>
  <si>
    <t>71.03.08 (4)</t>
  </si>
  <si>
    <t>73.04.22 (5)</t>
  </si>
  <si>
    <t>IND.TÊXTIL - ENGENHEIROS TÉCNICOS -</t>
  </si>
  <si>
    <t xml:space="preserve">IND. DE CORDOARIA E REDES -ADMINISTRATIVOS -  </t>
  </si>
  <si>
    <t xml:space="preserve">IND. DE CORDOARIA E REDES - QUADROS -  </t>
  </si>
  <si>
    <t>IND. DE TANOARIA - NORTE-</t>
  </si>
  <si>
    <t>13.09.15</t>
  </si>
  <si>
    <t>13.08.22</t>
  </si>
  <si>
    <t>13.10.08</t>
  </si>
  <si>
    <t>PORTUCEL-EMP.PRODUTORA DE PASTA E PAPEL, SA /SINDEQ E OUTROS</t>
  </si>
  <si>
    <t>13.08.08</t>
  </si>
  <si>
    <t>13.05.15</t>
  </si>
  <si>
    <t>13.06.15</t>
  </si>
  <si>
    <t>ADP-FERTELIZANTES,SA/FETESE E OUTROS</t>
  </si>
  <si>
    <t>13.09.22</t>
  </si>
  <si>
    <t xml:space="preserve">IND. QUIMICA - FOGUEIROS - </t>
  </si>
  <si>
    <t xml:space="preserve">IND. QUIMICA - QUADROS - </t>
  </si>
  <si>
    <t>84.04.15(6)</t>
  </si>
  <si>
    <t>SAINT GOBAIN SEKURIT PORTUGAL-VIDRO AUTOMÓVEL,SA (SGSP)/FETESE E OUTROS</t>
  </si>
  <si>
    <t>SAINT GOBAIN SEKURIT PORTUGAL-VIDRO AUTOMÓVEL,SA (SGSP)/FEVICCOM</t>
  </si>
  <si>
    <t>SOLICEL-SOC.DO CENTRO INDUSTRIAL DE ESTEIOS DE LOUSA,LDA,ANTÓNIO</t>
  </si>
  <si>
    <t>AUGUSTO PAIS,JOSÉ LUIS PIRES SALGADO,MÁRIO PLINIO FAUSTINO,MARIA</t>
  </si>
  <si>
    <t xml:space="preserve">IND. DE TRANSFORMAÇÃO DE VIDRO  -(ANITV/FEVICCOM E OUTRA)  </t>
  </si>
  <si>
    <t>IND. DE CERÂMICA - PRODUÇÃO- (APICER/FEPCES E OUTROS)</t>
  </si>
  <si>
    <t>IND. DE CERÂMICA - PRODUÇÃO- (APICER/FETICEQ)</t>
  </si>
  <si>
    <t>08.08.22</t>
  </si>
  <si>
    <t>IND. DE CERÂMICA - PRODUÇÃO- (APICER/SIND.NAC.TRAB.IND.CER.CIM.CONST.SIMIL. E OUTROS)</t>
  </si>
  <si>
    <t>07.08.29</t>
  </si>
  <si>
    <t>IND. DE CERÂMICA - ADMINISTRATIVOS- (APICER/FEPCES E OUTROS)</t>
  </si>
  <si>
    <t>00.02.29</t>
  </si>
  <si>
    <t>IND. DE CERÂMICA - ADMINISTRATIVOS- (APICER/FETESE E OUTRO)</t>
  </si>
  <si>
    <t>13.01.08</t>
  </si>
  <si>
    <t>13.07.15</t>
  </si>
  <si>
    <t>13.01.22</t>
  </si>
  <si>
    <t>13.06.22</t>
  </si>
  <si>
    <t>IND. DE OURIVESARIA E RELOJOARIA / MONTAGEM -NORTE-(AORP/FIEQUIMETAL)</t>
  </si>
  <si>
    <t>IND. DE OURIVESARIA E RELOJOARIA / MONTAGEM -NORTE-(AORP/SIMA)</t>
  </si>
  <si>
    <t>IND. DE OURIVESARIA E RELOJOARIA / MONTAGEM -NORTE-(AIORN/SINDEL)</t>
  </si>
  <si>
    <t>05.07.22</t>
  </si>
  <si>
    <t>87.06.08  (7)</t>
  </si>
  <si>
    <t>CTE - CENTRAL TERMOELÉCTRICA DO ESTUÁRIO, LDA</t>
  </si>
  <si>
    <t>12.11.29</t>
  </si>
  <si>
    <t>AMARSUL-VALORIZAÇÃO E TRTAMENTO DE RESÍDUOS SÓLIDOS, SA</t>
  </si>
  <si>
    <t>09.05.22</t>
  </si>
  <si>
    <t>13.09.08</t>
  </si>
  <si>
    <t>LACTICOOP UCRL E OUTRAS/SIND.PROF.LACTICINIOS,ALIM.,AGRIC.,ESC.,COM.,SERV.,TRANSP.,</t>
  </si>
  <si>
    <t>13.09.29</t>
  </si>
  <si>
    <t>ROD.,METALOM.,METALURG.,C.CIVIL E MADEIRAS E OUTRO</t>
  </si>
  <si>
    <t>COOPERATIVA AGRÍCOLA DE VALPAÇOS E OUTRAS/SETAA E OUTROS</t>
  </si>
  <si>
    <t>03.04.29</t>
  </si>
  <si>
    <t>COOPERATIVA AGRÍCOLA DE VAGOS  E OUTRAS/SETAA E OUTROS</t>
  </si>
  <si>
    <t>COOPERATIVA AGRÍCOLA MIRENSE E OUTRAS/SETAA E OUTROS</t>
  </si>
  <si>
    <t>COOPERATIVA AGRÍCOLA DO VALE DO VOUGA E OUTRAS/SETAA E OUTROS</t>
  </si>
  <si>
    <t>BP PORTUGAL E OUTRAS EMPRESAS PETROLIFERAS /FIEQUIMETAL E OUTROS</t>
  </si>
  <si>
    <t>BP PORTUGAL E OUTRAS EMPRESAS PETROLIFERAS /FETESE E OUTROS</t>
  </si>
  <si>
    <t>13.07.29</t>
  </si>
  <si>
    <t xml:space="preserve">DISTRIBUIDORES  DE PRODUTOS ALIMENTARES- (ADIPA- E OUTRAS/FEPCES E OUTROS)  </t>
  </si>
  <si>
    <t xml:space="preserve">DISTRIBUIDORES  DE PRODUTOS ALIMENTARES- (ADIPA- E OUTRAS/FETESE E OUTRO)  </t>
  </si>
  <si>
    <t>COMÉRCIO DE VINHOS-ARMAZÉNS-(ANCEVE E OUTRAS/FETESE)</t>
  </si>
  <si>
    <t>10.11.22</t>
  </si>
  <si>
    <t>COMÉRCIO DE VINHOS-ADMINISTRATIVOS E VENDAS-(ANCEVE E OUTRAS/SITESC E OUTROS)</t>
  </si>
  <si>
    <t>COMÉRCIO DE VINHOS-ARMAZÉNS-(AEVP/SETAA E OUTROS)</t>
  </si>
  <si>
    <t>COMÉRCIO DE VINHOS-ADMINISTRATIVOS E VENDAS-(AEVP/SETAA)</t>
  </si>
  <si>
    <t xml:space="preserve">COMÉRCIO DE VINHOS-ARMAZÉNS-(AEVP E OUTRAS/SIND.NAC.TRAB.DO RAMO ALIMENTAR E </t>
  </si>
  <si>
    <t>05.04.22</t>
  </si>
  <si>
    <t>SIMILARES</t>
  </si>
  <si>
    <t>COMÉRCIO DE VINHOS-ARMAZÉNS-(ANCEVE E OUTRAS/FEPCES E OUTROS)</t>
  </si>
  <si>
    <t>COMÉRCIO DE VINHOS-ADMINISTRATIVOS E VENDAS-(ANCEVE E OUTRAS/FEPCES E OUTROS)</t>
  </si>
  <si>
    <t>COMÉRCIO DE VINHOS-ADMINISTRATIVOS E VENDAS-(AEVP/SIND.NAC.TRAB.DO RAMO ALIMEN</t>
  </si>
  <si>
    <t>TAR E SIMILARES</t>
  </si>
  <si>
    <t xml:space="preserve">COMÉRCIO DE VINHOS-ADMINISTRATIVOS E VENDAS-(ANCEVE E OUTRA/SIND.NAC.TRAB.DO  </t>
  </si>
  <si>
    <t>RAMO ALIMENTAR E SIMILARES)</t>
  </si>
  <si>
    <t xml:space="preserve">COMÉRCIO DE VINHOS-ARMAZÉNS-(ANCEVE E OUTRA/SIND.NAC.TRAB.IND.COM.DE ALIM.,BEBI </t>
  </si>
  <si>
    <t>DAS E AFINS E OUTRO)</t>
  </si>
  <si>
    <t>COMÉRCIO DE VINHOS-ADMINISTRATIVOS E VENDAS-(ANCEVE E OUTRA/SETAA)</t>
  </si>
  <si>
    <t>10.08.08    11.07.29</t>
  </si>
  <si>
    <t>COMÉRCIO DE VINHOS-ARMAZÉNS-(ANCEVE E OUTRA/SETAA)</t>
  </si>
  <si>
    <t>10.08.08    11.07.30</t>
  </si>
  <si>
    <t>COMÉRCIO DE PESCADO - (ACOPE/FEPCES)</t>
  </si>
  <si>
    <t>03.09.29    04.08.08</t>
  </si>
  <si>
    <t>COMÉRCIO DE PESCADO - (ACOPE/SINDEPESCAS E OUTROS)</t>
  </si>
  <si>
    <t>COMÉRCIO POR GROSSO E IMPORTAÇÃO DE MATERIAL ELÉCTRICO, ELECTRODOMÉSTICO,</t>
  </si>
  <si>
    <t>FOTOGRÁFICO E ELETRÓNICO (AGEFE/SITESC E OUTROS)</t>
  </si>
  <si>
    <t>FOTOGRÁFICO E ELETRÓNICO (AGEFE/FEPCES E OUTROS)</t>
  </si>
  <si>
    <t>13.05.08    13.06.08</t>
  </si>
  <si>
    <t>13.03.15</t>
  </si>
  <si>
    <t>13.06.08</t>
  </si>
  <si>
    <t>COMÉRCIO POR GROSSO DE PRODUTOS FARMACÊUTICOS E OU VETERINÁRIOS (GROQUIFAR/</t>
  </si>
  <si>
    <t>11.04.23</t>
  </si>
  <si>
    <t>FETESE E OUTRO)</t>
  </si>
  <si>
    <t>FIEQUIMETAL)</t>
  </si>
  <si>
    <t>13.07.29    13.08.08</t>
  </si>
  <si>
    <t>COMÉRCIO DE MATERIAIS DE CONSTRUÇÃO - (ASSOC.PORT.DOS COMERCIANTES DE MATERIAIS</t>
  </si>
  <si>
    <t>DE CONSTRUÇÃO/SITESC E OUTROS)</t>
  </si>
  <si>
    <t>COMÉRCIO POR GROSSO DE AÇOS, METAIS E FERRAMENTAS - (AÇOMEFER/SITESC E OUTROS)</t>
  </si>
  <si>
    <t xml:space="preserve">COMÉRCIO DO DISTRITO DE AVEIRO - ASSOC.COMERCIAL DE AVEIRO E OUTRAS/FEPCES E  </t>
  </si>
  <si>
    <t>05.04.08    05.06.30</t>
  </si>
  <si>
    <t>OUTROS)</t>
  </si>
  <si>
    <t xml:space="preserve">COMÉRCIO DO DISTRITO DE AVEIRO - ASSOC.COMERCIAL DE AVEIRO E OUTRAS/CESP)  </t>
  </si>
  <si>
    <t xml:space="preserve">COMÉRCIO DO DISTRITO DE AVEIRO - ASSOC.COMERCIAL DE AVEIRO E OUTRAS/SINDCES)  </t>
  </si>
  <si>
    <t xml:space="preserve">COMÉRCIO DO DISTRITO DE BEJA - (ASSOC.COMERCIAL DO DIST.DE BEJA/FETESE)  </t>
  </si>
  <si>
    <t xml:space="preserve">02.12.08    </t>
  </si>
  <si>
    <t xml:space="preserve">COMÉRCIO DO DISTRITO DE BEJA - (ASSOC.COMERCIAL DO DIST.DE BEJA/CESP E OUTRO)  </t>
  </si>
  <si>
    <t>78.01.29 (8) 82.03.22</t>
  </si>
  <si>
    <t>13.08.29</t>
  </si>
  <si>
    <t>09.08.22</t>
  </si>
  <si>
    <t>COMÉRCIO DO DISTRITO DE FARO - (ACRAL E OUTRA/FETESE)</t>
  </si>
  <si>
    <t>COMÉRCIO DO DISTRITO DE FARO - (ACRAL E OUTRA/CESP E OUTROS)</t>
  </si>
  <si>
    <t>COMÉRCIO DO DISTRITO DO PORTO (ENGENHEIROS DE MÁQUINAS E ENGEN</t>
  </si>
  <si>
    <t>HEIROS TÉCNICOS)</t>
  </si>
  <si>
    <t>13.02.08</t>
  </si>
  <si>
    <t>GARAGENS,POSTOS DE ABASTEC. DE COMBUSTIVEIS E DISTRIB. DE GÁS- (ANAREC/FEPCES E</t>
  </si>
  <si>
    <t>GARAGENS,POSTOS DE ABASTEC. DE COMBUSTIVEIS E DISTRIB. DE GÁS- (ANAREC/SIMA)</t>
  </si>
  <si>
    <t>92.06.08</t>
  </si>
  <si>
    <t>GARAGENS,POSTOS DE ABASTEC. DE COMBUSTIVEIS E DISTRIB. DE GÁS - (ANAREC/SITRA E )</t>
  </si>
  <si>
    <t>86.05.29</t>
  </si>
  <si>
    <t>OUTRO)</t>
  </si>
  <si>
    <t>GARAGENS,POSTOS DE ABASTEC.DE COMBUSTIVEIS E DISTRIB.DE GÁS- (ANAREC/FIEQUIMETAL)</t>
  </si>
  <si>
    <t>09.03.22</t>
  </si>
  <si>
    <t>FARMÁCIAS (ANF/SITESC)</t>
  </si>
  <si>
    <t>05.03.15</t>
  </si>
  <si>
    <t>FARMÁCIAS (ANF/SINPROFARM)</t>
  </si>
  <si>
    <t>COMÉRCIO DE ARTIGOS DE ÓPTICA - (APFO/FETESE E OUTROS)</t>
  </si>
  <si>
    <t>05.11.15</t>
  </si>
  <si>
    <t>COMÉRCIO DE ARTIGOS DE ÓPTICA - (ASSOC. NAC. DOS ÓPTICOS/FETESE E OUTROS)</t>
  </si>
  <si>
    <t>05.01.08</t>
  </si>
  <si>
    <t>COMÉRCIO DE ARTIGOS DE ÓPTICA - (ASSOC. NAC. DOS ÓPTICOS/FEPCES E OUTRA)</t>
  </si>
  <si>
    <t>07.12.29</t>
  </si>
  <si>
    <t>COMÉRCIO DE ARTIGOS DE ÓPTICA - (APFO/FEPCES E OUTRA)</t>
  </si>
  <si>
    <t>05.12.29</t>
  </si>
  <si>
    <t>COMPANHIA CARRIS DE FERRO DE LISBOA, SA/SITRA E OUTRO</t>
  </si>
  <si>
    <t>09.03.29</t>
  </si>
  <si>
    <t>85.12.22</t>
  </si>
  <si>
    <t>STCP - SOCIEDADEDE TRANSPORTES COLECTIVOS DO PORTO, SA /SIND.NAC.DOS MOTORISTAS</t>
  </si>
  <si>
    <t>04.01.15</t>
  </si>
  <si>
    <t>STCP - SOCIEDADEDE TRANSPORTES COLECTIVOS DO PORTO, SA /SIND.DOS ENGENHEIROS DO</t>
  </si>
  <si>
    <t>NORTE E OUTROS</t>
  </si>
  <si>
    <t>STCP - SOCIEDADEDE TRANSPORTES COLECTIVOS DO PORTO, SA /STTAMP E OUTRO</t>
  </si>
  <si>
    <t>RODOVIÁRIA DO ALENTEJO,SA/SITRA</t>
  </si>
  <si>
    <t>99.10.29</t>
  </si>
  <si>
    <t>RODOVIÁRIA BEIRA LITORAL, S.A./FESTRU E OUTROS</t>
  </si>
  <si>
    <t>RODOVIÁRIA DE ENTRE DOURO E MINHO, SA/FETESE - (QUADROS E TÉCNICOS)</t>
  </si>
  <si>
    <t>RODOVIÁRIA DE ENTRE DOURO E MINHO, SA/FESTRU E OUTROS</t>
  </si>
  <si>
    <t>92.08.08</t>
  </si>
  <si>
    <t>BARRAQUEIRO TRANSPORTES, SA</t>
  </si>
  <si>
    <t>RODOVIÁRIA DA BEIRA INTERIOR, SA</t>
  </si>
  <si>
    <t>SCOTTURB-TRANSPORTES URBANOS,LDA/FESTRU</t>
  </si>
  <si>
    <t>00.04.29</t>
  </si>
  <si>
    <t>SCOTTURB-TRANSPORTES URBANOS,LDA/SITRA E OUTRO</t>
  </si>
  <si>
    <t>00.05.22    02.04.09</t>
  </si>
  <si>
    <t>REBOPORT - SOC. PORTUGUESA DE REBOQUES MARITIMOS, SA/SIMAMEVIP</t>
  </si>
  <si>
    <t>10.03.29</t>
  </si>
  <si>
    <t>06.01.15</t>
  </si>
  <si>
    <t>REBOPORT - SOC. PORTUGUESA DE REBOQUES MARITIMOS, SA/SITEMAQ</t>
  </si>
  <si>
    <t>PROMARINHA - GABINETE DE ESTUDOS E PROJECTOS, SA</t>
  </si>
  <si>
    <t>11.11.15</t>
  </si>
  <si>
    <t>VIAMAR - SOC.VIAGENS PENICHE/BERLENGAS, LDA</t>
  </si>
  <si>
    <t>05.06.22</t>
  </si>
  <si>
    <t>TRANSTEJO - TRANSPORTES DO TEJO, SA/SITRA</t>
  </si>
  <si>
    <t xml:space="preserve">TAP - AIR PORTUGAL, SA/SITEMA (PESSOAL DE TERRA) </t>
  </si>
  <si>
    <t>05.11.29</t>
  </si>
  <si>
    <t xml:space="preserve">TAP - AIR PORTUGAL, SA/SICONT E OUTROS (PESSOAL DE TERRA) </t>
  </si>
  <si>
    <t xml:space="preserve">TAP - AIR PORTUGAL, SA/SIMA E OUTROS (PESSOAL DE TERRA) </t>
  </si>
  <si>
    <t>07.05.22</t>
  </si>
  <si>
    <t>DHL AVIATION N. V. -SA (SUCURSAL)</t>
  </si>
  <si>
    <t>12.12.15</t>
  </si>
  <si>
    <t>09.06.29</t>
  </si>
  <si>
    <t xml:space="preserve">REDE FERROVIÁRIA NACIONAL - REFER,EPE/SIFA  E OUTROS </t>
  </si>
  <si>
    <t>98.07.22</t>
  </si>
  <si>
    <t xml:space="preserve">REDE FERROVIÁRIA NACIONAL - REFER,EPE/SNFB  </t>
  </si>
  <si>
    <t>02.07.22</t>
  </si>
  <si>
    <t xml:space="preserve">REDE FERROVIÁRIA NACIONAL - REFER,EPE/SNTSF E OUTROS  </t>
  </si>
  <si>
    <t>PROMETRO,SA /SMAQ</t>
  </si>
  <si>
    <t>PROMETRO,SA /SINFB</t>
  </si>
  <si>
    <t>PROMETRO,SA /SIND.NAC.TRAB.DO SETOR FERROVIÁRIO</t>
  </si>
  <si>
    <t>PROMETRO,SA /SIND.TRAB.DOS TRANSPORTES DA ÀREA METROPOLITANA DO PORTO</t>
  </si>
  <si>
    <t>AUTO-ESTRADAS NORTE LITORAL-SOCIEDADE CONCESSIONÁRIA - AENL, SA</t>
  </si>
  <si>
    <t xml:space="preserve">SPDH-SERVIÇOS PORTUGUESES DE HANDLING,SA/STHA </t>
  </si>
  <si>
    <t>EMPRESA DE NAVEGAÇÃO MADEIRENSE, LDA E OUTRAS  (PESSOAL DE MAR)</t>
  </si>
  <si>
    <t>96.09.22  (9)</t>
  </si>
  <si>
    <t>OPERFOZ - OPERADORES DO PORTO DA FIGUEIRA DA FOZ E COMAPOR - OPERADOR  PORTUÁ</t>
  </si>
  <si>
    <t>RIO, LDA</t>
  </si>
  <si>
    <t>AVEIPORT-SOC.OPER.PORTUÁRIA DE AVEIRO  E OUTRAS</t>
  </si>
  <si>
    <t>13.07.22</t>
  </si>
  <si>
    <t>TRANSPORTES RODOVIÁRIOS PESADOS DE PASSAGEIROS - (ANTROP/FESTRU E OUTROS)</t>
  </si>
  <si>
    <t>99.05.29</t>
  </si>
  <si>
    <t>TRANSPORTES RODOVIÁRIOS PESADOS DE PASSAGEIROS - (ANTROP/SITRA E OUTROS)</t>
  </si>
  <si>
    <t>01.07.22</t>
  </si>
  <si>
    <t>TRANSPORTES RODOVIÁRIOS PESADOS DE PASSAGEIROS - (ANTROP/SIND. NACIONAL DOS</t>
  </si>
  <si>
    <t>01.08.08</t>
  </si>
  <si>
    <t>MOTORISTAS)</t>
  </si>
  <si>
    <t>TRANSP. RODOVIÁRIOS EM AUTOMÓVEIS LIGEIROS DE PASSAGEIROS -(ANTRAL/FECTRANS)</t>
  </si>
  <si>
    <t>07.08.08    10.04.29</t>
  </si>
  <si>
    <t>TRANSP. RODOVIÁRIOS EM AUTOMÓVEIS LIGEIROS DE PASSAGEIROS -(ANTRAL/SIND. NAC.</t>
  </si>
  <si>
    <t>02.08.29</t>
  </si>
  <si>
    <t>DOS MOTORISTAS</t>
  </si>
  <si>
    <t xml:space="preserve">TRANSPORTES RODOVIÁRIOS DE MERCADORIAS - (ANTRAM/FESTRU E OUTROS) </t>
  </si>
  <si>
    <t>97.08.15</t>
  </si>
  <si>
    <t xml:space="preserve">TRANSPORTES RODOVIÁRIOS DE MERCADORIAS - (ANTRAM/SITRA E OUTROS) </t>
  </si>
  <si>
    <t>96.06.15</t>
  </si>
  <si>
    <t>AGENTES DE NAVEGAÇÃO - TRABALHADORES ADMINISTRATIVOS E DE ARMAZÉM - (AANP  E</t>
  </si>
  <si>
    <t>OUTRA/SIMAMEVIP)</t>
  </si>
  <si>
    <t>AGENTES TRANSITÁRIOS - (APAT/SIMAMEVIP)</t>
  </si>
  <si>
    <t>AGENTES TRANSITÁRIOS - (APAT/FETESE)</t>
  </si>
  <si>
    <t>09.05.29</t>
  </si>
  <si>
    <t xml:space="preserve">CTT - CORREIOS DE PORTUGAL, SA   </t>
  </si>
  <si>
    <t xml:space="preserve">ACT - </t>
  </si>
  <si>
    <t>97.04.22     98.01.08</t>
  </si>
  <si>
    <t>11.01.22     11.05.29</t>
  </si>
  <si>
    <t>CAIXA LEASING E FACTORING, SA E OUTRAS /STEC</t>
  </si>
  <si>
    <t>89.12.22 (10)</t>
  </si>
  <si>
    <t>ASSOC.HUMANITÁRIA DOS BOMBEIROS VOLUNT.DE ODEMIRA</t>
  </si>
  <si>
    <t>ASSOC.HUMANITÁRIA DOS BOMBEIROS VOLUNT.DE ORTIGOSA</t>
  </si>
  <si>
    <t>11.10.15</t>
  </si>
  <si>
    <t>SANTA CASA DA MISERICÓRDIA DE LISBOA -SCML - /SPGL E OUTROS</t>
  </si>
  <si>
    <t>SANTA CASA DA MISERICÓRDIA DE LISBOA -SCML - /STFPSSRA E OUTRO</t>
  </si>
  <si>
    <t>13.02.15</t>
  </si>
  <si>
    <t>ANALISTAS CLÍNICOS´MÉDICOS PATOLOGISTAS,MÉDICOS RADIOLO</t>
  </si>
  <si>
    <t>10.04.08    10.04.15</t>
  </si>
  <si>
    <t>GISTAS</t>
  </si>
  <si>
    <t>10.10.29    10.11.08</t>
  </si>
  <si>
    <t>85.07.22</t>
  </si>
  <si>
    <t>91.03.22</t>
  </si>
  <si>
    <t>10.01.08     11.01.08</t>
  </si>
  <si>
    <t>13.04.08</t>
  </si>
  <si>
    <t xml:space="preserve">IND. VIDREIRA -ADMINITRATIVOS  </t>
  </si>
  <si>
    <t xml:space="preserve">O COMÉRCIO DE OURIVESARIA E RELOJOARIA E RELOJOARIA/REPARAÇÃO </t>
  </si>
  <si>
    <t>SUPERIOR A 200 M2</t>
  </si>
  <si>
    <t>ADMINISTRAÇÕES E JUNTAS PORTUÁRIAS</t>
  </si>
  <si>
    <t xml:space="preserve">REBOPORT - SOC. PORTUGUESA DE REBOQUES MARITIMOS, SA/SIND. NAC. TRAB. DAS </t>
  </si>
  <si>
    <t>SATA INTERNACIONAL - SERV. E TRANSPORTES AÉREOS, SA -PILOTO E COMANDANTE</t>
  </si>
  <si>
    <t>SATA INTERNACIONAL - SERV. E TRANSPORTES AÉREOS, SA -PESSOAL DE CABINE</t>
  </si>
  <si>
    <t>SATA INTERNACIONAL - SERV. E TRANSPORTES AÉREOS, SA -PESSOAL DE TERRA</t>
  </si>
  <si>
    <t>IND. ALIMENTARES; IND. DAS BEBIDAS; IND. DO TABACO</t>
  </si>
  <si>
    <t xml:space="preserve">FABRICAÇÃO DE COQUE, PRODUTOS PETROLÍFEROS REFINADOS E DE </t>
  </si>
  <si>
    <t>AGLOMERADOS DE COMBUSTÍVEIS</t>
  </si>
  <si>
    <t>FABRICAÇÃO DE OUTROS PRODUTOS MINERAIS</t>
  </si>
  <si>
    <t>NÃO METÁLICOS</t>
  </si>
  <si>
    <t>INDÚSTRIAS METALÚRGICAS DE BASE; FABRICAÇÃO DE PROD.</t>
  </si>
  <si>
    <t>FAB. DE EQUIPAMENTOS INFORMÁTICOS, EQUIP. PARA COMUNICAÇÕES</t>
  </si>
  <si>
    <t>FAB. DE MÁQUINAS E DE EQUIPAMENTOS N.E.</t>
  </si>
  <si>
    <t>J  ATIVIDADES DE INFORMAÇÃO E DE COMUNICAÇÃO</t>
  </si>
  <si>
    <t>DESPORTIVAS E RECREATIVAS</t>
  </si>
  <si>
    <t xml:space="preserve">                                                                                                                TOTAL de PRT/PCT</t>
  </si>
  <si>
    <t xml:space="preserve">                                                                                                                TOTAL de CCT</t>
  </si>
  <si>
    <t xml:space="preserve">                                                                                                                TOTAL de ACT</t>
  </si>
  <si>
    <t xml:space="preserve">                                                                                                                TOTAL de IRC</t>
  </si>
  <si>
    <t>CLUBES DE FUTEBOL PROFISSIONAL - (LIGA PORT. DE FUTEBOL PROFISSIONAL/FESAHT)</t>
  </si>
  <si>
    <t>GESLOURES-GESTÃO DE EQUIPAMENTOS,SOCIAIS</t>
  </si>
  <si>
    <t>EGEAC-EMPRESA GESTÃO DE EQUIP. E ANIMAÇÃO CULTURAL, EEM</t>
  </si>
  <si>
    <t xml:space="preserve">IND. DE PANIFICAÇÃO - CENTRO  </t>
  </si>
  <si>
    <t xml:space="preserve">IND. DE BOLACHAS E AFINS, CHOCOLATES E CONFEITARIA -TÈCN. DE VENDAS </t>
  </si>
  <si>
    <t xml:space="preserve">IND. DE CHOCOLATES E CONFEITARIA - PESSOAL FABRIL </t>
  </si>
  <si>
    <t xml:space="preserve">IND. DE CONFEITARIA - ADMINISTRATIVOS E FOGUEIROS   </t>
  </si>
  <si>
    <t xml:space="preserve">90.04.23 (1)  </t>
  </si>
  <si>
    <t>PESCA E AQUICULTURA (1)</t>
  </si>
  <si>
    <t xml:space="preserve">CENTROS DE ABATE  DE AVES - ADMINISTRATIVOS -   </t>
  </si>
  <si>
    <t xml:space="preserve">IND. DE PANIFICAÇÃO - CENTRO - </t>
  </si>
  <si>
    <t>IND. DE PANIFICAÇÃO - ALTO E BAIXO ALENTEJO E ALGARVE -</t>
  </si>
  <si>
    <t>AUTOMÓVEIS E MOTOCICLOS</t>
  </si>
  <si>
    <t>REBOPORT - SOC. PORTUGUESA DE REBOQUES MARITIMOS, SA/SIND.NAC.TRAB.DAS ADMINIS</t>
  </si>
  <si>
    <t>TRAÇÕES E JUNTAS PORTUÁRIAS</t>
  </si>
  <si>
    <t>SATA INTERNACIONAL - SERV. E TRANSPORTES AÉREOS, SA -PILOTO E COMANDANTE-</t>
  </si>
  <si>
    <t>SATA INTERNACIONAL - SERV. E TRANSPORTES AÉREOS, SA -PESSOAL DE CABINE-</t>
  </si>
  <si>
    <t>SATA INTERNACIONAL - SERV. E TRANSPORTES AÉREOS, SA -PESSOAL DE TERRA-</t>
  </si>
  <si>
    <t>EGEAC-EMPRESA GESTÃO DE EQUIP. E ANIMAÇÃO CULTURAL,EEM</t>
  </si>
  <si>
    <t>GESLOURES-GESTÃO DE EQUIPAMENTOS,SOCIAIS,EM</t>
  </si>
  <si>
    <t>CLUBES DE FUTEBOL PROFISSIONAL - (LIGA PORT. DE FUTEBOL PROFISSIONAL/FESAHT</t>
  </si>
  <si>
    <t xml:space="preserve">COMÉRCIO A RETALHO; EXCETO DE VEÍCULOS AUTOMÓVEIS E MOTOCICLOS </t>
  </si>
  <si>
    <t xml:space="preserve">ATIV. DE EDIÇÃO; ATIV. CINEMATOGRÁFICAS, DE VÍDEO, DE PROD. </t>
  </si>
  <si>
    <t>EDIÇÃO DE MÚSICA; ATIVIDADES DE RÁDIO E DE TELEVISÃO</t>
  </si>
  <si>
    <t>CONSULTORIA E PROGRAMAÇÃO INFORMÁTICA E ATIVIDADES</t>
  </si>
  <si>
    <t>RELACIONADAS; ATIVIDADES DOS SERVIÇOS DE INFORMAÇÃO</t>
  </si>
  <si>
    <t>L   ATIVIDADES IMOBILIÁRIAS</t>
  </si>
  <si>
    <t>M   ATIVIDADES DE CONSULTORIA,CIENTÍFICAS,TÉCNICAS E SIMILARES</t>
  </si>
  <si>
    <t>M   ATIVIDADES DE CONSULTORIA, CIENTÍFICAS, TÉCNICAS E SIMILARES</t>
  </si>
  <si>
    <t>N   ATIVIDADES ADMINISTRATIVAS E DOS SERVIÇOS DE APOIO</t>
  </si>
  <si>
    <t>As características especificas do sector "PESCA" não permitem o apuramento da duração de trabalho relativamente ao "Pessoal do Mar".</t>
  </si>
  <si>
    <t>I  ALOJAMENTO, RESTAURAÇÃO E SIMILARES</t>
  </si>
  <si>
    <t xml:space="preserve">IND. DE LACTICÍNIOS -ADMINISTRATIVOS E COMÉRCIO     </t>
  </si>
  <si>
    <t>AGRICULTURA, PROD. ANIMAL, CAÇA E AT. DOS SERV. RELACIONADOS;</t>
  </si>
  <si>
    <t>B   INDÚSTRIAS EXTRATIVAS</t>
  </si>
  <si>
    <t xml:space="preserve">IND. DA MADEIRA E DA CORTIÇA E SUAS OBRAS, EXCETO MOBILIÁRIO; </t>
  </si>
  <si>
    <t>EXCETO PRODUTOS FARMACÊUTICOS ; FABRICAÇÃO DE PROD.</t>
  </si>
  <si>
    <t>METÁLICOS, EXCETO MÁQUINAS E EQUIPAMENTOS</t>
  </si>
  <si>
    <t>COMÉRCIO POR GROSSO (INCLUI AGENTES), EXCETO DE VEÍCULOS</t>
  </si>
  <si>
    <t>COMÉRCIO DO DISTRITO DE COIMBRA  (MOTORISTAS E AJUDANTES DE MOTORISTA)</t>
  </si>
  <si>
    <t>COMÉRCIO DO DISTRITO DE BRAGANÇA E VÁRIOS CONCELHOS DO DISTRITO DE</t>
  </si>
  <si>
    <t xml:space="preserve"> VILA REAL  </t>
  </si>
  <si>
    <t xml:space="preserve"> VILA REAL (ELECTRICISTAS)</t>
  </si>
  <si>
    <t>COR MARITIMA,SA E SOPONATA-SOC.PORTUGUESA DE NAVIOS-TANQUES,SA</t>
  </si>
  <si>
    <t>OPERFOZ - OPERADORES DO PORTO DA FIGUEIRA DA FOZ E COMAPOR - OPERADOR  PORTUÁ-</t>
  </si>
  <si>
    <t>K   ATIVIDADES FINANCEIRAS E DE SEGUROS</t>
  </si>
  <si>
    <t>ANALISTAS CLÍNICOS´MÉDICOS PATOLOGISTAS,MÉDICOS RADIOLOGISTAS</t>
  </si>
  <si>
    <t>Q   ATIVIDADES DE SAÚDE HUMANA E APOIO SOCIAL</t>
  </si>
  <si>
    <t>ATIVIDADES DE SAÚDE HUMANA</t>
  </si>
  <si>
    <t>ATIVIDADES DE APOIO SOCIAL COM ALOJAMENTO;</t>
  </si>
  <si>
    <t>ATIVIDADES DE APOIO SOCIAL SEM ALOJAMENTO</t>
  </si>
  <si>
    <t xml:space="preserve">R   ATIVIDADES ARTÍSTICAS, DE ESPECTÁCULOS, </t>
  </si>
  <si>
    <t>S   OUTRAS ATIVIDADES DE SERVIÇOS</t>
  </si>
  <si>
    <t>IRC NÃO ENQUADRÁVEIS EM ATIVIDADES ESPECÍFICAS</t>
  </si>
  <si>
    <t>ATIVIDADES POSTAIS E DE COURIER</t>
  </si>
  <si>
    <t>ARMAZENAGEM E ATIVIDADES AUXILIARES DOS TRANSPORTES</t>
  </si>
  <si>
    <t>FABRICAÇÃO DE PROD. QUIMICOS E DE FIBRAS SINTÉTICAS OU ARTIFICIAIS</t>
  </si>
  <si>
    <t>D   ELETRICIDADE, GÁS, VAPOR, ÁGUA QUENTE E FRIA E AR FRIO</t>
  </si>
  <si>
    <t xml:space="preserve">IND.DE BOLACHAS E AFINS - ADMINISTRATIVOS E FOGUEIROS </t>
  </si>
  <si>
    <t>IND.DE CHOCOLATES E CONFEITARIA- PRODUÇÃO, APOIO E MANUTENÇÃO</t>
  </si>
  <si>
    <t xml:space="preserve">IND. DE CONFEITARIA - ADMINISTRATIVOS E FOGUEIROS  </t>
  </si>
  <si>
    <t xml:space="preserve">IND. DE PRÉFABRICAÇÃO EM BETÃO - (ANIPB/FED.SIND.IND.CER.CIM. VID. PORT. E OUTROS) </t>
  </si>
  <si>
    <t xml:space="preserve">IND. DE PRÉFABRICAÇÃO EM BETÃO - (ANIPB/FETESE E OUTROS) </t>
  </si>
  <si>
    <t>E PROD. ELECTRÓNICOS E ÓTICOS; FAB. DE EQUIP. ELÉTRICO;</t>
  </si>
  <si>
    <t>PROMOÇÃO IMOBILIÁRIA (DESENVOLVIMENTO DE PROJETOS DE</t>
  </si>
  <si>
    <t>L  ATIVIDADES IMOBILIÁRIAS</t>
  </si>
  <si>
    <t>COMÉRCIO DO DISTRITO DO PORTO (ENGENHEIROS DE MÁQUINAS E ENGENHEIROS TÉCNICOS)</t>
  </si>
  <si>
    <t>COMÉRCIO DO DISTRITO DO PORTO E DISTRITOS DE AVEIRO, BRAGA, BRAGANÇA, PORTO,</t>
  </si>
  <si>
    <t xml:space="preserve">VIANA DO CASTELO,VILA REAL E VISEU PARA O COMÉRCIO DE OURIVESARIA E RELOJOARIA </t>
  </si>
  <si>
    <t xml:space="preserve"> E RELOJOARIA/REPARAÇÃO </t>
  </si>
  <si>
    <t xml:space="preserve">COMÉRCIO DO DISTRITO DE LEIRIA EXCEPTO CONCELHOS DE: ALVAIÁZERE, ANSIÃO,  </t>
  </si>
  <si>
    <t>CASTANHEIRA DE PERA, FIGUEIRÓ DOS VINHOS ,NAZARÉ E PEDROGÃO GRANDE</t>
  </si>
  <si>
    <t>(MOTORISTAS E AJUDANTES DE MOTORISTA)</t>
  </si>
  <si>
    <t>COMÉRCIO DO DISTRITO DE LISBOA E DISTRITOS DE BEJA, ÉVORA, FARO, LEIRIA, LISBOA,</t>
  </si>
  <si>
    <t>PORTALEGRE, SANTARÉM E SETÚBAL PARA RELOJOEIROS - (UACS E OUTRA/CESP E OUTROS)</t>
  </si>
  <si>
    <t>COMÉRCIO DO DISTRITO DE VILA REAL (EXCEPTO CONCELHOS DE: BOTICAS, CHAVES,</t>
  </si>
  <si>
    <t xml:space="preserve">COMÉRCIO A RETALHO EM SUPERMERCADOS, HIPERMERCADOS E OUTROS </t>
  </si>
  <si>
    <t>ESTABELECIMENTOS NÃO ESPECIALIZADOS COM ÁREA SUPERIOR A 200 M2</t>
  </si>
  <si>
    <t>COMÉRCIO A RETALHO DE CARNE E DE PRODUTOS À BASE DE CARNE DOS</t>
  </si>
  <si>
    <t>DISTRITOS DE AVEIRO, BRAGA, BRAGANÇA, PORTO, VIANA DO CASTELO E VILA REAL</t>
  </si>
  <si>
    <t>MESÃO FRIO, MONTALEGRE, PESO DA RÉGUA, SANTA MARTA DE PENAGUIÃO E VALPAÇOS)</t>
  </si>
  <si>
    <t>COMÉRCIO A RETALHO DE CARNE E DE PRODUTOS À BASE DE CARNE DO DISTRITO</t>
  </si>
  <si>
    <t>DE LEIRIA</t>
  </si>
  <si>
    <t>DE SETÚBAL E VÁRIOS CONCELHOS DOS DISTRITOS DE CASTELO BRANCO,  FARO E</t>
  </si>
  <si>
    <t xml:space="preserve">LISBOA  </t>
  </si>
  <si>
    <t>DE SANTARÉM</t>
  </si>
  <si>
    <t>MANUTENÇÃO E REPARAÇÃO DE VEÍCULOS AUTOMÓVEIS, COMÉRCIO A RETALHO</t>
  </si>
  <si>
    <t>DE COMBUSTÍVEL PARA VEÍCULOS A MOTOR (NORTE)</t>
  </si>
  <si>
    <t>IND. DE TANOARIA - NORTE</t>
  </si>
  <si>
    <t xml:space="preserve">IND. VIDREIRA - ADMINITRATIVOS  </t>
  </si>
  <si>
    <t xml:space="preserve">CONTINENTE </t>
  </si>
  <si>
    <t>QUADRO 102</t>
  </si>
  <si>
    <t>QUADRO 103</t>
  </si>
  <si>
    <t xml:space="preserve">                                                                                                                TOTAL de AE</t>
  </si>
  <si>
    <t>100.0</t>
  </si>
  <si>
    <t>5.3</t>
  </si>
  <si>
    <t>94.5</t>
  </si>
  <si>
    <t>5.7</t>
  </si>
  <si>
    <t>94.2</t>
  </si>
  <si>
    <t>0.1</t>
  </si>
  <si>
    <t>8.4</t>
  </si>
  <si>
    <t>91.4</t>
  </si>
  <si>
    <t>15.1</t>
  </si>
  <si>
    <t>84.8</t>
  </si>
  <si>
    <t>22.7</t>
  </si>
  <si>
    <t>77.3</t>
  </si>
  <si>
    <t>16.4</t>
  </si>
  <si>
    <t>83.0</t>
  </si>
  <si>
    <t>0.6</t>
  </si>
  <si>
    <t>0.7</t>
  </si>
  <si>
    <t>99.3</t>
  </si>
  <si>
    <t>25.3</t>
  </si>
  <si>
    <t>74.7</t>
  </si>
  <si>
    <t>10.4</t>
  </si>
  <si>
    <t>89.6</t>
  </si>
  <si>
    <t>11.5</t>
  </si>
  <si>
    <t>88.2</t>
  </si>
  <si>
    <t>0.3</t>
  </si>
  <si>
    <t>5.6</t>
  </si>
  <si>
    <t>94.4</t>
  </si>
  <si>
    <t>6.1</t>
  </si>
  <si>
    <t>93.9</t>
  </si>
  <si>
    <t>7.7</t>
  </si>
  <si>
    <t>92.3</t>
  </si>
  <si>
    <t>25.7</t>
  </si>
  <si>
    <t>73.3</t>
  </si>
  <si>
    <t>1.0</t>
  </si>
  <si>
    <t>2.0</t>
  </si>
  <si>
    <t>98.0</t>
  </si>
  <si>
    <t>16.8</t>
  </si>
  <si>
    <t>83.2</t>
  </si>
  <si>
    <t>13.0</t>
  </si>
  <si>
    <t>86.7</t>
  </si>
  <si>
    <t>1.4</t>
  </si>
  <si>
    <t>98.6</t>
  </si>
  <si>
    <t>1.5</t>
  </si>
  <si>
    <t>97.8</t>
  </si>
  <si>
    <t>7.4</t>
  </si>
  <si>
    <t>92.6</t>
  </si>
  <si>
    <t>3.3</t>
  </si>
  <si>
    <t>96.5</t>
  </si>
  <si>
    <t>21.7</t>
  </si>
  <si>
    <t>78.0</t>
  </si>
  <si>
    <t>1.3</t>
  </si>
  <si>
    <t>98.7</t>
  </si>
  <si>
    <t>14.8</t>
  </si>
  <si>
    <t>85.2</t>
  </si>
  <si>
    <t>2.6</t>
  </si>
  <si>
    <t>97.3</t>
  </si>
  <si>
    <t>3.6</t>
  </si>
  <si>
    <t>96.3</t>
  </si>
  <si>
    <t>6.9</t>
  </si>
  <si>
    <t>93.0</t>
  </si>
  <si>
    <t>86.6</t>
  </si>
  <si>
    <t>0.4</t>
  </si>
  <si>
    <t>1.8</t>
  </si>
  <si>
    <t>98.1</t>
  </si>
  <si>
    <t>1.7</t>
  </si>
  <si>
    <t>98.2</t>
  </si>
  <si>
    <t>3.9</t>
  </si>
  <si>
    <t>96.0</t>
  </si>
  <si>
    <t>0.5</t>
  </si>
  <si>
    <t>99.4</t>
  </si>
  <si>
    <t>92.0</t>
  </si>
  <si>
    <t>99.5</t>
  </si>
  <si>
    <t>2.8</t>
  </si>
  <si>
    <t>97.2</t>
  </si>
  <si>
    <t>99.7</t>
  </si>
  <si>
    <t>2.7</t>
  </si>
  <si>
    <t>7.9</t>
  </si>
  <si>
    <t>12.8</t>
  </si>
  <si>
    <t>22.4</t>
  </si>
  <si>
    <t>76.5</t>
  </si>
  <si>
    <t>1.1</t>
  </si>
  <si>
    <t>3.7</t>
  </si>
  <si>
    <t>5.1</t>
  </si>
  <si>
    <t>94.7</t>
  </si>
  <si>
    <t>4.9</t>
  </si>
  <si>
    <t>94.9</t>
  </si>
  <si>
    <t>10.5</t>
  </si>
  <si>
    <t>89.5</t>
  </si>
  <si>
    <t>7.6</t>
  </si>
  <si>
    <t>92.4</t>
  </si>
  <si>
    <t>92.1</t>
  </si>
  <si>
    <t>13.6</t>
  </si>
  <si>
    <t>86.1</t>
  </si>
  <si>
    <t>9.4</t>
  </si>
  <si>
    <t>90.6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</si>
</sst>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164" formatCode="#,###,###&quot; &quot;;@&quot; &quot;"/>
    <numFmt numFmtId="165" formatCode="&quot; &quot;@"/>
    <numFmt numFmtId="166" formatCode="&quot;         &quot;@"/>
    <numFmt numFmtId="167" formatCode="0&quot;      &quot;;@&quot;      &quot;"/>
    <numFmt numFmtId="168" formatCode="_-* #,##0.00\ [$€]_-;\-* #,##0.00\ [$€]_-;_-* &quot;-&quot;??\ [$€]_-;_-@_-"/>
    <numFmt numFmtId="169" formatCode="#\ ###\ ###"/>
    <numFmt numFmtId="170" formatCode="#\ ###.00"/>
    <numFmt numFmtId="171" formatCode="0.0"/>
    <numFmt numFmtId="172" formatCode="#&quot; &quot;;@&quot; &quot;"/>
    <numFmt numFmtId="173" formatCode="#.0&quot; &quot;;@&quot; &quot;"/>
    <numFmt numFmtId="174" formatCode="#.0\ ###\ ###"/>
    <numFmt numFmtId="175" formatCode="#&quot;&quot;;@&quot;&quot;"/>
    <numFmt numFmtId="176" formatCode="#&quot;  &quot;;@&quot;  &quot;"/>
    <numFmt numFmtId="177" formatCode="#&quot;   &quot;;@&quot;   &quot;"/>
    <numFmt numFmtId="178" formatCode=".\ #\ ;################################"/>
    <numFmt numFmtId="179" formatCode=".\ #\ ;################################################################################################################################"/>
    <numFmt numFmtId="180" formatCode="#.0&quot;  &quot;;@&quot;  &quot;"/>
    <numFmt numFmtId="181" formatCode="##\ ###\ ###\ ###\ "/>
    <numFmt numFmtId="182" formatCode="##.0\ ###\ ###\ ###\ "/>
    <numFmt numFmtId="183" formatCode="0.0%"/>
    <numFmt numFmtId="184" formatCode="&quot;  &quot;@&quot;  &quot;"/>
    <numFmt numFmtId="185" formatCode="0.0&quot;  &quot;;@&quot;  &quot;"/>
    <numFmt numFmtId="186" formatCode="#.0&quot;   &quot;;@&quot;   &quot;"/>
    <numFmt numFmtId="187" formatCode="#\ ###\ ###\ ###"/>
    <numFmt numFmtId="188" formatCode="###\ ###.00"/>
    <numFmt numFmtId="189" formatCode="#,##0.00\ [$€-1];[Red]\-#,##0.00\ [$€-1]"/>
    <numFmt numFmtId="190" formatCode="#.00\ ###\ ###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2"/>
      <name val="Times New Roman"/>
      <family val="1"/>
    </font>
    <font>
      <b/>
      <sz val="12"/>
      <color rgb="FF336699"/>
      <name val="Arial"/>
      <family val="2"/>
    </font>
    <font>
      <b/>
      <sz val="14"/>
      <color indexed="62"/>
      <name val="Arial"/>
      <family val="2"/>
    </font>
    <font>
      <b/>
      <sz val="12"/>
      <color indexed="62"/>
      <name val="Arial"/>
      <family val="2"/>
    </font>
    <font>
      <sz val="7"/>
      <name val="Arial"/>
      <family val="2"/>
    </font>
    <font>
      <sz val="7.5"/>
      <name val="Arial"/>
      <family val="2"/>
    </font>
    <font>
      <b/>
      <i/>
      <sz val="8"/>
      <name val="Arial"/>
      <family val="2"/>
    </font>
    <font>
      <sz val="8"/>
      <color theme="3"/>
      <name val="Arial"/>
      <family val="2"/>
    </font>
    <font>
      <sz val="8.5"/>
      <name val="Arial"/>
      <family val="2"/>
    </font>
    <font>
      <sz val="8"/>
      <color theme="4"/>
      <name val="Arial"/>
      <family val="2"/>
    </font>
    <font>
      <sz val="8"/>
      <color indexed="8"/>
      <name val="Arial"/>
      <family val="2"/>
    </font>
    <font>
      <sz val="10"/>
      <color rgb="FFFFC000"/>
      <name val="Arial"/>
      <family val="2"/>
    </font>
    <font>
      <sz val="10"/>
      <color theme="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39994506668294322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 style="thick">
        <color indexed="47"/>
      </right>
      <top/>
      <bottom style="thick">
        <color theme="4" tint="0.39994506668294322"/>
      </bottom>
      <diagonal/>
    </border>
    <border>
      <left/>
      <right/>
      <top/>
      <bottom style="thick">
        <color theme="3" tint="0.59996337778862885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medium">
        <color indexed="9"/>
      </right>
      <top/>
      <bottom/>
      <diagonal/>
    </border>
  </borders>
  <cellStyleXfs count="93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21" borderId="14" applyNumberFormat="0" applyAlignment="0" applyProtection="0"/>
    <xf numFmtId="0" fontId="21" fillId="0" borderId="15" applyNumberFormat="0" applyFill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29" borderId="14" applyNumberFormat="0" applyAlignment="0" applyProtection="0"/>
    <xf numFmtId="168" fontId="8" fillId="0" borderId="0" applyFont="0" applyFill="0" applyBorder="0" applyAlignment="0" applyProtection="0"/>
    <xf numFmtId="0" fontId="24" fillId="30" borderId="0" applyNumberFormat="0" applyBorder="0" applyAlignment="0" applyProtection="0"/>
    <xf numFmtId="0" fontId="25" fillId="31" borderId="0" applyNumberFormat="0" applyBorder="0" applyAlignment="0" applyProtection="0"/>
    <xf numFmtId="0" fontId="26" fillId="21" borderId="1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8" applyNumberFormat="0" applyFill="0" applyAlignment="0" applyProtection="0"/>
    <xf numFmtId="0" fontId="31" fillId="33" borderId="19" applyNumberFormat="0" applyAlignment="0" applyProtection="0"/>
    <xf numFmtId="0" fontId="15" fillId="0" borderId="0"/>
    <xf numFmtId="0" fontId="15" fillId="32" borderId="16" applyNumberFormat="0" applyFont="0" applyAlignment="0" applyProtection="0"/>
    <xf numFmtId="0" fontId="6" fillId="0" borderId="0"/>
    <xf numFmtId="0" fontId="6" fillId="32" borderId="16" applyNumberFormat="0" applyFont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5" fillId="0" borderId="0"/>
    <xf numFmtId="0" fontId="5" fillId="32" borderId="16" applyNumberFormat="0" applyFont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4" fillId="0" borderId="0"/>
    <xf numFmtId="0" fontId="4" fillId="32" borderId="16" applyNumberFormat="0" applyFont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8" fillId="0" borderId="0"/>
    <xf numFmtId="0" fontId="3" fillId="0" borderId="0"/>
    <xf numFmtId="0" fontId="3" fillId="0" borderId="0"/>
    <xf numFmtId="0" fontId="8" fillId="0" borderId="0"/>
    <xf numFmtId="0" fontId="2" fillId="0" borderId="0"/>
    <xf numFmtId="0" fontId="8" fillId="0" borderId="0"/>
    <xf numFmtId="0" fontId="1" fillId="0" borderId="0"/>
  </cellStyleXfs>
  <cellXfs count="812">
    <xf numFmtId="0" fontId="0" fillId="0" borderId="0" xfId="0"/>
    <xf numFmtId="0" fontId="9" fillId="0" borderId="0" xfId="0" applyFont="1" applyAlignment="1">
      <alignment horizontal="right"/>
    </xf>
    <xf numFmtId="0" fontId="9" fillId="0" borderId="0" xfId="0" applyFont="1" applyBorder="1"/>
    <xf numFmtId="49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49" fontId="10" fillId="0" borderId="0" xfId="0" applyNumberFormat="1" applyFont="1" applyBorder="1"/>
    <xf numFmtId="49" fontId="10" fillId="0" borderId="0" xfId="0" applyNumberFormat="1" applyFont="1"/>
    <xf numFmtId="0" fontId="10" fillId="0" borderId="0" xfId="0" applyFont="1" applyBorder="1"/>
    <xf numFmtId="0" fontId="10" fillId="0" borderId="0" xfId="0" applyFont="1" applyBorder="1" applyAlignment="1"/>
    <xf numFmtId="0" fontId="10" fillId="0" borderId="0" xfId="0" applyFont="1"/>
    <xf numFmtId="0" fontId="10" fillId="0" borderId="0" xfId="0" applyFont="1" applyBorder="1" applyAlignment="1">
      <alignment horizontal="left"/>
    </xf>
    <xf numFmtId="49" fontId="12" fillId="0" borderId="0" xfId="0" applyNumberFormat="1" applyFont="1" applyAlignment="1"/>
    <xf numFmtId="17" fontId="10" fillId="0" borderId="0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right"/>
    </xf>
    <xf numFmtId="169" fontId="10" fillId="0" borderId="0" xfId="0" applyNumberFormat="1" applyFont="1" applyBorder="1" applyAlignment="1"/>
    <xf numFmtId="49" fontId="9" fillId="0" borderId="0" xfId="0" applyNumberFormat="1" applyFont="1" applyAlignment="1">
      <alignment horizontal="left"/>
    </xf>
    <xf numFmtId="0" fontId="9" fillId="0" borderId="0" xfId="0" applyFont="1" applyBorder="1" applyAlignment="1"/>
    <xf numFmtId="0" fontId="9" fillId="0" borderId="0" xfId="0" applyFont="1" applyBorder="1" applyAlignment="1">
      <alignment horizontal="right"/>
    </xf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49" fontId="9" fillId="0" borderId="0" xfId="0" applyNumberFormat="1" applyFont="1" applyFill="1" applyBorder="1" applyAlignment="1"/>
    <xf numFmtId="0" fontId="11" fillId="0" borderId="0" xfId="0" applyFont="1" applyBorder="1" applyAlignment="1">
      <alignment horizontal="centerContinuous"/>
    </xf>
    <xf numFmtId="165" fontId="9" fillId="0" borderId="0" xfId="0" applyNumberFormat="1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49" fontId="11" fillId="0" borderId="0" xfId="0" applyNumberFormat="1" applyFont="1" applyBorder="1" applyAlignment="1"/>
    <xf numFmtId="17" fontId="9" fillId="0" borderId="0" xfId="0" quotePrefix="1" applyNumberFormat="1" applyFont="1" applyBorder="1" applyAlignment="1">
      <alignment vertical="center"/>
    </xf>
    <xf numFmtId="0" fontId="10" fillId="2" borderId="0" xfId="0" applyFont="1" applyFill="1" applyAlignment="1"/>
    <xf numFmtId="165" fontId="9" fillId="2" borderId="0" xfId="0" applyNumberFormat="1" applyFont="1" applyFill="1" applyBorder="1" applyAlignment="1">
      <alignment horizontal="right"/>
    </xf>
    <xf numFmtId="49" fontId="9" fillId="2" borderId="0" xfId="0" applyNumberFormat="1" applyFont="1" applyFill="1" applyBorder="1" applyAlignment="1"/>
    <xf numFmtId="0" fontId="10" fillId="2" borderId="0" xfId="0" applyFont="1" applyFill="1" applyBorder="1" applyAlignment="1"/>
    <xf numFmtId="0" fontId="9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/>
    <xf numFmtId="0" fontId="9" fillId="0" borderId="0" xfId="0" quotePrefix="1" applyFont="1" applyAlignment="1">
      <alignment horizontal="right"/>
    </xf>
    <xf numFmtId="165" fontId="11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49" fontId="11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" fontId="9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left" vertical="top"/>
    </xf>
    <xf numFmtId="165" fontId="11" fillId="0" borderId="0" xfId="0" applyNumberFormat="1" applyFont="1" applyBorder="1" applyAlignment="1"/>
    <xf numFmtId="0" fontId="9" fillId="0" borderId="0" xfId="0" applyFont="1"/>
    <xf numFmtId="165" fontId="9" fillId="34" borderId="0" xfId="0" applyNumberFormat="1" applyFont="1" applyFill="1" applyBorder="1"/>
    <xf numFmtId="49" fontId="9" fillId="34" borderId="0" xfId="0" applyNumberFormat="1" applyFont="1" applyFill="1" applyBorder="1" applyAlignment="1">
      <alignment vertical="center"/>
    </xf>
    <xf numFmtId="165" fontId="9" fillId="34" borderId="1" xfId="0" applyNumberFormat="1" applyFont="1" applyFill="1" applyBorder="1" applyAlignment="1">
      <alignment vertical="center"/>
    </xf>
    <xf numFmtId="49" fontId="9" fillId="34" borderId="2" xfId="0" applyNumberFormat="1" applyFont="1" applyFill="1" applyBorder="1"/>
    <xf numFmtId="49" fontId="9" fillId="34" borderId="3" xfId="0" applyNumberFormat="1" applyFont="1" applyFill="1" applyBorder="1" applyAlignment="1">
      <alignment horizontal="center" vertical="center"/>
    </xf>
    <xf numFmtId="0" fontId="9" fillId="34" borderId="4" xfId="0" applyFont="1" applyFill="1" applyBorder="1" applyAlignment="1">
      <alignment horizontal="center" vertical="center"/>
    </xf>
    <xf numFmtId="0" fontId="9" fillId="34" borderId="5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right"/>
    </xf>
    <xf numFmtId="49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1" fontId="9" fillId="0" borderId="0" xfId="0" applyNumberFormat="1" applyFont="1" applyBorder="1" applyAlignment="1">
      <alignment horizontal="right"/>
    </xf>
    <xf numFmtId="171" fontId="9" fillId="0" borderId="0" xfId="0" applyNumberFormat="1" applyFont="1" applyBorder="1" applyAlignment="1">
      <alignment horizontal="center"/>
    </xf>
    <xf numFmtId="171" fontId="9" fillId="0" borderId="0" xfId="0" applyNumberFormat="1" applyFont="1" applyBorder="1"/>
    <xf numFmtId="0" fontId="9" fillId="0" borderId="20" xfId="0" applyNumberFormat="1" applyFont="1" applyBorder="1" applyAlignment="1">
      <alignment horizontal="right"/>
    </xf>
    <xf numFmtId="169" fontId="10" fillId="0" borderId="20" xfId="0" applyNumberFormat="1" applyFont="1" applyBorder="1" applyAlignment="1"/>
    <xf numFmtId="170" fontId="10" fillId="0" borderId="20" xfId="0" applyNumberFormat="1" applyFont="1" applyBorder="1" applyAlignment="1">
      <alignment horizontal="center"/>
    </xf>
    <xf numFmtId="0" fontId="10" fillId="0" borderId="20" xfId="0" applyNumberFormat="1" applyFont="1" applyBorder="1" applyAlignment="1">
      <alignment horizontal="center"/>
    </xf>
    <xf numFmtId="0" fontId="9" fillId="0" borderId="0" xfId="86" applyFont="1"/>
    <xf numFmtId="0" fontId="9" fillId="0" borderId="0" xfId="86" applyFont="1" applyAlignment="1">
      <alignment horizontal="center"/>
    </xf>
    <xf numFmtId="49" fontId="9" fillId="0" borderId="0" xfId="86" applyNumberFormat="1" applyFont="1"/>
    <xf numFmtId="165" fontId="9" fillId="0" borderId="0" xfId="86" applyNumberFormat="1" applyFont="1" applyBorder="1" applyAlignment="1">
      <alignment horizontal="right"/>
    </xf>
    <xf numFmtId="0" fontId="9" fillId="0" borderId="0" xfId="86" applyFont="1" applyBorder="1" applyAlignment="1">
      <alignment horizontal="center"/>
    </xf>
    <xf numFmtId="0" fontId="9" fillId="0" borderId="0" xfId="86" applyFont="1" applyBorder="1"/>
    <xf numFmtId="0" fontId="9" fillId="0" borderId="0" xfId="86" applyFont="1" applyAlignment="1">
      <alignment horizontal="right"/>
    </xf>
    <xf numFmtId="0" fontId="9" fillId="0" borderId="0" xfId="86" applyFont="1" applyAlignment="1"/>
    <xf numFmtId="0" fontId="9" fillId="0" borderId="0" xfId="86" applyFont="1" applyBorder="1" applyAlignment="1">
      <alignment horizontal="left"/>
    </xf>
    <xf numFmtId="0" fontId="9" fillId="0" borderId="0" xfId="86" applyFont="1" applyBorder="1" applyAlignment="1"/>
    <xf numFmtId="0" fontId="9" fillId="0" borderId="0" xfId="86" applyFont="1" applyBorder="1" applyAlignment="1">
      <alignment horizontal="right"/>
    </xf>
    <xf numFmtId="0" fontId="9" fillId="2" borderId="0" xfId="86" applyFont="1" applyFill="1" applyAlignment="1"/>
    <xf numFmtId="0" fontId="9" fillId="2" borderId="0" xfId="86" applyFont="1" applyFill="1" applyBorder="1" applyAlignment="1"/>
    <xf numFmtId="169" fontId="32" fillId="0" borderId="0" xfId="88" applyNumberFormat="1" applyFont="1" applyAlignment="1">
      <alignment horizontal="center"/>
    </xf>
    <xf numFmtId="0" fontId="8" fillId="0" borderId="0" xfId="86"/>
    <xf numFmtId="0" fontId="9" fillId="0" borderId="0" xfId="86" applyFont="1" applyBorder="1" applyAlignment="1">
      <alignment horizontal="centerContinuous"/>
    </xf>
    <xf numFmtId="49" fontId="9" fillId="0" borderId="0" xfId="86" applyNumberFormat="1" applyFont="1" applyBorder="1" applyAlignment="1">
      <alignment horizontal="right"/>
    </xf>
    <xf numFmtId="49" fontId="9" fillId="0" borderId="0" xfId="86" applyNumberFormat="1" applyFont="1" applyBorder="1"/>
    <xf numFmtId="0" fontId="9" fillId="0" borderId="0" xfId="86" applyFont="1" applyAlignment="1">
      <alignment vertical="center"/>
    </xf>
    <xf numFmtId="0" fontId="9" fillId="34" borderId="5" xfId="86" applyFont="1" applyFill="1" applyBorder="1" applyAlignment="1">
      <alignment horizontal="center" vertical="center"/>
    </xf>
    <xf numFmtId="0" fontId="9" fillId="34" borderId="4" xfId="86" applyFont="1" applyFill="1" applyBorder="1" applyAlignment="1">
      <alignment horizontal="center" vertical="center"/>
    </xf>
    <xf numFmtId="0" fontId="9" fillId="34" borderId="10" xfId="86" applyFont="1" applyFill="1" applyBorder="1" applyAlignment="1">
      <alignment horizontal="center" vertical="center"/>
    </xf>
    <xf numFmtId="0" fontId="9" fillId="34" borderId="0" xfId="86" applyFont="1" applyFill="1" applyBorder="1" applyAlignment="1">
      <alignment horizontal="center" vertical="top"/>
    </xf>
    <xf numFmtId="0" fontId="9" fillId="34" borderId="3" xfId="86" applyFont="1" applyFill="1" applyBorder="1" applyAlignment="1">
      <alignment horizontal="center" vertical="top"/>
    </xf>
    <xf numFmtId="49" fontId="9" fillId="34" borderId="2" xfId="86" applyNumberFormat="1" applyFont="1" applyFill="1" applyBorder="1" applyAlignment="1">
      <alignment horizontal="left"/>
    </xf>
    <xf numFmtId="165" fontId="9" fillId="34" borderId="1" xfId="86" applyNumberFormat="1" applyFont="1" applyFill="1" applyBorder="1" applyAlignment="1">
      <alignment horizontal="left" vertical="center"/>
    </xf>
    <xf numFmtId="0" fontId="9" fillId="34" borderId="8" xfId="86" applyFont="1" applyFill="1" applyBorder="1" applyAlignment="1">
      <alignment horizontal="centerContinuous" vertical="top"/>
    </xf>
    <xf numFmtId="0" fontId="9" fillId="34" borderId="9" xfId="86" applyFont="1" applyFill="1" applyBorder="1" applyAlignment="1">
      <alignment horizontal="centerContinuous" vertical="top"/>
    </xf>
    <xf numFmtId="0" fontId="9" fillId="34" borderId="0" xfId="86" applyFont="1" applyFill="1" applyBorder="1" applyAlignment="1">
      <alignment horizontal="center" vertical="center"/>
    </xf>
    <xf numFmtId="0" fontId="9" fillId="34" borderId="3" xfId="86" applyFont="1" applyFill="1" applyBorder="1" applyAlignment="1">
      <alignment horizontal="center" vertical="center"/>
    </xf>
    <xf numFmtId="49" fontId="9" fillId="34" borderId="0" xfId="86" applyNumberFormat="1" applyFont="1" applyFill="1" applyBorder="1" applyAlignment="1">
      <alignment vertical="center"/>
    </xf>
    <xf numFmtId="165" fontId="9" fillId="34" borderId="0" xfId="86" applyNumberFormat="1" applyFont="1" applyFill="1" applyBorder="1" applyAlignment="1">
      <alignment horizontal="right"/>
    </xf>
    <xf numFmtId="0" fontId="9" fillId="34" borderId="0" xfId="86" applyFont="1" applyFill="1" applyBorder="1" applyAlignment="1">
      <alignment horizontal="centerContinuous"/>
    </xf>
    <xf numFmtId="0" fontId="9" fillId="34" borderId="0" xfId="86" applyFont="1" applyFill="1" applyBorder="1" applyAlignment="1">
      <alignment horizontal="center"/>
    </xf>
    <xf numFmtId="0" fontId="9" fillId="34" borderId="3" xfId="86" applyFont="1" applyFill="1" applyBorder="1" applyAlignment="1">
      <alignment horizontal="center"/>
    </xf>
    <xf numFmtId="0" fontId="9" fillId="0" borderId="0" xfId="86" applyFont="1" applyBorder="1" applyAlignment="1">
      <alignment horizontal="center" vertical="center"/>
    </xf>
    <xf numFmtId="17" fontId="9" fillId="0" borderId="0" xfId="86" quotePrefix="1" applyNumberFormat="1" applyFont="1" applyBorder="1" applyAlignment="1">
      <alignment horizontal="center" vertical="center"/>
    </xf>
    <xf numFmtId="17" fontId="9" fillId="0" borderId="0" xfId="86" quotePrefix="1" applyNumberFormat="1" applyFont="1" applyBorder="1" applyAlignment="1">
      <alignment vertical="center"/>
    </xf>
    <xf numFmtId="49" fontId="11" fillId="0" borderId="0" xfId="86" applyNumberFormat="1" applyFont="1" applyAlignment="1"/>
    <xf numFmtId="49" fontId="9" fillId="0" borderId="0" xfId="86" applyNumberFormat="1" applyFont="1" applyAlignment="1">
      <alignment horizontal="left"/>
    </xf>
    <xf numFmtId="165" fontId="9" fillId="0" borderId="0" xfId="86" applyNumberFormat="1" applyFont="1" applyBorder="1" applyAlignment="1">
      <alignment vertical="top"/>
    </xf>
    <xf numFmtId="0" fontId="33" fillId="0" borderId="0" xfId="86" applyFont="1" applyAlignment="1">
      <alignment wrapText="1"/>
    </xf>
    <xf numFmtId="0" fontId="33" fillId="0" borderId="0" xfId="86" applyFont="1"/>
    <xf numFmtId="0" fontId="9" fillId="2" borderId="0" xfId="86" applyFont="1" applyFill="1" applyBorder="1" applyAlignment="1">
      <alignment horizontal="right"/>
    </xf>
    <xf numFmtId="49" fontId="9" fillId="0" borderId="0" xfId="86" applyNumberFormat="1" applyFont="1" applyFill="1" applyBorder="1" applyAlignment="1">
      <alignment horizontal="right"/>
    </xf>
    <xf numFmtId="49" fontId="9" fillId="2" borderId="20" xfId="86" applyNumberFormat="1" applyFont="1" applyFill="1" applyBorder="1" applyAlignment="1">
      <alignment horizontal="right"/>
    </xf>
    <xf numFmtId="0" fontId="9" fillId="2" borderId="20" xfId="86" applyFont="1" applyFill="1" applyBorder="1"/>
    <xf numFmtId="171" fontId="8" fillId="0" borderId="0" xfId="86" applyNumberFormat="1"/>
    <xf numFmtId="169" fontId="9" fillId="2" borderId="0" xfId="86" applyNumberFormat="1" applyFont="1" applyFill="1" applyBorder="1" applyAlignment="1">
      <alignment horizontal="right"/>
    </xf>
    <xf numFmtId="0" fontId="13" fillId="2" borderId="0" xfId="86" applyNumberFormat="1" applyFont="1" applyFill="1" applyBorder="1" applyAlignment="1">
      <alignment horizontal="left"/>
    </xf>
    <xf numFmtId="169" fontId="8" fillId="0" borderId="0" xfId="86" applyNumberFormat="1"/>
    <xf numFmtId="0" fontId="13" fillId="2" borderId="0" xfId="86" applyFont="1" applyFill="1" applyBorder="1" applyAlignment="1">
      <alignment horizontal="right"/>
    </xf>
    <xf numFmtId="0" fontId="13" fillId="2" borderId="0" xfId="86" applyFont="1" applyFill="1" applyBorder="1" applyAlignment="1">
      <alignment horizontal="center"/>
    </xf>
    <xf numFmtId="171" fontId="9" fillId="0" borderId="0" xfId="86" applyNumberFormat="1" applyFont="1"/>
    <xf numFmtId="0" fontId="37" fillId="0" borderId="0" xfId="86" applyFont="1" applyBorder="1" applyAlignment="1">
      <alignment horizontal="center" vertical="center" wrapText="1"/>
    </xf>
    <xf numFmtId="0" fontId="37" fillId="34" borderId="2" xfId="86" applyFont="1" applyFill="1" applyBorder="1" applyAlignment="1">
      <alignment horizontal="center" vertical="center" wrapText="1"/>
    </xf>
    <xf numFmtId="0" fontId="37" fillId="34" borderId="3" xfId="86" applyFont="1" applyFill="1" applyBorder="1" applyAlignment="1">
      <alignment horizontal="center" vertical="center" wrapText="1"/>
    </xf>
    <xf numFmtId="0" fontId="9" fillId="34" borderId="3" xfId="86" applyFont="1" applyFill="1" applyBorder="1" applyAlignment="1">
      <alignment horizontal="center" vertical="center" wrapText="1"/>
    </xf>
    <xf numFmtId="0" fontId="9" fillId="34" borderId="0" xfId="86" applyFont="1" applyFill="1" applyBorder="1"/>
    <xf numFmtId="0" fontId="9" fillId="34" borderId="0" xfId="86" applyFont="1" applyFill="1" applyBorder="1" applyAlignment="1">
      <alignment horizontal="right" vertical="top"/>
    </xf>
    <xf numFmtId="17" fontId="9" fillId="0" borderId="0" xfId="86" applyNumberFormat="1" applyFont="1" applyBorder="1" applyAlignment="1">
      <alignment horizontal="right"/>
    </xf>
    <xf numFmtId="0" fontId="8" fillId="0" borderId="0" xfId="86" applyBorder="1"/>
    <xf numFmtId="17" fontId="9" fillId="0" borderId="0" xfId="86" quotePrefix="1" applyNumberFormat="1" applyFont="1" applyFill="1" applyAlignment="1"/>
    <xf numFmtId="0" fontId="9" fillId="0" borderId="20" xfId="86" applyFont="1" applyBorder="1"/>
    <xf numFmtId="0" fontId="11" fillId="2" borderId="0" xfId="86" applyFont="1" applyFill="1" applyBorder="1"/>
    <xf numFmtId="0" fontId="11" fillId="0" borderId="0" xfId="86" applyFont="1" applyBorder="1"/>
    <xf numFmtId="0" fontId="11" fillId="0" borderId="0" xfId="86" applyFont="1" applyBorder="1" applyAlignment="1">
      <alignment horizontal="left"/>
    </xf>
    <xf numFmtId="2" fontId="9" fillId="0" borderId="0" xfId="86" applyNumberFormat="1" applyFont="1"/>
    <xf numFmtId="171" fontId="9" fillId="0" borderId="0" xfId="86" applyNumberFormat="1" applyFont="1" applyFill="1" applyBorder="1" applyAlignment="1">
      <alignment horizontal="right"/>
    </xf>
    <xf numFmtId="0" fontId="11" fillId="0" borderId="0" xfId="86" applyFont="1" applyBorder="1" applyAlignment="1">
      <alignment vertical="top" wrapText="1"/>
    </xf>
    <xf numFmtId="0" fontId="11" fillId="0" borderId="0" xfId="86" applyFont="1" applyBorder="1" applyAlignment="1">
      <alignment horizontal="left" vertical="center"/>
    </xf>
    <xf numFmtId="0" fontId="11" fillId="0" borderId="0" xfId="86" applyFont="1" applyBorder="1" applyAlignment="1">
      <alignment vertical="center"/>
    </xf>
    <xf numFmtId="2" fontId="9" fillId="0" borderId="0" xfId="86" applyNumberFormat="1" applyFont="1" applyFill="1" applyBorder="1" applyAlignment="1">
      <alignment horizontal="right"/>
    </xf>
    <xf numFmtId="0" fontId="11" fillId="0" borderId="0" xfId="86" applyNumberFormat="1" applyFont="1" applyBorder="1" applyAlignment="1">
      <alignment vertical="top" wrapText="1"/>
    </xf>
    <xf numFmtId="0" fontId="11" fillId="0" borderId="0" xfId="86" applyNumberFormat="1" applyFont="1" applyBorder="1" applyAlignment="1">
      <alignment horizontal="left" vertical="top" wrapText="1"/>
    </xf>
    <xf numFmtId="14" fontId="11" fillId="0" borderId="0" xfId="86" applyNumberFormat="1" applyFont="1" applyBorder="1" applyAlignment="1">
      <alignment horizontal="left"/>
    </xf>
    <xf numFmtId="0" fontId="11" fillId="0" borderId="0" xfId="86" applyFont="1" applyBorder="1" applyAlignment="1">
      <alignment horizontal="left" vertical="center" wrapText="1"/>
    </xf>
    <xf numFmtId="172" fontId="9" fillId="0" borderId="0" xfId="86" applyNumberFormat="1" applyFont="1" applyFill="1" applyBorder="1" applyAlignment="1">
      <alignment horizontal="right"/>
    </xf>
    <xf numFmtId="0" fontId="9" fillId="0" borderId="0" xfId="86" applyFont="1" applyFill="1" applyBorder="1" applyAlignment="1">
      <alignment horizontal="right"/>
    </xf>
    <xf numFmtId="0" fontId="9" fillId="34" borderId="3" xfId="86" applyFont="1" applyFill="1" applyBorder="1"/>
    <xf numFmtId="0" fontId="9" fillId="34" borderId="3" xfId="86" applyFont="1" applyFill="1" applyBorder="1" applyAlignment="1">
      <alignment horizontal="right" vertical="top"/>
    </xf>
    <xf numFmtId="170" fontId="9" fillId="2" borderId="0" xfId="86" applyNumberFormat="1" applyFont="1" applyFill="1" applyBorder="1" applyAlignment="1">
      <alignment horizontal="right"/>
    </xf>
    <xf numFmtId="0" fontId="37" fillId="34" borderId="5" xfId="86" applyFont="1" applyFill="1" applyBorder="1" applyAlignment="1">
      <alignment horizontal="center" vertical="center" wrapText="1"/>
    </xf>
    <xf numFmtId="0" fontId="37" fillId="34" borderId="10" xfId="86" applyFont="1" applyFill="1" applyBorder="1" applyAlignment="1">
      <alignment horizontal="center" vertical="center" wrapText="1"/>
    </xf>
    <xf numFmtId="0" fontId="9" fillId="34" borderId="10" xfId="86" applyFont="1" applyFill="1" applyBorder="1" applyAlignment="1">
      <alignment horizontal="center" vertical="center" wrapText="1"/>
    </xf>
    <xf numFmtId="0" fontId="9" fillId="34" borderId="1" xfId="86" applyFont="1" applyFill="1" applyBorder="1"/>
    <xf numFmtId="0" fontId="9" fillId="34" borderId="1" xfId="86" applyFont="1" applyFill="1" applyBorder="1" applyAlignment="1">
      <alignment horizontal="right" vertical="top"/>
    </xf>
    <xf numFmtId="17" fontId="9" fillId="0" borderId="0" xfId="86" quotePrefix="1" applyNumberFormat="1" applyFont="1" applyBorder="1" applyAlignment="1"/>
    <xf numFmtId="0" fontId="11" fillId="0" borderId="0" xfId="0" applyFont="1" applyBorder="1" applyAlignment="1">
      <alignment horizontal="center" vertical="center"/>
    </xf>
    <xf numFmtId="0" fontId="33" fillId="0" borderId="0" xfId="0" applyFont="1" applyAlignment="1">
      <alignment wrapText="1"/>
    </xf>
    <xf numFmtId="0" fontId="9" fillId="0" borderId="0" xfId="0" applyFont="1" applyFill="1"/>
    <xf numFmtId="0" fontId="9" fillId="0" borderId="20" xfId="0" applyFont="1" applyBorder="1" applyAlignment="1">
      <alignment horizontal="right"/>
    </xf>
    <xf numFmtId="1" fontId="9" fillId="0" borderId="20" xfId="0" applyNumberFormat="1" applyFont="1" applyBorder="1" applyAlignment="1">
      <alignment horizontal="right"/>
    </xf>
    <xf numFmtId="0" fontId="11" fillId="0" borderId="20" xfId="0" applyFont="1" applyBorder="1"/>
    <xf numFmtId="169" fontId="9" fillId="0" borderId="0" xfId="0" applyNumberFormat="1" applyFont="1" applyFill="1" applyBorder="1" applyAlignment="1">
      <alignment horizontal="right"/>
    </xf>
    <xf numFmtId="0" fontId="11" fillId="0" borderId="0" xfId="0" applyFont="1" applyBorder="1"/>
    <xf numFmtId="169" fontId="9" fillId="0" borderId="0" xfId="0" applyNumberFormat="1" applyFont="1" applyBorder="1" applyAlignment="1">
      <alignment horizontal="right"/>
    </xf>
    <xf numFmtId="169" fontId="9" fillId="0" borderId="0" xfId="0" applyNumberFormat="1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14" fontId="11" fillId="0" borderId="0" xfId="0" applyNumberFormat="1" applyFont="1" applyBorder="1" applyAlignment="1">
      <alignment horizontal="left"/>
    </xf>
    <xf numFmtId="0" fontId="9" fillId="0" borderId="0" xfId="0" applyFont="1" applyFill="1" applyAlignment="1"/>
    <xf numFmtId="0" fontId="0" fillId="0" borderId="0" xfId="0" applyFill="1"/>
    <xf numFmtId="172" fontId="9" fillId="0" borderId="0" xfId="0" applyNumberFormat="1" applyFont="1" applyFill="1"/>
    <xf numFmtId="169" fontId="9" fillId="0" borderId="0" xfId="0" applyNumberFormat="1" applyFont="1" applyFill="1"/>
    <xf numFmtId="0" fontId="9" fillId="0" borderId="0" xfId="0" applyFont="1" applyFill="1" applyBorder="1" applyAlignment="1">
      <alignment horizontal="right"/>
    </xf>
    <xf numFmtId="0" fontId="9" fillId="34" borderId="2" xfId="0" applyFont="1" applyFill="1" applyBorder="1" applyAlignment="1">
      <alignment horizontal="center" vertical="top" wrapText="1"/>
    </xf>
    <xf numFmtId="0" fontId="9" fillId="34" borderId="3" xfId="0" applyFont="1" applyFill="1" applyBorder="1" applyAlignment="1">
      <alignment horizontal="center" vertical="top" wrapText="1"/>
    </xf>
    <xf numFmtId="0" fontId="9" fillId="34" borderId="3" xfId="0" applyFont="1" applyFill="1" applyBorder="1"/>
    <xf numFmtId="0" fontId="9" fillId="34" borderId="0" xfId="0" applyFont="1" applyFill="1" applyBorder="1"/>
    <xf numFmtId="0" fontId="9" fillId="34" borderId="2" xfId="0" applyFont="1" applyFill="1" applyBorder="1" applyAlignment="1">
      <alignment horizontal="center"/>
    </xf>
    <xf numFmtId="0" fontId="9" fillId="34" borderId="3" xfId="0" applyFont="1" applyFill="1" applyBorder="1" applyAlignment="1">
      <alignment horizontal="center"/>
    </xf>
    <xf numFmtId="0" fontId="9" fillId="34" borderId="3" xfId="0" quotePrefix="1" applyFont="1" applyFill="1" applyBorder="1" applyAlignment="1">
      <alignment horizontal="center"/>
    </xf>
    <xf numFmtId="16" fontId="9" fillId="34" borderId="3" xfId="0" quotePrefix="1" applyNumberFormat="1" applyFont="1" applyFill="1" applyBorder="1" applyAlignment="1">
      <alignment horizontal="center"/>
    </xf>
    <xf numFmtId="0" fontId="9" fillId="34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centerContinuous"/>
    </xf>
    <xf numFmtId="0" fontId="0" fillId="0" borderId="0" xfId="0" applyFill="1" applyBorder="1"/>
    <xf numFmtId="0" fontId="9" fillId="0" borderId="0" xfId="0" applyFont="1" applyFill="1" applyBorder="1"/>
    <xf numFmtId="0" fontId="9" fillId="0" borderId="0" xfId="0" applyFont="1" applyFill="1" applyAlignment="1">
      <alignment horizontal="right"/>
    </xf>
    <xf numFmtId="171" fontId="9" fillId="0" borderId="20" xfId="0" applyNumberFormat="1" applyFont="1" applyBorder="1" applyAlignment="1">
      <alignment horizontal="right"/>
    </xf>
    <xf numFmtId="171" fontId="9" fillId="0" borderId="0" xfId="0" applyNumberFormat="1" applyFont="1" applyFill="1" applyBorder="1" applyAlignment="1">
      <alignment horizontal="right"/>
    </xf>
    <xf numFmtId="171" fontId="9" fillId="0" borderId="0" xfId="0" applyNumberFormat="1" applyFont="1" applyFill="1"/>
    <xf numFmtId="171" fontId="0" fillId="0" borderId="0" xfId="0" applyNumberFormat="1"/>
    <xf numFmtId="169" fontId="0" fillId="0" borderId="0" xfId="0" applyNumberFormat="1"/>
    <xf numFmtId="0" fontId="9" fillId="34" borderId="1" xfId="0" applyFont="1" applyFill="1" applyBorder="1"/>
    <xf numFmtId="169" fontId="9" fillId="0" borderId="20" xfId="0" applyNumberFormat="1" applyFont="1" applyBorder="1" applyAlignment="1">
      <alignment horizontal="right"/>
    </xf>
    <xf numFmtId="3" fontId="9" fillId="0" borderId="0" xfId="0" applyNumberFormat="1" applyFont="1" applyFill="1"/>
    <xf numFmtId="3" fontId="0" fillId="0" borderId="0" xfId="0" applyNumberFormat="1"/>
    <xf numFmtId="0" fontId="2" fillId="0" borderId="0" xfId="90"/>
    <xf numFmtId="172" fontId="9" fillId="0" borderId="0" xfId="0" applyNumberFormat="1" applyFont="1" applyFill="1" applyBorder="1"/>
    <xf numFmtId="172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top" wrapText="1"/>
    </xf>
    <xf numFmtId="172" fontId="9" fillId="0" borderId="20" xfId="0" applyNumberFormat="1" applyFont="1" applyFill="1" applyBorder="1" applyAlignment="1">
      <alignment horizontal="right"/>
    </xf>
    <xf numFmtId="0" fontId="9" fillId="0" borderId="20" xfId="0" applyNumberFormat="1" applyFont="1" applyFill="1" applyBorder="1" applyAlignment="1">
      <alignment horizontal="right"/>
    </xf>
    <xf numFmtId="0" fontId="9" fillId="0" borderId="20" xfId="0" applyFont="1" applyFill="1" applyBorder="1" applyAlignment="1">
      <alignment vertical="center"/>
    </xf>
    <xf numFmtId="0" fontId="9" fillId="0" borderId="20" xfId="0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right"/>
    </xf>
    <xf numFmtId="0" fontId="9" fillId="34" borderId="1" xfId="0" applyFont="1" applyFill="1" applyBorder="1" applyAlignment="1">
      <alignment horizontal="right" vertical="top"/>
    </xf>
    <xf numFmtId="171" fontId="9" fillId="0" borderId="0" xfId="0" applyNumberFormat="1" applyFont="1" applyFill="1" applyAlignment="1"/>
    <xf numFmtId="3" fontId="9" fillId="0" borderId="0" xfId="0" applyNumberFormat="1" applyFont="1" applyBorder="1"/>
    <xf numFmtId="0" fontId="11" fillId="0" borderId="0" xfId="0" applyFont="1" applyBorder="1" applyAlignment="1">
      <alignment vertical="top" wrapText="1"/>
    </xf>
    <xf numFmtId="0" fontId="11" fillId="0" borderId="0" xfId="0" applyNumberFormat="1" applyFont="1" applyBorder="1" applyAlignment="1">
      <alignment vertical="top" wrapText="1"/>
    </xf>
    <xf numFmtId="0" fontId="11" fillId="0" borderId="0" xfId="0" applyNumberFormat="1" applyFont="1" applyBorder="1" applyAlignment="1">
      <alignment horizontal="left" vertical="top" wrapText="1"/>
    </xf>
    <xf numFmtId="1" fontId="9" fillId="0" borderId="0" xfId="0" applyNumberFormat="1" applyFont="1" applyFill="1" applyBorder="1" applyAlignment="1">
      <alignment horizontal="right"/>
    </xf>
    <xf numFmtId="1" fontId="0" fillId="0" borderId="0" xfId="0" applyNumberFormat="1"/>
    <xf numFmtId="0" fontId="37" fillId="34" borderId="2" xfId="0" applyFont="1" applyFill="1" applyBorder="1" applyAlignment="1">
      <alignment horizontal="center" vertical="top" wrapText="1"/>
    </xf>
    <xf numFmtId="0" fontId="37" fillId="34" borderId="3" xfId="0" applyFont="1" applyFill="1" applyBorder="1" applyAlignment="1">
      <alignment horizontal="center" vertical="top" wrapText="1"/>
    </xf>
    <xf numFmtId="0" fontId="37" fillId="34" borderId="3" xfId="0" applyFont="1" applyFill="1" applyBorder="1" applyAlignment="1">
      <alignment horizontal="center" vertical="top"/>
    </xf>
    <xf numFmtId="0" fontId="9" fillId="34" borderId="3" xfId="0" applyFont="1" applyFill="1" applyBorder="1" applyAlignment="1">
      <alignment horizontal="center" vertical="top"/>
    </xf>
    <xf numFmtId="16" fontId="37" fillId="34" borderId="2" xfId="0" applyNumberFormat="1" applyFont="1" applyFill="1" applyBorder="1" applyAlignment="1">
      <alignment horizontal="center"/>
    </xf>
    <xf numFmtId="0" fontId="37" fillId="34" borderId="3" xfId="0" applyFont="1" applyFill="1" applyBorder="1" applyAlignment="1">
      <alignment horizontal="center"/>
    </xf>
    <xf numFmtId="16" fontId="37" fillId="34" borderId="3" xfId="0" applyNumberFormat="1" applyFont="1" applyFill="1" applyBorder="1" applyAlignment="1">
      <alignment horizontal="center"/>
    </xf>
    <xf numFmtId="0" fontId="37" fillId="34" borderId="2" xfId="0" applyFont="1" applyFill="1" applyBorder="1" applyAlignment="1">
      <alignment horizontal="center"/>
    </xf>
    <xf numFmtId="174" fontId="9" fillId="0" borderId="0" xfId="0" applyNumberFormat="1" applyFont="1" applyFill="1"/>
    <xf numFmtId="171" fontId="9" fillId="0" borderId="20" xfId="0" applyNumberFormat="1" applyFont="1" applyFill="1" applyBorder="1" applyAlignment="1">
      <alignment horizontal="right"/>
    </xf>
    <xf numFmtId="0" fontId="11" fillId="0" borderId="2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top"/>
    </xf>
    <xf numFmtId="0" fontId="37" fillId="34" borderId="3" xfId="0" applyFont="1" applyFill="1" applyBorder="1"/>
    <xf numFmtId="0" fontId="9" fillId="34" borderId="2" xfId="0" applyFont="1" applyFill="1" applyBorder="1"/>
    <xf numFmtId="17" fontId="9" fillId="0" borderId="0" xfId="0" quotePrefix="1" applyNumberFormat="1" applyFont="1" applyFill="1" applyAlignment="1"/>
    <xf numFmtId="169" fontId="9" fillId="0" borderId="20" xfId="0" applyNumberFormat="1" applyFont="1" applyBorder="1" applyAlignment="1"/>
    <xf numFmtId="169" fontId="9" fillId="0" borderId="0" xfId="0" applyNumberFormat="1" applyFont="1" applyBorder="1" applyAlignment="1"/>
    <xf numFmtId="169" fontId="9" fillId="0" borderId="0" xfId="0" applyNumberFormat="1" applyFont="1" applyFill="1" applyBorder="1" applyAlignment="1"/>
    <xf numFmtId="0" fontId="9" fillId="0" borderId="0" xfId="0" applyNumberFormat="1" applyFont="1" applyBorder="1" applyAlignment="1">
      <alignment horizontal="right" wrapText="1"/>
    </xf>
    <xf numFmtId="0" fontId="9" fillId="0" borderId="0" xfId="0" applyNumberFormat="1" applyFont="1" applyBorder="1" applyAlignment="1">
      <alignment wrapText="1"/>
    </xf>
    <xf numFmtId="172" fontId="9" fillId="34" borderId="2" xfId="0" applyNumberFormat="1" applyFont="1" applyFill="1" applyBorder="1" applyAlignment="1">
      <alignment horizontal="right"/>
    </xf>
    <xf numFmtId="172" fontId="9" fillId="34" borderId="2" xfId="0" applyNumberFormat="1" applyFont="1" applyFill="1" applyBorder="1" applyAlignment="1">
      <alignment horizontal="center"/>
    </xf>
    <xf numFmtId="17" fontId="9" fillId="0" borderId="0" xfId="0" applyNumberFormat="1" applyFont="1" applyFill="1" applyBorder="1" applyAlignment="1">
      <alignment horizontal="right"/>
    </xf>
    <xf numFmtId="0" fontId="38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center" vertical="top"/>
    </xf>
    <xf numFmtId="0" fontId="38" fillId="0" borderId="0" xfId="0" applyFont="1" applyFill="1" applyBorder="1"/>
    <xf numFmtId="0" fontId="38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vertical="top" wrapText="1"/>
    </xf>
    <xf numFmtId="171" fontId="9" fillId="0" borderId="0" xfId="0" applyNumberFormat="1" applyFont="1" applyAlignment="1">
      <alignment horizontal="right"/>
    </xf>
    <xf numFmtId="0" fontId="38" fillId="0" borderId="20" xfId="0" applyFont="1" applyFill="1" applyBorder="1" applyAlignment="1">
      <alignment vertical="center"/>
    </xf>
    <xf numFmtId="0" fontId="38" fillId="0" borderId="2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172" fontId="9" fillId="0" borderId="0" xfId="0" applyNumberFormat="1" applyFont="1" applyFill="1" applyBorder="1" applyAlignment="1"/>
    <xf numFmtId="0" fontId="9" fillId="0" borderId="20" xfId="0" applyFont="1" applyFill="1" applyBorder="1"/>
    <xf numFmtId="1" fontId="9" fillId="0" borderId="0" xfId="0" applyNumberFormat="1" applyFont="1" applyFill="1"/>
    <xf numFmtId="17" fontId="9" fillId="0" borderId="0" xfId="0" quotePrefix="1" applyNumberFormat="1" applyFont="1" applyFill="1" applyBorder="1" applyAlignment="1">
      <alignment horizontal="centerContinuous"/>
    </xf>
    <xf numFmtId="171" fontId="9" fillId="0" borderId="0" xfId="0" applyNumberFormat="1" applyFont="1" applyFill="1" applyBorder="1"/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38" fillId="34" borderId="3" xfId="0" applyFont="1" applyFill="1" applyBorder="1" applyAlignment="1">
      <alignment horizontal="center" vertical="top" wrapText="1"/>
    </xf>
    <xf numFmtId="0" fontId="38" fillId="34" borderId="3" xfId="0" applyFont="1" applyFill="1" applyBorder="1" applyAlignment="1">
      <alignment horizontal="center" wrapText="1"/>
    </xf>
    <xf numFmtId="0" fontId="0" fillId="0" borderId="0" xfId="0" applyBorder="1"/>
    <xf numFmtId="175" fontId="9" fillId="0" borderId="20" xfId="0" applyNumberFormat="1" applyFont="1" applyBorder="1"/>
    <xf numFmtId="0" fontId="9" fillId="0" borderId="20" xfId="0" applyFont="1" applyBorder="1"/>
    <xf numFmtId="171" fontId="9" fillId="0" borderId="0" xfId="0" applyNumberFormat="1" applyFont="1"/>
    <xf numFmtId="49" fontId="9" fillId="0" borderId="0" xfId="0" applyNumberFormat="1" applyFont="1"/>
    <xf numFmtId="17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Continuous"/>
    </xf>
    <xf numFmtId="175" fontId="9" fillId="0" borderId="0" xfId="0" applyNumberFormat="1" applyFont="1" applyFill="1" applyBorder="1"/>
    <xf numFmtId="176" fontId="9" fillId="0" borderId="0" xfId="0" applyNumberFormat="1" applyFont="1" applyFill="1" applyBorder="1" applyAlignment="1">
      <alignment horizontal="right"/>
    </xf>
    <xf numFmtId="0" fontId="9" fillId="0" borderId="20" xfId="0" applyFont="1" applyFill="1" applyBorder="1" applyAlignment="1">
      <alignment horizontal="left"/>
    </xf>
    <xf numFmtId="0" fontId="38" fillId="0" borderId="0" xfId="0" applyFont="1" applyBorder="1" applyAlignment="1">
      <alignment horizontal="center" vertical="center" wrapText="1"/>
    </xf>
    <xf numFmtId="17" fontId="9" fillId="0" borderId="0" xfId="0" quotePrefix="1" applyNumberFormat="1" applyFont="1" applyFill="1" applyAlignment="1">
      <alignment horizontal="center"/>
    </xf>
    <xf numFmtId="173" fontId="9" fillId="0" borderId="0" xfId="0" applyNumberFormat="1" applyFont="1" applyFill="1" applyBorder="1" applyAlignment="1">
      <alignment horizontal="right"/>
    </xf>
    <xf numFmtId="177" fontId="9" fillId="0" borderId="0" xfId="0" applyNumberFormat="1" applyFont="1" applyFill="1" applyBorder="1" applyAlignment="1">
      <alignment horizontal="right"/>
    </xf>
    <xf numFmtId="177" fontId="9" fillId="0" borderId="20" xfId="0" applyNumberFormat="1" applyFont="1" applyFill="1" applyBorder="1" applyAlignment="1">
      <alignment horizontal="right"/>
    </xf>
    <xf numFmtId="176" fontId="9" fillId="0" borderId="20" xfId="0" applyNumberFormat="1" applyFont="1" applyFill="1" applyBorder="1" applyAlignment="1">
      <alignment horizontal="right"/>
    </xf>
    <xf numFmtId="0" fontId="38" fillId="0" borderId="20" xfId="0" applyFont="1" applyFill="1" applyBorder="1"/>
    <xf numFmtId="0" fontId="38" fillId="0" borderId="20" xfId="0" applyFont="1" applyFill="1" applyBorder="1" applyAlignment="1">
      <alignment horizontal="center"/>
    </xf>
    <xf numFmtId="0" fontId="9" fillId="34" borderId="10" xfId="0" applyFont="1" applyFill="1" applyBorder="1" applyAlignment="1">
      <alignment horizontal="centerContinuous" vertical="center" wrapText="1"/>
    </xf>
    <xf numFmtId="0" fontId="9" fillId="34" borderId="10" xfId="0" quotePrefix="1" applyFont="1" applyFill="1" applyBorder="1" applyAlignment="1">
      <alignment horizontal="centerContinuous" vertical="center" wrapText="1"/>
    </xf>
    <xf numFmtId="0" fontId="9" fillId="34" borderId="10" xfId="0" applyFont="1" applyFill="1" applyBorder="1" applyAlignment="1">
      <alignment horizontal="centerContinuous" vertical="center"/>
    </xf>
    <xf numFmtId="0" fontId="9" fillId="34" borderId="10" xfId="0" quotePrefix="1" applyFont="1" applyFill="1" applyBorder="1" applyAlignment="1">
      <alignment horizontal="centerContinuous" vertical="center"/>
    </xf>
    <xf numFmtId="0" fontId="37" fillId="34" borderId="10" xfId="0" applyFont="1" applyFill="1" applyBorder="1" applyAlignment="1">
      <alignment horizontal="center" vertical="center" wrapText="1"/>
    </xf>
    <xf numFmtId="0" fontId="9" fillId="34" borderId="21" xfId="0" applyFont="1" applyFill="1" applyBorder="1"/>
    <xf numFmtId="0" fontId="9" fillId="34" borderId="22" xfId="0" applyFont="1" applyFill="1" applyBorder="1"/>
    <xf numFmtId="169" fontId="8" fillId="0" borderId="0" xfId="0" applyNumberFormat="1" applyFont="1"/>
    <xf numFmtId="0" fontId="9" fillId="34" borderId="5" xfId="0" applyFont="1" applyFill="1" applyBorder="1" applyAlignment="1">
      <alignment horizontal="centerContinuous" vertical="center"/>
    </xf>
    <xf numFmtId="0" fontId="9" fillId="34" borderId="0" xfId="0" applyFont="1" applyFill="1" applyBorder="1" applyAlignment="1">
      <alignment horizontal="right" vertical="top" wrapText="1"/>
    </xf>
    <xf numFmtId="178" fontId="9" fillId="0" borderId="0" xfId="0" applyNumberFormat="1" applyFont="1" applyFill="1"/>
    <xf numFmtId="179" fontId="9" fillId="0" borderId="0" xfId="0" applyNumberFormat="1" applyFont="1" applyFill="1"/>
    <xf numFmtId="176" fontId="9" fillId="0" borderId="0" xfId="0" applyNumberFormat="1" applyFont="1" applyFill="1" applyBorder="1"/>
    <xf numFmtId="176" fontId="9" fillId="0" borderId="0" xfId="0" applyNumberFormat="1" applyFont="1" applyBorder="1" applyAlignment="1">
      <alignment horizontal="right"/>
    </xf>
    <xf numFmtId="180" fontId="9" fillId="0" borderId="0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center" vertical="top" wrapText="1"/>
    </xf>
    <xf numFmtId="171" fontId="37" fillId="0" borderId="0" xfId="0" applyNumberFormat="1" applyFont="1" applyFill="1" applyBorder="1"/>
    <xf numFmtId="18" fontId="9" fillId="0" borderId="0" xfId="0" quotePrefix="1" applyNumberFormat="1" applyFont="1" applyFill="1" applyBorder="1" applyAlignment="1">
      <alignment horizontal="center"/>
    </xf>
    <xf numFmtId="171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right" vertical="top"/>
    </xf>
    <xf numFmtId="18" fontId="9" fillId="34" borderId="3" xfId="0" quotePrefix="1" applyNumberFormat="1" applyFont="1" applyFill="1" applyBorder="1" applyAlignment="1">
      <alignment horizontal="center"/>
    </xf>
    <xf numFmtId="181" fontId="9" fillId="0" borderId="20" xfId="0" applyNumberFormat="1" applyFont="1" applyBorder="1" applyAlignment="1">
      <alignment horizontal="right"/>
    </xf>
    <xf numFmtId="181" fontId="9" fillId="0" borderId="0" xfId="0" applyNumberFormat="1" applyFont="1" applyBorder="1" applyAlignment="1">
      <alignment horizontal="right"/>
    </xf>
    <xf numFmtId="0" fontId="11" fillId="0" borderId="0" xfId="0" applyFont="1"/>
    <xf numFmtId="171" fontId="0" fillId="0" borderId="0" xfId="0" applyNumberFormat="1" applyBorder="1"/>
    <xf numFmtId="181" fontId="9" fillId="0" borderId="0" xfId="0" applyNumberFormat="1" applyFont="1" applyFill="1" applyBorder="1" applyAlignment="1">
      <alignment horizontal="right"/>
    </xf>
    <xf numFmtId="181" fontId="9" fillId="0" borderId="0" xfId="0" applyNumberFormat="1" applyFont="1" applyAlignment="1">
      <alignment horizontal="right"/>
    </xf>
    <xf numFmtId="1" fontId="9" fillId="0" borderId="0" xfId="0" applyNumberFormat="1" applyFont="1" applyBorder="1"/>
    <xf numFmtId="0" fontId="38" fillId="34" borderId="3" xfId="0" applyFont="1" applyFill="1" applyBorder="1" applyAlignment="1">
      <alignment horizontal="center" vertical="top"/>
    </xf>
    <xf numFmtId="0" fontId="38" fillId="34" borderId="3" xfId="0" applyFont="1" applyFill="1" applyBorder="1" applyAlignment="1">
      <alignment horizontal="center"/>
    </xf>
    <xf numFmtId="16" fontId="38" fillId="34" borderId="3" xfId="0" applyNumberFormat="1" applyFont="1" applyFill="1" applyBorder="1" applyAlignment="1">
      <alignment horizontal="center"/>
    </xf>
    <xf numFmtId="0" fontId="9" fillId="34" borderId="1" xfId="0" applyFont="1" applyFill="1" applyBorder="1" applyAlignment="1">
      <alignment horizontal="right"/>
    </xf>
    <xf numFmtId="17" fontId="9" fillId="0" borderId="0" xfId="0" quotePrefix="1" applyNumberFormat="1" applyFont="1" applyFill="1" applyBorder="1" applyAlignment="1">
      <alignment horizontal="right"/>
    </xf>
    <xf numFmtId="17" fontId="9" fillId="0" borderId="0" xfId="0" quotePrefix="1" applyNumberFormat="1" applyFont="1" applyFill="1" applyBorder="1" applyAlignment="1"/>
    <xf numFmtId="17" fontId="9" fillId="0" borderId="0" xfId="0" quotePrefix="1" applyNumberFormat="1" applyFont="1" applyBorder="1" applyAlignment="1"/>
    <xf numFmtId="172" fontId="9" fillId="0" borderId="0" xfId="0" applyNumberFormat="1" applyFont="1" applyBorder="1"/>
    <xf numFmtId="172" fontId="9" fillId="0" borderId="0" xfId="0" applyNumberFormat="1" applyFont="1" applyBorder="1" applyAlignment="1">
      <alignment horizontal="right" vertical="center"/>
    </xf>
    <xf numFmtId="172" fontId="9" fillId="0" borderId="0" xfId="0" applyNumberFormat="1" applyFont="1" applyBorder="1" applyAlignment="1">
      <alignment horizontal="right"/>
    </xf>
    <xf numFmtId="0" fontId="9" fillId="0" borderId="2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2" fontId="9" fillId="0" borderId="0" xfId="0" applyNumberFormat="1" applyFont="1"/>
    <xf numFmtId="1" fontId="9" fillId="0" borderId="0" xfId="0" applyNumberFormat="1" applyFont="1"/>
    <xf numFmtId="0" fontId="9" fillId="0" borderId="0" xfId="0" applyFont="1" applyBorder="1" applyAlignment="1">
      <alignment horizontal="left" vertical="center"/>
    </xf>
    <xf numFmtId="172" fontId="9" fillId="34" borderId="3" xfId="0" applyNumberFormat="1" applyFont="1" applyFill="1" applyBorder="1" applyAlignment="1">
      <alignment horizontal="right" vertical="center"/>
    </xf>
    <xf numFmtId="0" fontId="9" fillId="34" borderId="2" xfId="0" applyFont="1" applyFill="1" applyBorder="1" applyAlignment="1">
      <alignment horizontal="center" wrapText="1"/>
    </xf>
    <xf numFmtId="172" fontId="9" fillId="34" borderId="3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centerContinuous"/>
    </xf>
    <xf numFmtId="17" fontId="9" fillId="0" borderId="0" xfId="0" quotePrefix="1" applyNumberFormat="1" applyFont="1" applyAlignment="1"/>
    <xf numFmtId="0" fontId="9" fillId="0" borderId="0" xfId="0" quotePrefix="1" applyFont="1" applyBorder="1" applyAlignment="1">
      <alignment horizontal="right"/>
    </xf>
    <xf numFmtId="0" fontId="39" fillId="0" borderId="20" xfId="0" applyFont="1" applyFill="1" applyBorder="1" applyAlignment="1">
      <alignment horizontal="left" indent="1"/>
    </xf>
    <xf numFmtId="0" fontId="11" fillId="0" borderId="0" xfId="0" applyFont="1" applyFill="1" applyBorder="1" applyAlignment="1">
      <alignment horizontal="left" indent="1"/>
    </xf>
    <xf numFmtId="181" fontId="9" fillId="0" borderId="0" xfId="0" applyNumberFormat="1" applyFont="1" applyBorder="1"/>
    <xf numFmtId="181" fontId="0" fillId="0" borderId="0" xfId="0" applyNumberFormat="1"/>
    <xf numFmtId="0" fontId="11" fillId="0" borderId="0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left" vertical="center" indent="5"/>
    </xf>
    <xf numFmtId="0" fontId="9" fillId="0" borderId="0" xfId="0" applyFont="1" applyFill="1" applyBorder="1" applyAlignment="1">
      <alignment horizontal="left" indent="5"/>
    </xf>
    <xf numFmtId="0" fontId="9" fillId="0" borderId="0" xfId="0" applyFont="1" applyFill="1" applyBorder="1" applyAlignment="1">
      <alignment horizontal="left" vertical="center" indent="3"/>
    </xf>
    <xf numFmtId="181" fontId="9" fillId="0" borderId="0" xfId="0" applyNumberFormat="1" applyFont="1" applyFill="1"/>
    <xf numFmtId="0" fontId="11" fillId="0" borderId="0" xfId="0" applyFont="1" applyFill="1" applyBorder="1" applyAlignment="1">
      <alignment horizontal="left" vertical="center" indent="4"/>
    </xf>
    <xf numFmtId="0" fontId="9" fillId="0" borderId="0" xfId="0" applyFont="1" applyFill="1" applyBorder="1" applyAlignment="1">
      <alignment horizontal="left" vertical="center" wrapText="1" indent="5"/>
    </xf>
    <xf numFmtId="0" fontId="11" fillId="0" borderId="0" xfId="0" applyFont="1" applyFill="1" applyBorder="1" applyAlignment="1">
      <alignment horizontal="left" vertical="center" indent="3"/>
    </xf>
    <xf numFmtId="0" fontId="9" fillId="0" borderId="0" xfId="0" applyFont="1" applyFill="1" applyBorder="1" applyAlignment="1">
      <alignment horizontal="left" vertical="top" wrapText="1" indent="3"/>
    </xf>
    <xf numFmtId="0" fontId="11" fillId="0" borderId="0" xfId="0" applyFont="1" applyFill="1" applyBorder="1" applyAlignment="1">
      <alignment horizontal="left" vertical="top" indent="1"/>
    </xf>
    <xf numFmtId="0" fontId="9" fillId="0" borderId="0" xfId="0" applyFont="1" applyFill="1" applyBorder="1" applyAlignment="1">
      <alignment horizontal="left" vertical="top" wrapText="1" indent="5"/>
    </xf>
    <xf numFmtId="16" fontId="9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right" vertical="center"/>
    </xf>
    <xf numFmtId="1" fontId="9" fillId="0" borderId="0" xfId="0" applyNumberFormat="1" applyFont="1" applyFill="1" applyBorder="1"/>
    <xf numFmtId="0" fontId="9" fillId="34" borderId="1" xfId="0" applyFont="1" applyFill="1" applyBorder="1" applyAlignment="1">
      <alignment horizontal="center"/>
    </xf>
    <xf numFmtId="0" fontId="9" fillId="34" borderId="3" xfId="0" applyFont="1" applyFill="1" applyBorder="1" applyAlignment="1">
      <alignment horizontal="center" wrapText="1"/>
    </xf>
    <xf numFmtId="2" fontId="9" fillId="0" borderId="0" xfId="0" applyNumberFormat="1" applyFont="1" applyBorder="1"/>
    <xf numFmtId="0" fontId="9" fillId="0" borderId="0" xfId="0" applyFont="1" applyFill="1" applyBorder="1" applyAlignment="1"/>
    <xf numFmtId="0" fontId="13" fillId="0" borderId="20" xfId="0" applyNumberFormat="1" applyFont="1" applyBorder="1" applyAlignment="1">
      <alignment horizontal="left"/>
    </xf>
    <xf numFmtId="181" fontId="2" fillId="0" borderId="0" xfId="90" applyNumberFormat="1"/>
    <xf numFmtId="181" fontId="9" fillId="0" borderId="0" xfId="0" applyNumberFormat="1" applyFont="1"/>
    <xf numFmtId="0" fontId="13" fillId="0" borderId="0" xfId="0" applyFont="1" applyFill="1" applyBorder="1" applyAlignment="1">
      <alignment horizontal="right"/>
    </xf>
    <xf numFmtId="0" fontId="9" fillId="34" borderId="1" xfId="0" applyFont="1" applyFill="1" applyBorder="1" applyAlignment="1">
      <alignment horizontal="right" vertical="center"/>
    </xf>
    <xf numFmtId="49" fontId="9" fillId="0" borderId="0" xfId="0" applyNumberFormat="1" applyFont="1" applyBorder="1"/>
    <xf numFmtId="0" fontId="9" fillId="0" borderId="25" xfId="0" applyFont="1" applyBorder="1"/>
    <xf numFmtId="182" fontId="9" fillId="0" borderId="0" xfId="0" applyNumberFormat="1" applyFont="1" applyAlignment="1">
      <alignment horizontal="right"/>
    </xf>
    <xf numFmtId="0" fontId="13" fillId="0" borderId="0" xfId="0" applyFont="1" applyBorder="1" applyAlignment="1">
      <alignment horizontal="center"/>
    </xf>
    <xf numFmtId="181" fontId="9" fillId="0" borderId="0" xfId="0" applyNumberFormat="1" applyFont="1" applyFill="1" applyBorder="1" applyAlignment="1">
      <alignment horizontal="center" vertical="top" wrapText="1"/>
    </xf>
    <xf numFmtId="181" fontId="9" fillId="0" borderId="20" xfId="0" applyNumberFormat="1" applyFont="1" applyBorder="1"/>
    <xf numFmtId="0" fontId="9" fillId="0" borderId="0" xfId="0" applyNumberFormat="1" applyFont="1" applyBorder="1"/>
    <xf numFmtId="0" fontId="40" fillId="0" borderId="0" xfId="0" applyFont="1" applyFill="1" applyAlignment="1">
      <alignment horizontal="right"/>
    </xf>
    <xf numFmtId="0" fontId="40" fillId="0" borderId="0" xfId="0" applyFont="1"/>
    <xf numFmtId="171" fontId="9" fillId="0" borderId="26" xfId="0" applyNumberFormat="1" applyFont="1" applyBorder="1" applyAlignment="1">
      <alignment horizontal="right"/>
    </xf>
    <xf numFmtId="171" fontId="8" fillId="0" borderId="0" xfId="0" applyNumberFormat="1" applyFont="1" applyBorder="1" applyAlignment="1">
      <alignment horizontal="right"/>
    </xf>
    <xf numFmtId="181" fontId="11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vertical="center" wrapText="1"/>
    </xf>
    <xf numFmtId="181" fontId="11" fillId="0" borderId="0" xfId="0" applyNumberFormat="1" applyFont="1" applyFill="1" applyBorder="1" applyAlignment="1">
      <alignment horizontal="right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37" fillId="34" borderId="2" xfId="0" applyFont="1" applyFill="1" applyBorder="1" applyAlignment="1">
      <alignment horizontal="center" vertical="center" wrapText="1"/>
    </xf>
    <xf numFmtId="0" fontId="37" fillId="34" borderId="3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center" vertical="top"/>
    </xf>
    <xf numFmtId="0" fontId="9" fillId="34" borderId="5" xfId="0" applyFont="1" applyFill="1" applyBorder="1" applyAlignment="1">
      <alignment horizontal="center" vertical="center" wrapText="1"/>
    </xf>
    <xf numFmtId="0" fontId="9" fillId="34" borderId="10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left" vertical="center"/>
    </xf>
    <xf numFmtId="0" fontId="9" fillId="34" borderId="1" xfId="0" applyFont="1" applyFill="1" applyBorder="1" applyAlignment="1">
      <alignment horizontal="center" vertical="center" shrinkToFit="1"/>
    </xf>
    <xf numFmtId="2" fontId="0" fillId="0" borderId="0" xfId="0" applyNumberFormat="1"/>
    <xf numFmtId="181" fontId="0" fillId="0" borderId="0" xfId="0" applyNumberFormat="1" applyBorder="1"/>
    <xf numFmtId="0" fontId="9" fillId="34" borderId="2" xfId="0" applyFont="1" applyFill="1" applyBorder="1" applyAlignment="1">
      <alignment horizontal="center" vertical="top"/>
    </xf>
    <xf numFmtId="0" fontId="0" fillId="0" borderId="20" xfId="0" applyBorder="1"/>
    <xf numFmtId="0" fontId="9" fillId="0" borderId="0" xfId="0" applyNumberFormat="1" applyFont="1" applyBorder="1" applyAlignment="1">
      <alignment horizontal="left"/>
    </xf>
    <xf numFmtId="17" fontId="9" fillId="0" borderId="0" xfId="0" quotePrefix="1" applyNumberFormat="1" applyFont="1" applyBorder="1" applyAlignment="1">
      <alignment horizontal="right"/>
    </xf>
    <xf numFmtId="183" fontId="9" fillId="0" borderId="0" xfId="0" applyNumberFormat="1" applyFont="1"/>
    <xf numFmtId="17" fontId="9" fillId="0" borderId="0" xfId="0" applyNumberFormat="1" applyFont="1" applyBorder="1" applyAlignment="1"/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wrapText="1"/>
    </xf>
    <xf numFmtId="16" fontId="9" fillId="34" borderId="3" xfId="0" applyNumberFormat="1" applyFont="1" applyFill="1" applyBorder="1" applyAlignment="1">
      <alignment horizontal="center"/>
    </xf>
    <xf numFmtId="181" fontId="9" fillId="0" borderId="20" xfId="0" applyNumberFormat="1" applyFont="1" applyBorder="1" applyAlignment="1">
      <alignment horizontal="left"/>
    </xf>
    <xf numFmtId="0" fontId="32" fillId="0" borderId="0" xfId="0" applyFont="1" applyBorder="1"/>
    <xf numFmtId="0" fontId="32" fillId="0" borderId="0" xfId="0" applyFont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horizontal="center" vertical="top"/>
    </xf>
    <xf numFmtId="0" fontId="9" fillId="0" borderId="0" xfId="89" applyFont="1" applyFill="1" applyBorder="1" applyAlignment="1">
      <alignment horizontal="left" wrapText="1"/>
    </xf>
    <xf numFmtId="0" fontId="9" fillId="0" borderId="0" xfId="89" applyFont="1" applyFill="1" applyBorder="1" applyAlignment="1">
      <alignment horizontal="left" vertical="top" wrapText="1"/>
    </xf>
    <xf numFmtId="0" fontId="32" fillId="0" borderId="0" xfId="0" applyFont="1" applyAlignment="1">
      <alignment horizontal="center"/>
    </xf>
    <xf numFmtId="184" fontId="11" fillId="0" borderId="0" xfId="89" applyNumberFormat="1" applyFont="1" applyFill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184" fontId="9" fillId="0" borderId="0" xfId="89" applyNumberFormat="1" applyFont="1" applyFill="1" applyBorder="1" applyAlignment="1">
      <alignment horizontal="center" vertical="center"/>
    </xf>
    <xf numFmtId="171" fontId="9" fillId="0" borderId="0" xfId="0" applyNumberFormat="1" applyFont="1" applyFill="1" applyAlignment="1">
      <alignment horizontal="right"/>
    </xf>
    <xf numFmtId="49" fontId="9" fillId="0" borderId="20" xfId="0" applyNumberFormat="1" applyFont="1" applyBorder="1" applyAlignment="1">
      <alignment horizontal="right"/>
    </xf>
    <xf numFmtId="0" fontId="9" fillId="0" borderId="20" xfId="0" applyFont="1" applyFill="1" applyBorder="1" applyAlignment="1"/>
    <xf numFmtId="0" fontId="9" fillId="34" borderId="3" xfId="0" applyFont="1" applyFill="1" applyBorder="1" applyAlignment="1">
      <alignment vertical="center"/>
    </xf>
    <xf numFmtId="0" fontId="9" fillId="34" borderId="1" xfId="0" applyFont="1" applyFill="1" applyBorder="1" applyAlignment="1">
      <alignment vertical="center"/>
    </xf>
    <xf numFmtId="181" fontId="9" fillId="0" borderId="0" xfId="0" applyNumberFormat="1" applyFont="1" applyFill="1" applyBorder="1"/>
    <xf numFmtId="0" fontId="9" fillId="34" borderId="1" xfId="0" applyFont="1" applyFill="1" applyBorder="1" applyAlignment="1">
      <alignment horizontal="center" vertical="center"/>
    </xf>
    <xf numFmtId="172" fontId="9" fillId="0" borderId="20" xfId="0" applyNumberFormat="1" applyFont="1" applyFill="1" applyBorder="1" applyAlignment="1"/>
    <xf numFmtId="17" fontId="9" fillId="34" borderId="1" xfId="0" applyNumberFormat="1" applyFont="1" applyFill="1" applyBorder="1" applyAlignment="1">
      <alignment horizontal="centerContinuous" vertical="center"/>
    </xf>
    <xf numFmtId="17" fontId="9" fillId="0" borderId="0" xfId="0" applyNumberFormat="1" applyFont="1" applyFill="1" applyBorder="1" applyAlignment="1">
      <alignment horizontal="centerContinuous"/>
    </xf>
    <xf numFmtId="185" fontId="9" fillId="0" borderId="0" xfId="0" applyNumberFormat="1" applyFont="1" applyFill="1" applyBorder="1" applyAlignment="1">
      <alignment horizontal="right" vertical="center"/>
    </xf>
    <xf numFmtId="185" fontId="9" fillId="0" borderId="20" xfId="0" applyNumberFormat="1" applyFont="1" applyFill="1" applyBorder="1" applyAlignment="1">
      <alignment horizontal="right" vertical="center"/>
    </xf>
    <xf numFmtId="17" fontId="9" fillId="0" borderId="0" xfId="0" applyNumberFormat="1" applyFont="1" applyFill="1" applyAlignment="1">
      <alignment horizontal="centerContinuous"/>
    </xf>
    <xf numFmtId="173" fontId="9" fillId="0" borderId="0" xfId="0" applyNumberFormat="1" applyFont="1" applyFill="1" applyBorder="1" applyAlignment="1"/>
    <xf numFmtId="0" fontId="9" fillId="34" borderId="0" xfId="0" applyFont="1" applyFill="1" applyBorder="1" applyAlignment="1">
      <alignment vertical="center"/>
    </xf>
    <xf numFmtId="0" fontId="9" fillId="0" borderId="0" xfId="0" applyNumberFormat="1" applyFont="1" applyBorder="1" applyAlignment="1">
      <alignment horizontal="left" vertical="center"/>
    </xf>
    <xf numFmtId="2" fontId="9" fillId="0" borderId="0" xfId="0" applyNumberFormat="1" applyFont="1" applyFill="1" applyBorder="1"/>
    <xf numFmtId="172" fontId="9" fillId="0" borderId="0" xfId="0" applyNumberFormat="1" applyFont="1" applyBorder="1" applyAlignment="1"/>
    <xf numFmtId="172" fontId="9" fillId="0" borderId="20" xfId="0" applyNumberFormat="1" applyFont="1" applyBorder="1" applyAlignment="1"/>
    <xf numFmtId="177" fontId="9" fillId="0" borderId="20" xfId="0" applyNumberFormat="1" applyFont="1" applyBorder="1" applyAlignment="1">
      <alignment horizontal="right"/>
    </xf>
    <xf numFmtId="17" fontId="9" fillId="0" borderId="0" xfId="0" quotePrefix="1" applyNumberFormat="1" applyFont="1" applyBorder="1" applyAlignment="1">
      <alignment horizontal="centerContinuous" vertical="center"/>
    </xf>
    <xf numFmtId="185" fontId="9" fillId="0" borderId="0" xfId="0" applyNumberFormat="1" applyFont="1" applyBorder="1" applyAlignment="1">
      <alignment horizontal="right"/>
    </xf>
    <xf numFmtId="177" fontId="9" fillId="0" borderId="0" xfId="0" applyNumberFormat="1" applyFont="1" applyBorder="1" applyAlignment="1">
      <alignment horizontal="right"/>
    </xf>
    <xf numFmtId="186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16" fontId="9" fillId="0" borderId="0" xfId="0" applyNumberFormat="1" applyFont="1" applyBorder="1" applyAlignment="1">
      <alignment horizontal="center"/>
    </xf>
    <xf numFmtId="17" fontId="9" fillId="0" borderId="0" xfId="0" applyNumberFormat="1" applyFont="1" applyBorder="1" applyAlignment="1">
      <alignment horizontal="centerContinuous"/>
    </xf>
    <xf numFmtId="185" fontId="9" fillId="0" borderId="0" xfId="0" applyNumberFormat="1" applyFont="1" applyBorder="1" applyAlignment="1">
      <alignment horizontal="right" vertical="center"/>
    </xf>
    <xf numFmtId="0" fontId="9" fillId="34" borderId="0" xfId="0" applyFont="1" applyFill="1" applyBorder="1" applyAlignment="1">
      <alignment horizontal="right" vertical="center"/>
    </xf>
    <xf numFmtId="17" fontId="9" fillId="0" borderId="0" xfId="0" applyNumberFormat="1" applyFont="1" applyAlignment="1">
      <alignment horizontal="centerContinuous"/>
    </xf>
    <xf numFmtId="173" fontId="9" fillId="0" borderId="0" xfId="0" applyNumberFormat="1" applyFont="1" applyBorder="1" applyAlignment="1">
      <alignment horizontal="right"/>
    </xf>
    <xf numFmtId="181" fontId="9" fillId="0" borderId="0" xfId="0" applyNumberFormat="1" applyFont="1" applyBorder="1" applyAlignment="1">
      <alignment horizontal="centerContinuous"/>
    </xf>
    <xf numFmtId="0" fontId="8" fillId="0" borderId="0" xfId="0" applyFont="1" applyFill="1" applyBorder="1"/>
    <xf numFmtId="1" fontId="13" fillId="0" borderId="0" xfId="0" applyNumberFormat="1" applyFont="1" applyBorder="1"/>
    <xf numFmtId="0" fontId="8" fillId="0" borderId="0" xfId="0" applyNumberFormat="1" applyFont="1" applyBorder="1" applyAlignment="1">
      <alignment horizontal="left" vertical="center"/>
    </xf>
    <xf numFmtId="185" fontId="8" fillId="0" borderId="0" xfId="0" applyNumberFormat="1" applyFont="1" applyBorder="1" applyAlignment="1">
      <alignment horizontal="right" vertical="center"/>
    </xf>
    <xf numFmtId="185" fontId="9" fillId="0" borderId="20" xfId="0" applyNumberFormat="1" applyFont="1" applyBorder="1" applyAlignment="1">
      <alignment horizontal="right" vertical="center"/>
    </xf>
    <xf numFmtId="0" fontId="13" fillId="0" borderId="0" xfId="0" applyFont="1" applyFill="1" applyBorder="1"/>
    <xf numFmtId="171" fontId="13" fillId="0" borderId="0" xfId="0" applyNumberFormat="1" applyFont="1" applyFill="1" applyBorder="1"/>
    <xf numFmtId="171" fontId="13" fillId="0" borderId="0" xfId="0" applyNumberFormat="1" applyFont="1" applyBorder="1" applyAlignment="1">
      <alignment horizontal="left" vertical="center"/>
    </xf>
    <xf numFmtId="0" fontId="8" fillId="0" borderId="0" xfId="91"/>
    <xf numFmtId="0" fontId="33" fillId="0" borderId="0" xfId="91" applyFont="1" applyAlignment="1">
      <alignment wrapText="1"/>
    </xf>
    <xf numFmtId="0" fontId="9" fillId="0" borderId="0" xfId="91" applyFont="1"/>
    <xf numFmtId="187" fontId="9" fillId="0" borderId="0" xfId="91" applyNumberFormat="1" applyFont="1" applyBorder="1" applyAlignment="1">
      <alignment horizontal="right"/>
    </xf>
    <xf numFmtId="0" fontId="11" fillId="0" borderId="0" xfId="91" applyFont="1" applyBorder="1"/>
    <xf numFmtId="0" fontId="11" fillId="0" borderId="0" xfId="91" applyFont="1" applyBorder="1" applyAlignment="1">
      <alignment horizontal="left"/>
    </xf>
    <xf numFmtId="0" fontId="9" fillId="0" borderId="0" xfId="91" applyFont="1" applyBorder="1"/>
    <xf numFmtId="0" fontId="11" fillId="0" borderId="0" xfId="91" applyFont="1" applyBorder="1" applyAlignment="1">
      <alignment horizontal="left" vertical="center"/>
    </xf>
    <xf numFmtId="0" fontId="11" fillId="0" borderId="0" xfId="91" applyFont="1" applyBorder="1" applyAlignment="1">
      <alignment vertical="center"/>
    </xf>
    <xf numFmtId="0" fontId="11" fillId="0" borderId="0" xfId="91" applyFont="1" applyBorder="1" applyAlignment="1">
      <alignment horizontal="left" vertical="center" wrapText="1"/>
    </xf>
    <xf numFmtId="14" fontId="11" fillId="0" borderId="0" xfId="91" applyNumberFormat="1" applyFont="1" applyBorder="1" applyAlignment="1">
      <alignment horizontal="left"/>
    </xf>
    <xf numFmtId="171" fontId="8" fillId="0" borderId="0" xfId="91" applyNumberFormat="1"/>
    <xf numFmtId="187" fontId="8" fillId="0" borderId="0" xfId="91" applyNumberFormat="1"/>
    <xf numFmtId="0" fontId="9" fillId="0" borderId="0" xfId="91" applyFont="1" applyFill="1" applyBorder="1" applyAlignment="1">
      <alignment horizontal="right"/>
    </xf>
    <xf numFmtId="0" fontId="9" fillId="34" borderId="10" xfId="91" applyFont="1" applyFill="1" applyBorder="1" applyAlignment="1">
      <alignment horizontal="center" vertical="top" wrapText="1"/>
    </xf>
    <xf numFmtId="0" fontId="9" fillId="34" borderId="1" xfId="91" applyFont="1" applyFill="1" applyBorder="1"/>
    <xf numFmtId="0" fontId="37" fillId="34" borderId="6" xfId="91" applyFont="1" applyFill="1" applyBorder="1" applyAlignment="1">
      <alignment wrapText="1"/>
    </xf>
    <xf numFmtId="16" fontId="9" fillId="34" borderId="6" xfId="91" applyNumberFormat="1" applyFont="1" applyFill="1" applyBorder="1" applyAlignment="1">
      <alignment horizontal="center"/>
    </xf>
    <xf numFmtId="0" fontId="42" fillId="34" borderId="1" xfId="91" applyFont="1" applyFill="1" applyBorder="1" applyAlignment="1">
      <alignment horizontal="right" vertical="top"/>
    </xf>
    <xf numFmtId="17" fontId="9" fillId="0" borderId="0" xfId="91" applyNumberFormat="1" applyFont="1" applyBorder="1" applyAlignment="1">
      <alignment horizontal="right"/>
    </xf>
    <xf numFmtId="0" fontId="9" fillId="0" borderId="0" xfId="91" applyFont="1" applyBorder="1" applyAlignment="1">
      <alignment horizontal="centerContinuous"/>
    </xf>
    <xf numFmtId="0" fontId="8" fillId="0" borderId="0" xfId="91" applyBorder="1"/>
    <xf numFmtId="0" fontId="9" fillId="0" borderId="0" xfId="91" applyFont="1" applyBorder="1" applyAlignment="1">
      <alignment horizontal="left"/>
    </xf>
    <xf numFmtId="17" fontId="9" fillId="0" borderId="0" xfId="91" quotePrefix="1" applyNumberFormat="1" applyFont="1" applyFill="1" applyBorder="1" applyAlignment="1"/>
    <xf numFmtId="0" fontId="9" fillId="0" borderId="0" xfId="91" applyFont="1" applyAlignment="1">
      <alignment vertical="center" wrapText="1"/>
    </xf>
    <xf numFmtId="0" fontId="9" fillId="0" borderId="0" xfId="91" applyFont="1" applyAlignment="1">
      <alignment horizontal="right"/>
    </xf>
    <xf numFmtId="171" fontId="9" fillId="0" borderId="0" xfId="91" applyNumberFormat="1" applyFont="1" applyBorder="1" applyAlignment="1">
      <alignment horizontal="right"/>
    </xf>
    <xf numFmtId="0" fontId="11" fillId="0" borderId="0" xfId="91" applyFont="1" applyBorder="1" applyAlignment="1">
      <alignment vertical="top" wrapText="1"/>
    </xf>
    <xf numFmtId="0" fontId="11" fillId="0" borderId="0" xfId="91" applyNumberFormat="1" applyFont="1" applyBorder="1" applyAlignment="1">
      <alignment vertical="top" wrapText="1"/>
    </xf>
    <xf numFmtId="0" fontId="11" fillId="0" borderId="0" xfId="91" applyNumberFormat="1" applyFont="1" applyBorder="1" applyAlignment="1">
      <alignment horizontal="left" vertical="top" wrapText="1"/>
    </xf>
    <xf numFmtId="0" fontId="9" fillId="34" borderId="2" xfId="91" applyFont="1" applyFill="1" applyBorder="1" applyAlignment="1">
      <alignment horizontal="center" vertical="top" wrapText="1"/>
    </xf>
    <xf numFmtId="0" fontId="9" fillId="34" borderId="3" xfId="91" applyFont="1" applyFill="1" applyBorder="1" applyAlignment="1">
      <alignment horizontal="center" vertical="top" wrapText="1"/>
    </xf>
    <xf numFmtId="0" fontId="9" fillId="34" borderId="3" xfId="91" applyFont="1" applyFill="1" applyBorder="1" applyAlignment="1">
      <alignment horizontal="center" vertical="top"/>
    </xf>
    <xf numFmtId="0" fontId="37" fillId="34" borderId="8" xfId="91" applyFont="1" applyFill="1" applyBorder="1" applyAlignment="1">
      <alignment wrapText="1"/>
    </xf>
    <xf numFmtId="16" fontId="9" fillId="34" borderId="3" xfId="91" applyNumberFormat="1" applyFont="1" applyFill="1" applyBorder="1" applyAlignment="1">
      <alignment horizontal="center"/>
    </xf>
    <xf numFmtId="0" fontId="9" fillId="34" borderId="1" xfId="91" applyFont="1" applyFill="1" applyBorder="1" applyAlignment="1">
      <alignment horizontal="right" vertical="top"/>
    </xf>
    <xf numFmtId="17" fontId="9" fillId="0" borderId="0" xfId="91" quotePrefix="1" applyNumberFormat="1" applyFont="1" applyBorder="1" applyAlignment="1"/>
    <xf numFmtId="171" fontId="9" fillId="0" borderId="0" xfId="91" applyNumberFormat="1" applyFont="1" applyAlignment="1">
      <alignment horizontal="right"/>
    </xf>
    <xf numFmtId="0" fontId="37" fillId="34" borderId="3" xfId="91" applyFont="1" applyFill="1" applyBorder="1" applyAlignment="1">
      <alignment horizontal="center" vertical="top" wrapText="1"/>
    </xf>
    <xf numFmtId="0" fontId="37" fillId="34" borderId="3" xfId="91" applyFont="1" applyFill="1" applyBorder="1" applyAlignment="1">
      <alignment horizontal="center"/>
    </xf>
    <xf numFmtId="187" fontId="9" fillId="0" borderId="20" xfId="91" applyNumberFormat="1" applyFont="1" applyBorder="1" applyAlignment="1">
      <alignment horizontal="right"/>
    </xf>
    <xf numFmtId="0" fontId="11" fillId="0" borderId="20" xfId="91" applyFont="1" applyBorder="1"/>
    <xf numFmtId="171" fontId="8" fillId="0" borderId="0" xfId="91" applyNumberFormat="1" applyBorder="1"/>
    <xf numFmtId="0" fontId="9" fillId="0" borderId="0" xfId="91" applyFont="1" applyBorder="1" applyAlignment="1">
      <alignment horizontal="right"/>
    </xf>
    <xf numFmtId="187" fontId="8" fillId="0" borderId="0" xfId="91" applyNumberFormat="1" applyBorder="1"/>
    <xf numFmtId="0" fontId="9" fillId="34" borderId="28" xfId="91" applyFont="1" applyFill="1" applyBorder="1" applyAlignment="1">
      <alignment horizontal="center" vertical="top" wrapText="1"/>
    </xf>
    <xf numFmtId="0" fontId="9" fillId="34" borderId="28" xfId="91" applyFont="1" applyFill="1" applyBorder="1" applyAlignment="1">
      <alignment horizontal="center" vertical="top"/>
    </xf>
    <xf numFmtId="0" fontId="9" fillId="34" borderId="28" xfId="91" applyFont="1" applyFill="1" applyBorder="1"/>
    <xf numFmtId="0" fontId="9" fillId="34" borderId="29" xfId="91" applyFont="1" applyFill="1" applyBorder="1"/>
    <xf numFmtId="16" fontId="9" fillId="34" borderId="28" xfId="91" applyNumberFormat="1" applyFont="1" applyFill="1" applyBorder="1" applyAlignment="1">
      <alignment horizontal="center"/>
    </xf>
    <xf numFmtId="0" fontId="9" fillId="34" borderId="28" xfId="91" applyFont="1" applyFill="1" applyBorder="1" applyAlignment="1">
      <alignment horizontal="center"/>
    </xf>
    <xf numFmtId="0" fontId="9" fillId="34" borderId="29" xfId="91" applyFont="1" applyFill="1" applyBorder="1" applyAlignment="1">
      <alignment horizontal="right" vertical="top"/>
    </xf>
    <xf numFmtId="171" fontId="9" fillId="0" borderId="20" xfId="91" applyNumberFormat="1" applyFont="1" applyBorder="1" applyAlignment="1">
      <alignment horizontal="right"/>
    </xf>
    <xf numFmtId="0" fontId="9" fillId="34" borderId="3" xfId="91" applyFont="1" applyFill="1" applyBorder="1"/>
    <xf numFmtId="16" fontId="9" fillId="34" borderId="2" xfId="91" applyNumberFormat="1" applyFont="1" applyFill="1" applyBorder="1" applyAlignment="1">
      <alignment horizontal="center"/>
    </xf>
    <xf numFmtId="0" fontId="9" fillId="34" borderId="3" xfId="91" applyFont="1" applyFill="1" applyBorder="1" applyAlignment="1">
      <alignment horizontal="center"/>
    </xf>
    <xf numFmtId="0" fontId="9" fillId="34" borderId="5" xfId="91" applyFont="1" applyFill="1" applyBorder="1" applyAlignment="1">
      <alignment horizontal="center" vertical="center"/>
    </xf>
    <xf numFmtId="0" fontId="9" fillId="34" borderId="10" xfId="91" applyFont="1" applyFill="1" applyBorder="1" applyAlignment="1">
      <alignment horizontal="center" vertical="center"/>
    </xf>
    <xf numFmtId="170" fontId="9" fillId="0" borderId="20" xfId="91" applyNumberFormat="1" applyFont="1" applyBorder="1" applyAlignment="1">
      <alignment horizontal="right"/>
    </xf>
    <xf numFmtId="170" fontId="9" fillId="0" borderId="0" xfId="91" applyNumberFormat="1" applyFont="1" applyBorder="1" applyAlignment="1">
      <alignment horizontal="right"/>
    </xf>
    <xf numFmtId="170" fontId="9" fillId="0" borderId="0" xfId="91" applyNumberFormat="1" applyFont="1" applyBorder="1"/>
    <xf numFmtId="171" fontId="9" fillId="0" borderId="0" xfId="91" applyNumberFormat="1" applyFont="1"/>
    <xf numFmtId="0" fontId="9" fillId="34" borderId="2" xfId="91" applyFont="1" applyFill="1" applyBorder="1" applyAlignment="1">
      <alignment horizontal="center"/>
    </xf>
    <xf numFmtId="0" fontId="9" fillId="34" borderId="3" xfId="91" quotePrefix="1" applyFont="1" applyFill="1" applyBorder="1" applyAlignment="1">
      <alignment horizontal="center"/>
    </xf>
    <xf numFmtId="16" fontId="9" fillId="34" borderId="3" xfId="91" quotePrefix="1" applyNumberFormat="1" applyFont="1" applyFill="1" applyBorder="1" applyAlignment="1">
      <alignment horizontal="center"/>
    </xf>
    <xf numFmtId="170" fontId="9" fillId="0" borderId="0" xfId="91" applyNumberFormat="1" applyFont="1"/>
    <xf numFmtId="2" fontId="9" fillId="0" borderId="0" xfId="91" applyNumberFormat="1" applyFont="1"/>
    <xf numFmtId="171" fontId="9" fillId="0" borderId="0" xfId="91" applyNumberFormat="1" applyFont="1" applyBorder="1"/>
    <xf numFmtId="2" fontId="9" fillId="0" borderId="0" xfId="91" applyNumberFormat="1" applyFont="1" applyBorder="1"/>
    <xf numFmtId="2" fontId="9" fillId="0" borderId="0" xfId="91" applyNumberFormat="1" applyFont="1" applyBorder="1" applyAlignment="1">
      <alignment horizontal="right"/>
    </xf>
    <xf numFmtId="0" fontId="9" fillId="34" borderId="2" xfId="91" applyFont="1" applyFill="1" applyBorder="1" applyAlignment="1">
      <alignment horizontal="center" vertical="top"/>
    </xf>
    <xf numFmtId="17" fontId="9" fillId="0" borderId="0" xfId="91" quotePrefix="1" applyNumberFormat="1" applyFont="1" applyBorder="1" applyAlignment="1">
      <alignment horizontal="right"/>
    </xf>
    <xf numFmtId="170" fontId="9" fillId="0" borderId="0" xfId="91" applyNumberFormat="1" applyFont="1" applyBorder="1" applyAlignment="1">
      <alignment horizontal="right" vertical="center"/>
    </xf>
    <xf numFmtId="0" fontId="9" fillId="0" borderId="0" xfId="91" applyFont="1" applyBorder="1" applyAlignment="1">
      <alignment horizontal="center" vertical="center" wrapText="1"/>
    </xf>
    <xf numFmtId="0" fontId="9" fillId="0" borderId="0" xfId="91" applyFont="1" applyBorder="1" applyAlignment="1">
      <alignment horizontal="center" vertical="top" wrapText="1"/>
    </xf>
    <xf numFmtId="0" fontId="9" fillId="0" borderId="0" xfId="91" applyFont="1" applyAlignment="1">
      <alignment horizontal="centerContinuous"/>
    </xf>
    <xf numFmtId="17" fontId="9" fillId="0" borderId="0" xfId="91" quotePrefix="1" applyNumberFormat="1" applyFont="1" applyAlignment="1"/>
    <xf numFmtId="175" fontId="9" fillId="0" borderId="0" xfId="91" applyNumberFormat="1" applyFont="1"/>
    <xf numFmtId="0" fontId="9" fillId="34" borderId="1" xfId="91" applyFont="1" applyFill="1" applyBorder="1" applyAlignment="1">
      <alignment horizontal="center"/>
    </xf>
    <xf numFmtId="2" fontId="8" fillId="0" borderId="0" xfId="91" applyNumberFormat="1"/>
    <xf numFmtId="0" fontId="8" fillId="0" borderId="0" xfId="91" applyAlignment="1">
      <alignment horizontal="right"/>
    </xf>
    <xf numFmtId="2" fontId="8" fillId="0" borderId="0" xfId="91" applyNumberFormat="1" applyAlignment="1">
      <alignment horizontal="right"/>
    </xf>
    <xf numFmtId="0" fontId="8" fillId="0" borderId="0" xfId="91" applyNumberFormat="1"/>
    <xf numFmtId="2" fontId="9" fillId="0" borderId="20" xfId="91" applyNumberFormat="1" applyFont="1" applyBorder="1" applyAlignment="1">
      <alignment horizontal="right"/>
    </xf>
    <xf numFmtId="0" fontId="9" fillId="0" borderId="20" xfId="91" applyFont="1" applyBorder="1" applyAlignment="1">
      <alignment horizontal="right"/>
    </xf>
    <xf numFmtId="181" fontId="9" fillId="0" borderId="20" xfId="91" applyNumberFormat="1" applyFont="1" applyBorder="1" applyAlignment="1">
      <alignment horizontal="left"/>
    </xf>
    <xf numFmtId="0" fontId="43" fillId="0" borderId="0" xfId="91" applyFont="1" applyBorder="1"/>
    <xf numFmtId="0" fontId="43" fillId="0" borderId="0" xfId="91" applyFont="1" applyBorder="1" applyAlignment="1">
      <alignment horizontal="center" vertical="top"/>
    </xf>
    <xf numFmtId="0" fontId="43" fillId="0" borderId="0" xfId="91" applyFont="1"/>
    <xf numFmtId="0" fontId="43" fillId="0" borderId="0" xfId="91" applyFont="1" applyAlignment="1">
      <alignment horizontal="center" vertical="top"/>
    </xf>
    <xf numFmtId="2" fontId="9" fillId="0" borderId="0" xfId="91" applyNumberFormat="1" applyFont="1" applyAlignment="1">
      <alignment horizontal="right"/>
    </xf>
    <xf numFmtId="0" fontId="43" fillId="0" borderId="0" xfId="91" applyFont="1" applyAlignment="1">
      <alignment horizontal="center"/>
    </xf>
    <xf numFmtId="0" fontId="43" fillId="0" borderId="0" xfId="91" applyFont="1" applyAlignment="1">
      <alignment horizontal="center" vertical="center"/>
    </xf>
    <xf numFmtId="2" fontId="9" fillId="0" borderId="0" xfId="91" applyNumberFormat="1" applyFont="1" applyFill="1" applyBorder="1" applyAlignment="1">
      <alignment horizontal="right" vertical="center"/>
    </xf>
    <xf numFmtId="0" fontId="9" fillId="0" borderId="0" xfId="91" applyFont="1" applyFill="1" applyBorder="1"/>
    <xf numFmtId="0" fontId="9" fillId="34" borderId="0" xfId="91" applyFont="1" applyFill="1" applyBorder="1"/>
    <xf numFmtId="17" fontId="9" fillId="0" borderId="0" xfId="91" quotePrefix="1" applyNumberFormat="1" applyFont="1" applyBorder="1" applyAlignment="1">
      <alignment horizontal="left"/>
    </xf>
    <xf numFmtId="0" fontId="8" fillId="0" borderId="0" xfId="91" applyBorder="1" applyAlignment="1">
      <alignment horizontal="left"/>
    </xf>
    <xf numFmtId="188" fontId="9" fillId="0" borderId="20" xfId="91" applyNumberFormat="1" applyFont="1" applyBorder="1" applyAlignment="1">
      <alignment horizontal="right"/>
    </xf>
    <xf numFmtId="188" fontId="9" fillId="0" borderId="0" xfId="91" applyNumberFormat="1" applyFont="1" applyAlignment="1">
      <alignment horizontal="right"/>
    </xf>
    <xf numFmtId="188" fontId="9" fillId="0" borderId="0" xfId="91" applyNumberFormat="1" applyFont="1" applyBorder="1" applyAlignment="1">
      <alignment horizontal="right"/>
    </xf>
    <xf numFmtId="0" fontId="43" fillId="34" borderId="0" xfId="91" applyFont="1" applyFill="1" applyAlignment="1">
      <alignment horizontal="center" readingOrder="1"/>
    </xf>
    <xf numFmtId="177" fontId="9" fillId="0" borderId="0" xfId="91" applyNumberFormat="1" applyFont="1" applyFill="1" applyBorder="1" applyAlignment="1">
      <alignment horizontal="right" vertical="center"/>
    </xf>
    <xf numFmtId="49" fontId="9" fillId="0" borderId="0" xfId="91" applyNumberFormat="1" applyFont="1" applyBorder="1" applyAlignment="1">
      <alignment horizontal="right"/>
    </xf>
    <xf numFmtId="172" fontId="9" fillId="0" borderId="0" xfId="91" applyNumberFormat="1" applyFont="1" applyBorder="1" applyAlignment="1">
      <alignment horizontal="right"/>
    </xf>
    <xf numFmtId="0" fontId="9" fillId="0" borderId="20" xfId="91" applyFont="1" applyBorder="1" applyAlignment="1">
      <alignment horizontal="left"/>
    </xf>
    <xf numFmtId="0" fontId="9" fillId="0" borderId="20" xfId="91" applyFont="1" applyBorder="1" applyAlignment="1">
      <alignment horizontal="center"/>
    </xf>
    <xf numFmtId="0" fontId="9" fillId="0" borderId="0" xfId="91" applyFont="1" applyBorder="1" applyAlignment="1">
      <alignment horizontal="center"/>
    </xf>
    <xf numFmtId="0" fontId="9" fillId="34" borderId="0" xfId="91" applyFont="1" applyFill="1" applyBorder="1" applyAlignment="1">
      <alignment horizontal="right" vertical="top"/>
    </xf>
    <xf numFmtId="185" fontId="9" fillId="0" borderId="0" xfId="91" applyNumberFormat="1" applyFont="1" applyBorder="1" applyAlignment="1">
      <alignment horizontal="right" vertical="center"/>
    </xf>
    <xf numFmtId="0" fontId="9" fillId="0" borderId="0" xfId="91" applyNumberFormat="1" applyFont="1" applyBorder="1" applyAlignment="1">
      <alignment horizontal="left" vertical="center"/>
    </xf>
    <xf numFmtId="2" fontId="9" fillId="0" borderId="20" xfId="91" applyNumberFormat="1" applyFont="1" applyBorder="1"/>
    <xf numFmtId="0" fontId="9" fillId="0" borderId="20" xfId="91" applyFont="1" applyBorder="1"/>
    <xf numFmtId="0" fontId="9" fillId="34" borderId="4" xfId="91" applyFont="1" applyFill="1" applyBorder="1" applyAlignment="1">
      <alignment horizontal="center" vertical="center"/>
    </xf>
    <xf numFmtId="0" fontId="8" fillId="34" borderId="1" xfId="91" applyFill="1" applyBorder="1"/>
    <xf numFmtId="0" fontId="9" fillId="34" borderId="0" xfId="91" applyFont="1" applyFill="1" applyBorder="1" applyAlignment="1">
      <alignment vertical="center"/>
    </xf>
    <xf numFmtId="176" fontId="9" fillId="0" borderId="0" xfId="91" applyNumberFormat="1" applyFont="1" applyBorder="1" applyAlignment="1">
      <alignment horizontal="right"/>
    </xf>
    <xf numFmtId="189" fontId="9" fillId="34" borderId="3" xfId="91" applyNumberFormat="1" applyFont="1" applyFill="1" applyBorder="1" applyAlignment="1">
      <alignment horizontal="center" vertical="top" wrapText="1"/>
    </xf>
    <xf numFmtId="0" fontId="38" fillId="0" borderId="20" xfId="91" applyFont="1" applyBorder="1"/>
    <xf numFmtId="0" fontId="38" fillId="0" borderId="20" xfId="91" applyFont="1" applyBorder="1" applyAlignment="1">
      <alignment horizontal="center"/>
    </xf>
    <xf numFmtId="0" fontId="38" fillId="0" borderId="0" xfId="91" applyFont="1" applyBorder="1" applyAlignment="1">
      <alignment horizontal="left" vertical="center"/>
    </xf>
    <xf numFmtId="0" fontId="38" fillId="0" borderId="0" xfId="91" applyFont="1" applyBorder="1" applyAlignment="1">
      <alignment horizontal="center" vertical="center"/>
    </xf>
    <xf numFmtId="0" fontId="38" fillId="0" borderId="0" xfId="91" applyFont="1" applyBorder="1" applyAlignment="1">
      <alignment vertical="center"/>
    </xf>
    <xf numFmtId="2" fontId="9" fillId="0" borderId="20" xfId="91" applyNumberFormat="1" applyFont="1" applyBorder="1" applyAlignment="1">
      <alignment horizontal="right" vertical="top" wrapText="1"/>
    </xf>
    <xf numFmtId="0" fontId="38" fillId="0" borderId="20" xfId="91" applyFont="1" applyBorder="1" applyAlignment="1">
      <alignment vertical="top" wrapText="1"/>
    </xf>
    <xf numFmtId="0" fontId="38" fillId="0" borderId="20" xfId="91" applyFont="1" applyBorder="1" applyAlignment="1">
      <alignment horizontal="center" vertical="top"/>
    </xf>
    <xf numFmtId="0" fontId="11" fillId="0" borderId="0" xfId="91" applyFont="1" applyFill="1" applyBorder="1" applyAlignment="1">
      <alignment horizontal="left"/>
    </xf>
    <xf numFmtId="0" fontId="8" fillId="0" borderId="0" xfId="91" applyFont="1"/>
    <xf numFmtId="17" fontId="9" fillId="0" borderId="0" xfId="91" quotePrefix="1" applyNumberFormat="1" applyFont="1" applyAlignment="1">
      <alignment horizontal="center"/>
    </xf>
    <xf numFmtId="0" fontId="38" fillId="0" borderId="0" xfId="91" applyFont="1" applyBorder="1" applyAlignment="1">
      <alignment horizontal="left" vertical="center" wrapText="1"/>
    </xf>
    <xf numFmtId="0" fontId="38" fillId="0" borderId="0" xfId="91" applyFont="1" applyBorder="1" applyAlignment="1">
      <alignment horizontal="center" vertical="top"/>
    </xf>
    <xf numFmtId="0" fontId="38" fillId="0" borderId="0" xfId="91" applyFont="1" applyBorder="1"/>
    <xf numFmtId="0" fontId="38" fillId="0" borderId="0" xfId="91" applyFont="1" applyBorder="1" applyAlignment="1">
      <alignment horizontal="center"/>
    </xf>
    <xf numFmtId="0" fontId="38" fillId="0" borderId="0" xfId="91" applyFont="1" applyBorder="1" applyAlignment="1">
      <alignment vertical="top" wrapText="1"/>
    </xf>
    <xf numFmtId="0" fontId="44" fillId="0" borderId="0" xfId="0" applyFont="1"/>
    <xf numFmtId="0" fontId="45" fillId="0" borderId="0" xfId="0" applyFont="1"/>
    <xf numFmtId="0" fontId="34" fillId="0" borderId="0" xfId="0" applyFont="1" applyAlignment="1">
      <alignment horizontal="left" vertical="top"/>
    </xf>
    <xf numFmtId="0" fontId="34" fillId="0" borderId="0" xfId="0" applyFont="1" applyAlignment="1">
      <alignment horizontal="center" vertical="center"/>
    </xf>
    <xf numFmtId="0" fontId="34" fillId="0" borderId="0" xfId="91" applyFont="1" applyAlignment="1">
      <alignment horizontal="left" vertical="top"/>
    </xf>
    <xf numFmtId="0" fontId="9" fillId="0" borderId="0" xfId="0" applyFont="1" applyFill="1" applyBorder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0" xfId="91" applyFont="1" applyAlignment="1">
      <alignment horizontal="right"/>
    </xf>
    <xf numFmtId="181" fontId="9" fillId="0" borderId="0" xfId="0" applyNumberFormat="1" applyFont="1" applyBorder="1" applyAlignment="1"/>
    <xf numFmtId="0" fontId="36" fillId="0" borderId="0" xfId="86" applyFont="1" applyAlignment="1">
      <alignment horizontal="right"/>
    </xf>
    <xf numFmtId="17" fontId="9" fillId="0" borderId="0" xfId="0" applyNumberFormat="1" applyFont="1" applyAlignment="1"/>
    <xf numFmtId="0" fontId="9" fillId="0" borderId="0" xfId="0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9" fillId="0" borderId="0" xfId="91" applyFont="1" applyAlignment="1">
      <alignment horizontal="right"/>
    </xf>
    <xf numFmtId="0" fontId="9" fillId="0" borderId="0" xfId="91" applyFont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171" fontId="9" fillId="0" borderId="0" xfId="0" applyNumberFormat="1" applyFont="1" applyAlignment="1">
      <alignment horizontal="left"/>
    </xf>
    <xf numFmtId="181" fontId="11" fillId="0" borderId="0" xfId="0" applyNumberFormat="1" applyFont="1" applyAlignment="1">
      <alignment horizontal="right"/>
    </xf>
    <xf numFmtId="181" fontId="7" fillId="0" borderId="0" xfId="0" applyNumberFormat="1" applyFont="1"/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17" fontId="9" fillId="0" borderId="0" xfId="0" quotePrefix="1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184" fontId="9" fillId="0" borderId="0" xfId="89" applyNumberFormat="1" applyFont="1" applyFill="1" applyBorder="1" applyAlignment="1">
      <alignment horizontal="center"/>
    </xf>
    <xf numFmtId="0" fontId="11" fillId="0" borderId="0" xfId="91" applyNumberFormat="1" applyFont="1" applyBorder="1" applyAlignment="1">
      <alignment horizontal="left" vertical="center" wrapText="1"/>
    </xf>
    <xf numFmtId="0" fontId="11" fillId="0" borderId="0" xfId="0" applyNumberFormat="1" applyFont="1" applyBorder="1" applyAlignment="1">
      <alignment horizontal="left" wrapText="1"/>
    </xf>
    <xf numFmtId="0" fontId="11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/>
    <xf numFmtId="3" fontId="9" fillId="0" borderId="0" xfId="0" applyNumberFormat="1" applyFont="1" applyBorder="1" applyAlignment="1"/>
    <xf numFmtId="0" fontId="9" fillId="2" borderId="0" xfId="0" applyNumberFormat="1" applyFont="1" applyFill="1" applyBorder="1" applyAlignment="1"/>
    <xf numFmtId="0" fontId="9" fillId="0" borderId="0" xfId="0" applyNumberFormat="1" applyFont="1" applyFill="1" applyBorder="1" applyAlignment="1"/>
    <xf numFmtId="1" fontId="9" fillId="0" borderId="0" xfId="0" applyNumberFormat="1" applyFont="1" applyBorder="1" applyAlignment="1"/>
    <xf numFmtId="1" fontId="9" fillId="0" borderId="0" xfId="0" applyNumberFormat="1" applyFont="1" applyBorder="1" applyAlignment="1">
      <alignment horizontal="center"/>
    </xf>
    <xf numFmtId="1" fontId="9" fillId="0" borderId="0" xfId="0" quotePrefix="1" applyNumberFormat="1" applyFont="1" applyBorder="1" applyAlignment="1">
      <alignment horizontal="right"/>
    </xf>
    <xf numFmtId="1" fontId="9" fillId="0" borderId="0" xfId="0" applyNumberFormat="1" applyFont="1" applyAlignment="1"/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34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170" fontId="10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7" fontId="9" fillId="0" borderId="0" xfId="0" applyNumberFormat="1" applyFont="1" applyBorder="1" applyAlignment="1">
      <alignment horizontal="center"/>
    </xf>
    <xf numFmtId="170" fontId="9" fillId="0" borderId="0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right"/>
    </xf>
    <xf numFmtId="171" fontId="32" fillId="0" borderId="0" xfId="92" applyNumberFormat="1" applyFont="1" applyAlignment="1">
      <alignment horizontal="center"/>
    </xf>
    <xf numFmtId="165" fontId="9" fillId="0" borderId="0" xfId="0" applyNumberFormat="1" applyFont="1" applyBorder="1" applyAlignment="1">
      <alignment horizontal="left"/>
    </xf>
    <xf numFmtId="0" fontId="9" fillId="0" borderId="0" xfId="0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3" fontId="8" fillId="0" borderId="0" xfId="0" applyNumberFormat="1" applyFont="1"/>
    <xf numFmtId="0" fontId="9" fillId="0" borderId="0" xfId="0" applyFont="1" applyFill="1" applyBorder="1" applyAlignment="1">
      <alignment horizontal="right"/>
    </xf>
    <xf numFmtId="190" fontId="9" fillId="0" borderId="0" xfId="0" applyNumberFormat="1" applyFont="1" applyBorder="1" applyAlignment="1">
      <alignment horizontal="right"/>
    </xf>
    <xf numFmtId="0" fontId="9" fillId="0" borderId="0" xfId="91" applyFont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Fill="1" applyBorder="1" applyAlignment="1">
      <alignment horizontal="right"/>
    </xf>
    <xf numFmtId="49" fontId="11" fillId="0" borderId="0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165" fontId="14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49" fontId="11" fillId="0" borderId="0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166" fontId="14" fillId="0" borderId="0" xfId="0" applyNumberFormat="1" applyFont="1" applyBorder="1" applyAlignment="1">
      <alignment horizontal="left"/>
    </xf>
    <xf numFmtId="0" fontId="32" fillId="0" borderId="0" xfId="42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32" fillId="0" borderId="0" xfId="42" applyFont="1" applyAlignment="1">
      <alignment horizontal="center" vertical="center"/>
    </xf>
    <xf numFmtId="49" fontId="9" fillId="0" borderId="0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vertical="center"/>
    </xf>
    <xf numFmtId="169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49" fontId="9" fillId="0" borderId="0" xfId="0" quotePrefix="1" applyNumberFormat="1" applyFont="1" applyBorder="1" applyAlignment="1">
      <alignment horizontal="right" vertical="center"/>
    </xf>
    <xf numFmtId="1" fontId="9" fillId="0" borderId="0" xfId="0" applyNumberFormat="1" applyFont="1" applyBorder="1" applyAlignment="1">
      <alignment horizontal="right" vertical="center"/>
    </xf>
    <xf numFmtId="0" fontId="9" fillId="0" borderId="0" xfId="0" quotePrefix="1" applyNumberFormat="1" applyFont="1" applyBorder="1" applyAlignment="1">
      <alignment horizontal="right" vertical="center"/>
    </xf>
    <xf numFmtId="169" fontId="32" fillId="0" borderId="0" xfId="88" applyNumberFormat="1" applyFont="1" applyAlignment="1">
      <alignment horizontal="right" vertical="center"/>
    </xf>
    <xf numFmtId="0" fontId="32" fillId="0" borderId="0" xfId="42" applyFont="1" applyAlignment="1">
      <alignment horizontal="right" vertical="center"/>
    </xf>
    <xf numFmtId="169" fontId="9" fillId="0" borderId="0" xfId="0" applyNumberFormat="1" applyFont="1" applyFill="1" applyBorder="1" applyAlignment="1">
      <alignment horizontal="right" vertical="center"/>
    </xf>
    <xf numFmtId="0" fontId="32" fillId="0" borderId="0" xfId="42" applyFont="1" applyBorder="1" applyAlignment="1">
      <alignment horizontal="right" vertical="center"/>
    </xf>
    <xf numFmtId="0" fontId="9" fillId="0" borderId="0" xfId="0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49" fontId="11" fillId="0" borderId="0" xfId="0" applyNumberFormat="1" applyFont="1" applyBorder="1" applyAlignment="1">
      <alignment horizontal="center"/>
    </xf>
    <xf numFmtId="165" fontId="14" fillId="0" borderId="0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5" fontId="9" fillId="0" borderId="20" xfId="0" applyNumberFormat="1" applyFont="1" applyBorder="1" applyAlignment="1">
      <alignment horizontal="right"/>
    </xf>
    <xf numFmtId="49" fontId="9" fillId="0" borderId="20" xfId="0" applyNumberFormat="1" applyFont="1" applyBorder="1" applyAlignment="1"/>
    <xf numFmtId="0" fontId="9" fillId="0" borderId="20" xfId="0" applyNumberFormat="1" applyFont="1" applyBorder="1" applyAlignment="1"/>
    <xf numFmtId="0" fontId="32" fillId="0" borderId="20" xfId="42" applyFont="1" applyBorder="1" applyAlignment="1">
      <alignment horizontal="right" vertical="center"/>
    </xf>
    <xf numFmtId="0" fontId="32" fillId="0" borderId="20" xfId="42" applyFont="1" applyBorder="1" applyAlignment="1">
      <alignment horizontal="center" vertical="center"/>
    </xf>
    <xf numFmtId="169" fontId="9" fillId="0" borderId="20" xfId="0" applyNumberFormat="1" applyFont="1" applyBorder="1" applyAlignment="1">
      <alignment horizontal="right" vertical="center"/>
    </xf>
    <xf numFmtId="0" fontId="9" fillId="0" borderId="20" xfId="0" applyNumberFormat="1" applyFont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170" fontId="9" fillId="2" borderId="0" xfId="86" applyNumberFormat="1" applyFont="1" applyFill="1" applyBorder="1" applyAlignment="1">
      <alignment horizontal="center" vertical="center"/>
    </xf>
    <xf numFmtId="170" fontId="9" fillId="2" borderId="20" xfId="86" applyNumberFormat="1" applyFont="1" applyFill="1" applyBorder="1" applyAlignment="1">
      <alignment horizontal="center" vertical="center"/>
    </xf>
    <xf numFmtId="165" fontId="11" fillId="0" borderId="20" xfId="0" applyNumberFormat="1" applyFont="1" applyBorder="1" applyAlignment="1">
      <alignment horizontal="right"/>
    </xf>
    <xf numFmtId="165" fontId="9" fillId="0" borderId="20" xfId="0" applyNumberFormat="1" applyFont="1" applyBorder="1" applyAlignment="1"/>
    <xf numFmtId="0" fontId="9" fillId="0" borderId="20" xfId="0" applyFont="1" applyBorder="1" applyAlignment="1">
      <alignment horizontal="left"/>
    </xf>
    <xf numFmtId="169" fontId="32" fillId="0" borderId="20" xfId="88" applyNumberFormat="1" applyFont="1" applyBorder="1" applyAlignment="1">
      <alignment horizontal="center"/>
    </xf>
    <xf numFmtId="171" fontId="32" fillId="0" borderId="20" xfId="92" applyNumberFormat="1" applyFont="1" applyBorder="1" applyAlignment="1">
      <alignment horizontal="center"/>
    </xf>
    <xf numFmtId="0" fontId="0" fillId="0" borderId="20" xfId="0" applyBorder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17" fontId="9" fillId="0" borderId="0" xfId="0" applyNumberFormat="1" applyFont="1" applyFill="1" applyBorder="1" applyAlignment="1">
      <alignment horizontal="right"/>
    </xf>
    <xf numFmtId="17" fontId="9" fillId="0" borderId="0" xfId="0" applyNumberFormat="1" applyFont="1" applyFill="1" applyBorder="1" applyAlignment="1"/>
    <xf numFmtId="0" fontId="9" fillId="0" borderId="0" xfId="91" applyFont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7" fontId="9" fillId="0" borderId="0" xfId="0" quotePrefix="1" applyNumberFormat="1" applyFont="1" applyFill="1" applyBorder="1" applyAlignment="1">
      <alignment horizontal="center"/>
    </xf>
    <xf numFmtId="17" fontId="9" fillId="0" borderId="0" xfId="0" quotePrefix="1" applyNumberFormat="1" applyFont="1" applyBorder="1" applyAlignment="1">
      <alignment horizontal="center"/>
    </xf>
    <xf numFmtId="0" fontId="9" fillId="34" borderId="3" xfId="0" applyNumberFormat="1" applyFont="1" applyFill="1" applyBorder="1" applyAlignment="1">
      <alignment horizontal="center" vertical="center"/>
    </xf>
    <xf numFmtId="0" fontId="9" fillId="34" borderId="3" xfId="0" applyNumberFormat="1" applyFont="1" applyFill="1" applyBorder="1" applyAlignment="1">
      <alignment horizontal="center" vertical="center" shrinkToFit="1"/>
    </xf>
    <xf numFmtId="17" fontId="9" fillId="0" borderId="0" xfId="0" quotePrefix="1" applyNumberFormat="1" applyFont="1" applyFill="1" applyAlignment="1">
      <alignment horizontal="center"/>
    </xf>
    <xf numFmtId="0" fontId="38" fillId="34" borderId="3" xfId="0" applyFont="1" applyFill="1" applyBorder="1" applyAlignment="1">
      <alignment horizontal="center" vertical="center" wrapText="1"/>
    </xf>
    <xf numFmtId="0" fontId="38" fillId="34" borderId="3" xfId="0" applyFont="1" applyFill="1" applyBorder="1" applyAlignment="1">
      <alignment horizontal="center" vertical="center"/>
    </xf>
    <xf numFmtId="0" fontId="0" fillId="34" borderId="3" xfId="0" applyFill="1" applyBorder="1" applyAlignment="1">
      <alignment horizontal="center" vertical="center"/>
    </xf>
    <xf numFmtId="0" fontId="0" fillId="34" borderId="3" xfId="0" applyFill="1" applyBorder="1" applyAlignment="1">
      <alignment horizontal="center" vertical="center" wrapText="1"/>
    </xf>
    <xf numFmtId="0" fontId="38" fillId="34" borderId="2" xfId="0" applyFont="1" applyFill="1" applyBorder="1" applyAlignment="1">
      <alignment horizontal="center" vertical="center" wrapText="1"/>
    </xf>
    <xf numFmtId="0" fontId="0" fillId="34" borderId="3" xfId="0" applyFill="1" applyBorder="1"/>
    <xf numFmtId="0" fontId="9" fillId="34" borderId="24" xfId="0" applyFont="1" applyFill="1" applyBorder="1" applyAlignment="1">
      <alignment horizontal="center" vertical="center"/>
    </xf>
    <xf numFmtId="0" fontId="9" fillId="34" borderId="23" xfId="0" applyFont="1" applyFill="1" applyBorder="1" applyAlignment="1">
      <alignment horizontal="center" vertical="center"/>
    </xf>
    <xf numFmtId="0" fontId="9" fillId="34" borderId="6" xfId="0" applyFont="1" applyFill="1" applyBorder="1" applyAlignment="1">
      <alignment horizontal="center" vertical="center"/>
    </xf>
    <xf numFmtId="0" fontId="9" fillId="34" borderId="2" xfId="0" applyFont="1" applyFill="1" applyBorder="1" applyAlignment="1">
      <alignment horizontal="center" vertical="center" wrapText="1"/>
    </xf>
    <xf numFmtId="0" fontId="9" fillId="34" borderId="3" xfId="0" applyFont="1" applyFill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left"/>
    </xf>
    <xf numFmtId="0" fontId="9" fillId="0" borderId="2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Fill="1" applyAlignment="1">
      <alignment horizontal="right"/>
    </xf>
    <xf numFmtId="0" fontId="9" fillId="34" borderId="2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20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9" fillId="0" borderId="0" xfId="0" applyFont="1" applyAlignment="1">
      <alignment horizontal="left" wrapText="1"/>
    </xf>
    <xf numFmtId="0" fontId="9" fillId="34" borderId="3" xfId="0" applyFont="1" applyFill="1" applyBorder="1" applyAlignment="1">
      <alignment horizontal="center" vertical="center"/>
    </xf>
    <xf numFmtId="0" fontId="9" fillId="34" borderId="8" xfId="0" applyFont="1" applyFill="1" applyBorder="1" applyAlignment="1">
      <alignment horizontal="center" vertical="center"/>
    </xf>
    <xf numFmtId="0" fontId="9" fillId="34" borderId="10" xfId="0" applyFont="1" applyFill="1" applyBorder="1" applyAlignment="1">
      <alignment horizontal="center" vertical="center"/>
    </xf>
    <xf numFmtId="0" fontId="9" fillId="34" borderId="6" xfId="0" applyFont="1" applyFill="1" applyBorder="1" applyAlignment="1">
      <alignment horizontal="center" vertical="center" wrapText="1"/>
    </xf>
    <xf numFmtId="0" fontId="9" fillId="34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left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17" fontId="9" fillId="0" borderId="0" xfId="0" applyNumberFormat="1" applyFont="1" applyBorder="1" applyAlignment="1">
      <alignment horizontal="right"/>
    </xf>
    <xf numFmtId="17" fontId="9" fillId="0" borderId="0" xfId="0" quotePrefix="1" applyNumberFormat="1" applyFont="1" applyFill="1" applyBorder="1" applyAlignment="1">
      <alignment horizontal="right"/>
    </xf>
    <xf numFmtId="0" fontId="41" fillId="0" borderId="0" xfId="0" applyNumberFormat="1" applyFont="1" applyBorder="1" applyAlignment="1">
      <alignment horizontal="left" wrapText="1"/>
    </xf>
    <xf numFmtId="0" fontId="41" fillId="0" borderId="0" xfId="0" applyNumberFormat="1" applyFont="1" applyBorder="1" applyAlignment="1">
      <alignment horizontal="left" vertical="center" wrapText="1"/>
    </xf>
    <xf numFmtId="0" fontId="9" fillId="34" borderId="0" xfId="0" applyFont="1" applyFill="1" applyBorder="1" applyAlignment="1">
      <alignment horizontal="left"/>
    </xf>
    <xf numFmtId="0" fontId="9" fillId="34" borderId="1" xfId="0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17" fontId="9" fillId="0" borderId="0" xfId="0" applyNumberFormat="1" applyFont="1" applyFill="1" applyBorder="1" applyAlignment="1">
      <alignment horizontal="right"/>
    </xf>
    <xf numFmtId="16" fontId="9" fillId="34" borderId="3" xfId="0" applyNumberFormat="1" applyFont="1" applyFill="1" applyBorder="1" applyAlignment="1">
      <alignment horizontal="center" vertical="center" wrapText="1"/>
    </xf>
    <xf numFmtId="16" fontId="9" fillId="34" borderId="2" xfId="0" applyNumberFormat="1" applyFont="1" applyFill="1" applyBorder="1" applyAlignment="1">
      <alignment horizontal="center" vertical="center" wrapText="1"/>
    </xf>
    <xf numFmtId="17" fontId="9" fillId="0" borderId="0" xfId="0" quotePrefix="1" applyNumberFormat="1" applyFont="1" applyAlignment="1">
      <alignment horizontal="center"/>
    </xf>
    <xf numFmtId="0" fontId="9" fillId="34" borderId="9" xfId="91" applyFont="1" applyFill="1" applyBorder="1" applyAlignment="1">
      <alignment horizontal="center" vertical="center"/>
    </xf>
    <xf numFmtId="0" fontId="9" fillId="34" borderId="4" xfId="91" applyFont="1" applyFill="1" applyBorder="1" applyAlignment="1">
      <alignment horizontal="center" vertical="center"/>
    </xf>
    <xf numFmtId="0" fontId="37" fillId="34" borderId="8" xfId="91" applyFont="1" applyFill="1" applyBorder="1" applyAlignment="1">
      <alignment horizontal="center" vertical="center" wrapText="1"/>
    </xf>
    <xf numFmtId="0" fontId="8" fillId="34" borderId="5" xfId="91" applyFill="1" applyBorder="1" applyAlignment="1">
      <alignment horizontal="center" vertical="center"/>
    </xf>
    <xf numFmtId="0" fontId="9" fillId="0" borderId="0" xfId="91" applyFont="1" applyAlignment="1">
      <alignment horizontal="left" vertical="center" wrapText="1"/>
    </xf>
    <xf numFmtId="17" fontId="9" fillId="0" borderId="0" xfId="91" quotePrefix="1" applyNumberFormat="1" applyFont="1" applyFill="1" applyBorder="1" applyAlignment="1">
      <alignment horizontal="center"/>
    </xf>
    <xf numFmtId="0" fontId="9" fillId="34" borderId="3" xfId="91" applyFont="1" applyFill="1" applyBorder="1" applyAlignment="1">
      <alignment horizontal="center" vertical="center"/>
    </xf>
    <xf numFmtId="0" fontId="9" fillId="34" borderId="3" xfId="91" applyFont="1" applyFill="1" applyBorder="1" applyAlignment="1">
      <alignment horizontal="center" vertical="center" wrapText="1"/>
    </xf>
    <xf numFmtId="17" fontId="9" fillId="0" borderId="0" xfId="91" quotePrefix="1" applyNumberFormat="1" applyFont="1" applyBorder="1" applyAlignment="1">
      <alignment horizontal="center"/>
    </xf>
    <xf numFmtId="0" fontId="37" fillId="34" borderId="27" xfId="91" applyFont="1" applyFill="1" applyBorder="1" applyAlignment="1">
      <alignment horizontal="center" vertical="center" wrapText="1"/>
    </xf>
    <xf numFmtId="0" fontId="8" fillId="34" borderId="27" xfId="91" applyFill="1" applyBorder="1" applyAlignment="1">
      <alignment horizontal="center" vertical="center"/>
    </xf>
    <xf numFmtId="0" fontId="9" fillId="34" borderId="6" xfId="91" applyFont="1" applyFill="1" applyBorder="1" applyAlignment="1">
      <alignment horizontal="center" vertical="center"/>
    </xf>
    <xf numFmtId="0" fontId="9" fillId="34" borderId="10" xfId="91" applyFont="1" applyFill="1" applyBorder="1" applyAlignment="1">
      <alignment horizontal="center" vertical="center"/>
    </xf>
    <xf numFmtId="0" fontId="9" fillId="34" borderId="8" xfId="91" applyFont="1" applyFill="1" applyBorder="1" applyAlignment="1">
      <alignment horizontal="center" vertical="center"/>
    </xf>
    <xf numFmtId="0" fontId="8" fillId="34" borderId="3" xfId="91" applyFill="1" applyBorder="1" applyAlignment="1">
      <alignment horizontal="center" vertical="center" wrapText="1"/>
    </xf>
    <xf numFmtId="0" fontId="37" fillId="34" borderId="3" xfId="91" applyFont="1" applyFill="1" applyBorder="1" applyAlignment="1">
      <alignment horizontal="center" vertical="center"/>
    </xf>
    <xf numFmtId="172" fontId="37" fillId="34" borderId="2" xfId="91" applyNumberFormat="1" applyFont="1" applyFill="1" applyBorder="1" applyAlignment="1">
      <alignment horizontal="center" vertical="center" wrapText="1"/>
    </xf>
    <xf numFmtId="0" fontId="8" fillId="34" borderId="2" xfId="91" applyFill="1" applyBorder="1" applyAlignment="1">
      <alignment horizontal="center" vertical="center" wrapText="1"/>
    </xf>
    <xf numFmtId="0" fontId="37" fillId="34" borderId="3" xfId="91" applyFont="1" applyFill="1" applyBorder="1" applyAlignment="1">
      <alignment horizontal="center" vertical="center" wrapText="1"/>
    </xf>
    <xf numFmtId="172" fontId="37" fillId="34" borderId="3" xfId="91" applyNumberFormat="1" applyFont="1" applyFill="1" applyBorder="1" applyAlignment="1">
      <alignment horizontal="center" vertical="center" wrapText="1"/>
    </xf>
    <xf numFmtId="0" fontId="9" fillId="34" borderId="3" xfId="91" applyNumberFormat="1" applyFont="1" applyFill="1" applyBorder="1" applyAlignment="1">
      <alignment horizontal="center" vertical="center"/>
    </xf>
    <xf numFmtId="17" fontId="9" fillId="0" borderId="0" xfId="91" quotePrefix="1" applyNumberFormat="1" applyFont="1" applyAlignment="1">
      <alignment horizontal="center"/>
    </xf>
    <xf numFmtId="0" fontId="13" fillId="0" borderId="0" xfId="91" applyNumberFormat="1" applyFont="1" applyBorder="1" applyAlignment="1">
      <alignment horizontal="left"/>
    </xf>
    <xf numFmtId="0" fontId="9" fillId="0" borderId="0" xfId="91" applyFont="1" applyAlignment="1">
      <alignment horizontal="right"/>
    </xf>
    <xf numFmtId="0" fontId="9" fillId="0" borderId="0" xfId="91" applyFont="1" applyBorder="1" applyAlignment="1">
      <alignment horizontal="left"/>
    </xf>
    <xf numFmtId="0" fontId="9" fillId="34" borderId="24" xfId="91" applyFont="1" applyFill="1" applyBorder="1" applyAlignment="1">
      <alignment horizontal="center" vertical="center"/>
    </xf>
    <xf numFmtId="0" fontId="9" fillId="34" borderId="23" xfId="91" applyFont="1" applyFill="1" applyBorder="1" applyAlignment="1">
      <alignment horizontal="center" vertical="center"/>
    </xf>
    <xf numFmtId="0" fontId="9" fillId="0" borderId="20" xfId="91" applyFont="1" applyBorder="1" applyAlignment="1">
      <alignment horizontal="left"/>
    </xf>
    <xf numFmtId="0" fontId="9" fillId="34" borderId="8" xfId="91" applyFont="1" applyFill="1" applyBorder="1" applyAlignment="1">
      <alignment horizontal="center" vertical="center" wrapText="1"/>
    </xf>
    <xf numFmtId="0" fontId="8" fillId="34" borderId="9" xfId="91" applyFill="1" applyBorder="1" applyAlignment="1">
      <alignment horizontal="center"/>
    </xf>
    <xf numFmtId="0" fontId="9" fillId="34" borderId="6" xfId="86" applyFont="1" applyFill="1" applyBorder="1" applyAlignment="1">
      <alignment horizontal="center" vertical="center"/>
    </xf>
    <xf numFmtId="0" fontId="9" fillId="34" borderId="8" xfId="86" applyFont="1" applyFill="1" applyBorder="1" applyAlignment="1">
      <alignment horizontal="center" vertical="center"/>
    </xf>
    <xf numFmtId="17" fontId="9" fillId="0" borderId="0" xfId="86" quotePrefix="1" applyNumberFormat="1" applyFont="1" applyBorder="1" applyAlignment="1">
      <alignment horizontal="center"/>
    </xf>
    <xf numFmtId="17" fontId="9" fillId="0" borderId="0" xfId="86" quotePrefix="1" applyNumberFormat="1" applyFont="1" applyFill="1" applyAlignment="1">
      <alignment horizontal="center"/>
    </xf>
    <xf numFmtId="17" fontId="9" fillId="0" borderId="0" xfId="86" quotePrefix="1" applyNumberFormat="1" applyFont="1" applyBorder="1" applyAlignment="1">
      <alignment horizontal="right"/>
    </xf>
    <xf numFmtId="0" fontId="9" fillId="34" borderId="2" xfId="86" applyFont="1" applyFill="1" applyBorder="1" applyAlignment="1">
      <alignment horizontal="center"/>
    </xf>
    <xf numFmtId="0" fontId="9" fillId="34" borderId="1" xfId="86" applyFont="1" applyFill="1" applyBorder="1" applyAlignment="1">
      <alignment horizontal="center"/>
    </xf>
    <xf numFmtId="0" fontId="9" fillId="34" borderId="9" xfId="86" applyFont="1" applyFill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165" fontId="14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66" fontId="14" fillId="0" borderId="0" xfId="0" applyNumberFormat="1" applyFont="1" applyBorder="1" applyAlignment="1">
      <alignment horizontal="right"/>
    </xf>
    <xf numFmtId="49" fontId="9" fillId="34" borderId="3" xfId="0" applyNumberFormat="1" applyFont="1" applyFill="1" applyBorder="1" applyAlignment="1">
      <alignment horizontal="center" vertical="center" wrapText="1" shrinkToFit="1"/>
    </xf>
    <xf numFmtId="0" fontId="9" fillId="34" borderId="2" xfId="0" applyFont="1" applyFill="1" applyBorder="1" applyAlignment="1">
      <alignment horizontal="center" vertical="center"/>
    </xf>
    <xf numFmtId="0" fontId="9" fillId="34" borderId="0" xfId="0" applyFont="1" applyFill="1" applyBorder="1" applyAlignment="1">
      <alignment horizontal="center" vertical="center"/>
    </xf>
    <xf numFmtId="49" fontId="9" fillId="34" borderId="6" xfId="0" applyNumberFormat="1" applyFont="1" applyFill="1" applyBorder="1" applyAlignment="1">
      <alignment horizontal="center" vertical="center"/>
    </xf>
    <xf numFmtId="0" fontId="9" fillId="34" borderId="8" xfId="0" applyFont="1" applyFill="1" applyBorder="1" applyAlignment="1">
      <alignment horizontal="center" vertical="top"/>
    </xf>
    <xf numFmtId="0" fontId="9" fillId="34" borderId="7" xfId="0" applyFont="1" applyFill="1" applyBorder="1" applyAlignment="1">
      <alignment horizontal="center" vertical="top"/>
    </xf>
    <xf numFmtId="0" fontId="14" fillId="0" borderId="0" xfId="0" applyFont="1" applyAlignment="1">
      <alignment horizontal="center"/>
    </xf>
  </cellXfs>
  <cellStyles count="93">
    <cellStyle name="20% - Cor1" xfId="1" builtinId="30" customBuiltin="1"/>
    <cellStyle name="20% - Cor1 2" xfId="46"/>
    <cellStyle name="20% - Cor1 3" xfId="60"/>
    <cellStyle name="20% - Cor1 4" xfId="74"/>
    <cellStyle name="20% - Cor2" xfId="2" builtinId="34" customBuiltin="1"/>
    <cellStyle name="20% - Cor2 2" xfId="48"/>
    <cellStyle name="20% - Cor2 3" xfId="62"/>
    <cellStyle name="20% - Cor2 4" xfId="76"/>
    <cellStyle name="20% - Cor3" xfId="3" builtinId="38" customBuiltin="1"/>
    <cellStyle name="20% - Cor3 2" xfId="50"/>
    <cellStyle name="20% - Cor3 3" xfId="64"/>
    <cellStyle name="20% - Cor3 4" xfId="78"/>
    <cellStyle name="20% - Cor4" xfId="4" builtinId="42" customBuiltin="1"/>
    <cellStyle name="20% - Cor4 2" xfId="52"/>
    <cellStyle name="20% - Cor4 3" xfId="66"/>
    <cellStyle name="20% - Cor4 4" xfId="80"/>
    <cellStyle name="20% - Cor5" xfId="5" builtinId="46" customBuiltin="1"/>
    <cellStyle name="20% - Cor5 2" xfId="54"/>
    <cellStyle name="20% - Cor5 3" xfId="68"/>
    <cellStyle name="20% - Cor5 4" xfId="82"/>
    <cellStyle name="20% - Cor6" xfId="6" builtinId="50" customBuiltin="1"/>
    <cellStyle name="20% - Cor6 2" xfId="56"/>
    <cellStyle name="20% - Cor6 3" xfId="70"/>
    <cellStyle name="20% - Cor6 4" xfId="84"/>
    <cellStyle name="40% - Cor1" xfId="7" builtinId="31" customBuiltin="1"/>
    <cellStyle name="40% - Cor1 2" xfId="47"/>
    <cellStyle name="40% - Cor1 3" xfId="61"/>
    <cellStyle name="40% - Cor1 4" xfId="75"/>
    <cellStyle name="40% - Cor2" xfId="8" builtinId="35" customBuiltin="1"/>
    <cellStyle name="40% - Cor2 2" xfId="49"/>
    <cellStyle name="40% - Cor2 3" xfId="63"/>
    <cellStyle name="40% - Cor2 4" xfId="77"/>
    <cellStyle name="40% - Cor3" xfId="9" builtinId="39" customBuiltin="1"/>
    <cellStyle name="40% - Cor3 2" xfId="51"/>
    <cellStyle name="40% - Cor3 3" xfId="65"/>
    <cellStyle name="40% - Cor3 4" xfId="79"/>
    <cellStyle name="40% - Cor4" xfId="10" builtinId="43" customBuiltin="1"/>
    <cellStyle name="40% - Cor4 2" xfId="53"/>
    <cellStyle name="40% - Cor4 3" xfId="67"/>
    <cellStyle name="40% - Cor4 4" xfId="81"/>
    <cellStyle name="40% - Cor5" xfId="11" builtinId="47" customBuiltin="1"/>
    <cellStyle name="40% - Cor5 2" xfId="55"/>
    <cellStyle name="40% - Cor5 3" xfId="69"/>
    <cellStyle name="40% - Cor5 4" xfId="83"/>
    <cellStyle name="40% - Cor6" xfId="12" builtinId="51" customBuiltin="1"/>
    <cellStyle name="40% - Cor6 2" xfId="57"/>
    <cellStyle name="40% - Cor6 3" xfId="71"/>
    <cellStyle name="40% - Cor6 4" xfId="85"/>
    <cellStyle name="60% - Cor1" xfId="13" builtinId="32" customBuiltin="1"/>
    <cellStyle name="60% - Cor2" xfId="14" builtinId="36" customBuiltin="1"/>
    <cellStyle name="60% - Cor3" xfId="15" builtinId="40" customBuiltin="1"/>
    <cellStyle name="60% - Cor4" xfId="16" builtinId="44" customBuiltin="1"/>
    <cellStyle name="60% - Cor5" xfId="17" builtinId="48" customBuiltin="1"/>
    <cellStyle name="60% - Cor6" xfId="18" builtinId="52" customBuiltin="1"/>
    <cellStyle name="Cabeçalho 1" xfId="19" builtinId="16" customBuiltin="1"/>
    <cellStyle name="Cabeçalho 2" xfId="20" builtinId="17" customBuiltin="1"/>
    <cellStyle name="Cabeçalho 3" xfId="21" builtinId="18" customBuiltin="1"/>
    <cellStyle name="Cabeçalho 4" xfId="22" builtinId="19" customBuiltin="1"/>
    <cellStyle name="Cálculo" xfId="23" builtinId="22" customBuiltin="1"/>
    <cellStyle name="Célula Ligada" xfId="24" builtinId="24" customBuiltin="1"/>
    <cellStyle name="Cor1" xfId="25" builtinId="29" customBuiltin="1"/>
    <cellStyle name="Cor2" xfId="26" builtinId="33" customBuiltin="1"/>
    <cellStyle name="Cor3" xfId="27" builtinId="37" customBuiltin="1"/>
    <cellStyle name="Cor4" xfId="28" builtinId="41" customBuiltin="1"/>
    <cellStyle name="Cor5" xfId="29" builtinId="45" customBuiltin="1"/>
    <cellStyle name="Cor6" xfId="30" builtinId="49" customBuiltin="1"/>
    <cellStyle name="Correcto" xfId="31" builtinId="26" customBuiltin="1"/>
    <cellStyle name="Entrada" xfId="32" builtinId="20" customBuiltin="1"/>
    <cellStyle name="Euro" xfId="33"/>
    <cellStyle name="Incorrecto" xfId="34" builtinId="27" customBuiltin="1"/>
    <cellStyle name="Neutro" xfId="35" builtinId="28" customBuiltin="1"/>
    <cellStyle name="Normal" xfId="0" builtinId="0"/>
    <cellStyle name="Normal 2" xfId="42"/>
    <cellStyle name="Normal 2 2" xfId="88"/>
    <cellStyle name="Normal 2 3" xfId="90"/>
    <cellStyle name="Normal 2 4" xfId="92"/>
    <cellStyle name="Normal 3" xfId="44"/>
    <cellStyle name="Normal 3 2" xfId="87"/>
    <cellStyle name="Normal 3 3" xfId="91"/>
    <cellStyle name="Normal 4" xfId="58"/>
    <cellStyle name="Normal 5" xfId="72"/>
    <cellStyle name="Normal 6" xfId="86"/>
    <cellStyle name="Normal_Folha1_1" xfId="89"/>
    <cellStyle name="Nota 2" xfId="43"/>
    <cellStyle name="Nota 3" xfId="45"/>
    <cellStyle name="Nota 4" xfId="59"/>
    <cellStyle name="Nota 5" xfId="73"/>
    <cellStyle name="Saída" xfId="36" builtinId="21" customBuiltin="1"/>
    <cellStyle name="Texto de Aviso" xfId="37" builtinId="11" customBuiltin="1"/>
    <cellStyle name="Texto Explicativo" xfId="38" builtinId="53" customBuiltin="1"/>
    <cellStyle name="Título" xfId="39" builtinId="15" customBuiltin="1"/>
    <cellStyle name="Total" xfId="40" builtinId="25" customBuiltin="1"/>
    <cellStyle name="Verificar Célula" xfId="41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5</xdr:row>
      <xdr:rowOff>28575</xdr:rowOff>
    </xdr:from>
    <xdr:to>
      <xdr:col>0</xdr:col>
      <xdr:colOff>2724150</xdr:colOff>
      <xdr:row>5</xdr:row>
      <xdr:rowOff>209550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333500" y="843915"/>
          <a:ext cx="139065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6</xdr:row>
      <xdr:rowOff>57150</xdr:rowOff>
    </xdr:from>
    <xdr:to>
      <xdr:col>0</xdr:col>
      <xdr:colOff>2771775</xdr:colOff>
      <xdr:row>6</xdr:row>
      <xdr:rowOff>228600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609600" y="1028700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NUTS II  DO CONTINENTE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6</xdr:row>
      <xdr:rowOff>57150</xdr:rowOff>
    </xdr:from>
    <xdr:to>
      <xdr:col>0</xdr:col>
      <xdr:colOff>2771775</xdr:colOff>
      <xdr:row>6</xdr:row>
      <xdr:rowOff>228600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971550" y="834390"/>
          <a:ext cx="1800225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NUTS II  DO CONTINENTE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6</xdr:row>
      <xdr:rowOff>57150</xdr:rowOff>
    </xdr:from>
    <xdr:to>
      <xdr:col>0</xdr:col>
      <xdr:colOff>2771775</xdr:colOff>
      <xdr:row>6</xdr:row>
      <xdr:rowOff>228600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971550" y="834390"/>
          <a:ext cx="1800225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NUTS II  DO CONTINENTE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6</xdr:row>
      <xdr:rowOff>57150</xdr:rowOff>
    </xdr:from>
    <xdr:to>
      <xdr:col>0</xdr:col>
      <xdr:colOff>2647950</xdr:colOff>
      <xdr:row>6</xdr:row>
      <xdr:rowOff>200024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609600" y="1028700"/>
          <a:ext cx="0" cy="10477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NUTS II DO CONTINENTE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6</xdr:row>
      <xdr:rowOff>47625</xdr:rowOff>
    </xdr:from>
    <xdr:to>
      <xdr:col>0</xdr:col>
      <xdr:colOff>2571750</xdr:colOff>
      <xdr:row>6</xdr:row>
      <xdr:rowOff>219075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6096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6</xdr:row>
      <xdr:rowOff>47625</xdr:rowOff>
    </xdr:from>
    <xdr:to>
      <xdr:col>0</xdr:col>
      <xdr:colOff>2571750</xdr:colOff>
      <xdr:row>6</xdr:row>
      <xdr:rowOff>219075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6096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6</xdr:row>
      <xdr:rowOff>47625</xdr:rowOff>
    </xdr:from>
    <xdr:to>
      <xdr:col>0</xdr:col>
      <xdr:colOff>2571750</xdr:colOff>
      <xdr:row>6</xdr:row>
      <xdr:rowOff>219075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6096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6</xdr:row>
      <xdr:rowOff>47625</xdr:rowOff>
    </xdr:from>
    <xdr:to>
      <xdr:col>0</xdr:col>
      <xdr:colOff>2571750</xdr:colOff>
      <xdr:row>6</xdr:row>
      <xdr:rowOff>219075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6096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1371600</xdr:colOff>
      <xdr:row>5</xdr:row>
      <xdr:rowOff>57150</xdr:rowOff>
    </xdr:from>
    <xdr:to>
      <xdr:col>1</xdr:col>
      <xdr:colOff>2647950</xdr:colOff>
      <xdr:row>5</xdr:row>
      <xdr:rowOff>238125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866775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VOLUME DE NEGÓCIOS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1457325</xdr:colOff>
      <xdr:row>5</xdr:row>
      <xdr:rowOff>190500</xdr:rowOff>
    </xdr:from>
    <xdr:to>
      <xdr:col>1</xdr:col>
      <xdr:colOff>2466975</xdr:colOff>
      <xdr:row>6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19200" y="971550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(Milhares de Euros)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1266825</xdr:colOff>
      <xdr:row>35</xdr:row>
      <xdr:rowOff>180975</xdr:rowOff>
    </xdr:from>
    <xdr:to>
      <xdr:col>1</xdr:col>
      <xdr:colOff>2305050</xdr:colOff>
      <xdr:row>36</xdr:row>
      <xdr:rowOff>76200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19200" y="582930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(Milhares de Euros)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1171575</xdr:colOff>
      <xdr:row>35</xdr:row>
      <xdr:rowOff>28575</xdr:rowOff>
    </xdr:from>
    <xdr:to>
      <xdr:col>1</xdr:col>
      <xdr:colOff>2400300</xdr:colOff>
      <xdr:row>35</xdr:row>
      <xdr:rowOff>180975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219200" y="569595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VOLUME DE NEGÓCIOS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6</xdr:row>
      <xdr:rowOff>9525</xdr:rowOff>
    </xdr:from>
    <xdr:to>
      <xdr:col>2</xdr:col>
      <xdr:colOff>219075</xdr:colOff>
      <xdr:row>6</xdr:row>
      <xdr:rowOff>161925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942975" y="981075"/>
          <a:ext cx="49530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VOLUME DE NEGÓCIOS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428625</xdr:colOff>
      <xdr:row>6</xdr:row>
      <xdr:rowOff>123825</xdr:rowOff>
    </xdr:from>
    <xdr:to>
      <xdr:col>1</xdr:col>
      <xdr:colOff>1504950</xdr:colOff>
      <xdr:row>7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38225" y="1095375"/>
          <a:ext cx="180975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(Milhares de Euros)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219076</xdr:colOff>
      <xdr:row>27</xdr:row>
      <xdr:rowOff>28574</xdr:rowOff>
    </xdr:from>
    <xdr:to>
      <xdr:col>1</xdr:col>
      <xdr:colOff>1495426</xdr:colOff>
      <xdr:row>27</xdr:row>
      <xdr:rowOff>180975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28676" y="4400549"/>
          <a:ext cx="390525" cy="13335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VOLUME DE NEGÓCIOS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342900</xdr:colOff>
      <xdr:row>27</xdr:row>
      <xdr:rowOff>161925</xdr:rowOff>
    </xdr:from>
    <xdr:to>
      <xdr:col>2</xdr:col>
      <xdr:colOff>47625</xdr:colOff>
      <xdr:row>28</xdr:row>
      <xdr:rowOff>76200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2500" y="4533900"/>
          <a:ext cx="314325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(Milhares de Euros)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438150</xdr:colOff>
      <xdr:row>6</xdr:row>
      <xdr:rowOff>171450</xdr:rowOff>
    </xdr:from>
    <xdr:to>
      <xdr:col>2</xdr:col>
      <xdr:colOff>0</xdr:colOff>
      <xdr:row>7</xdr:row>
      <xdr:rowOff>76200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47750" y="1133475"/>
          <a:ext cx="17145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6</xdr:row>
      <xdr:rowOff>28575</xdr:rowOff>
    </xdr:from>
    <xdr:to>
      <xdr:col>0</xdr:col>
      <xdr:colOff>2724150</xdr:colOff>
      <xdr:row>6</xdr:row>
      <xdr:rowOff>209550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0001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6</xdr:row>
      <xdr:rowOff>38100</xdr:rowOff>
    </xdr:from>
    <xdr:to>
      <xdr:col>1</xdr:col>
      <xdr:colOff>2562225</xdr:colOff>
      <xdr:row>6</xdr:row>
      <xdr:rowOff>228600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1219200" y="1009650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NATUREZA JURÍDICA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1238250</xdr:colOff>
      <xdr:row>40</xdr:row>
      <xdr:rowOff>38100</xdr:rowOff>
    </xdr:from>
    <xdr:to>
      <xdr:col>1</xdr:col>
      <xdr:colOff>2447925</xdr:colOff>
      <xdr:row>40</xdr:row>
      <xdr:rowOff>200025</xdr:rowOff>
    </xdr:to>
    <xdr:sp macro="" textlink="">
      <xdr:nvSpPr>
        <xdr:cNvPr id="3" name="Text 6"/>
        <xdr:cNvSpPr txBox="1">
          <a:spLocks noChangeArrowheads="1"/>
        </xdr:cNvSpPr>
      </xdr:nvSpPr>
      <xdr:spPr bwMode="auto">
        <a:xfrm>
          <a:off x="1219200" y="6515100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NATUREZA JURÍDICA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6</xdr:row>
      <xdr:rowOff>38100</xdr:rowOff>
    </xdr:from>
    <xdr:to>
      <xdr:col>1</xdr:col>
      <xdr:colOff>1685925</xdr:colOff>
      <xdr:row>6</xdr:row>
      <xdr:rowOff>200025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1219200" y="1009650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590550</xdr:colOff>
      <xdr:row>28</xdr:row>
      <xdr:rowOff>19050</xdr:rowOff>
    </xdr:from>
    <xdr:to>
      <xdr:col>1</xdr:col>
      <xdr:colOff>1905000</xdr:colOff>
      <xdr:row>28</xdr:row>
      <xdr:rowOff>180975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00150" y="4552950"/>
          <a:ext cx="1905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NATUREZA JURÍDICA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523875</xdr:colOff>
      <xdr:row>6</xdr:row>
      <xdr:rowOff>66675</xdr:rowOff>
    </xdr:from>
    <xdr:to>
      <xdr:col>1</xdr:col>
      <xdr:colOff>1733550</xdr:colOff>
      <xdr:row>6</xdr:row>
      <xdr:rowOff>228600</xdr:rowOff>
    </xdr:to>
    <xdr:sp macro="" textlink="">
      <xdr:nvSpPr>
        <xdr:cNvPr id="4" name="Text 6"/>
        <xdr:cNvSpPr txBox="1">
          <a:spLocks noChangeArrowheads="1"/>
        </xdr:cNvSpPr>
      </xdr:nvSpPr>
      <xdr:spPr bwMode="auto">
        <a:xfrm>
          <a:off x="1133475" y="1038225"/>
          <a:ext cx="85725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NATUREZA JURÍDICA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6</xdr:row>
      <xdr:rowOff>66675</xdr:rowOff>
    </xdr:from>
    <xdr:to>
      <xdr:col>1</xdr:col>
      <xdr:colOff>2524125</xdr:colOff>
      <xdr:row>6</xdr:row>
      <xdr:rowOff>228600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1038225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COMPOSIÇÃO CAPITAL SOCIAL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914400</xdr:colOff>
      <xdr:row>38</xdr:row>
      <xdr:rowOff>57150</xdr:rowOff>
    </xdr:from>
    <xdr:to>
      <xdr:col>1</xdr:col>
      <xdr:colOff>2514600</xdr:colOff>
      <xdr:row>38</xdr:row>
      <xdr:rowOff>219075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19200" y="6210300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COMPOSIÇÃO CAPITAL SOCIAL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1038225</xdr:colOff>
      <xdr:row>6</xdr:row>
      <xdr:rowOff>47625</xdr:rowOff>
    </xdr:from>
    <xdr:to>
      <xdr:col>0</xdr:col>
      <xdr:colOff>2838450</xdr:colOff>
      <xdr:row>6</xdr:row>
      <xdr:rowOff>228600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ESCALÕES DE ANTIGUIDADE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914400</xdr:colOff>
      <xdr:row>24</xdr:row>
      <xdr:rowOff>28575</xdr:rowOff>
    </xdr:from>
    <xdr:to>
      <xdr:col>1</xdr:col>
      <xdr:colOff>2295525</xdr:colOff>
      <xdr:row>24</xdr:row>
      <xdr:rowOff>190500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391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914400</xdr:colOff>
      <xdr:row>6</xdr:row>
      <xdr:rowOff>28575</xdr:rowOff>
    </xdr:from>
    <xdr:to>
      <xdr:col>1</xdr:col>
      <xdr:colOff>2295525</xdr:colOff>
      <xdr:row>6</xdr:row>
      <xdr:rowOff>190500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219200" y="10001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7</xdr:row>
      <xdr:rowOff>76200</xdr:rowOff>
    </xdr:from>
    <xdr:to>
      <xdr:col>1</xdr:col>
      <xdr:colOff>2600325</xdr:colOff>
      <xdr:row>7</xdr:row>
      <xdr:rowOff>219075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1209675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914400</xdr:colOff>
      <xdr:row>34</xdr:row>
      <xdr:rowOff>76200</xdr:rowOff>
    </xdr:from>
    <xdr:to>
      <xdr:col>2</xdr:col>
      <xdr:colOff>38100</xdr:colOff>
      <xdr:row>34</xdr:row>
      <xdr:rowOff>238125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19200" y="5581650"/>
          <a:ext cx="3810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0</xdr:row>
      <xdr:rowOff>0</xdr:rowOff>
    </xdr:from>
    <xdr:to>
      <xdr:col>1</xdr:col>
      <xdr:colOff>2209800</xdr:colOff>
      <xdr:row>0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SITUAÇÃO NA PROFISSÃO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876300</xdr:colOff>
      <xdr:row>0</xdr:row>
      <xdr:rowOff>0</xdr:rowOff>
    </xdr:from>
    <xdr:to>
      <xdr:col>1</xdr:col>
      <xdr:colOff>2209800</xdr:colOff>
      <xdr:row>0</xdr:row>
      <xdr:rowOff>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SITUAÇÃO NA PROFISSÃO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1724025</xdr:colOff>
      <xdr:row>7</xdr:row>
      <xdr:rowOff>57150</xdr:rowOff>
    </xdr:from>
    <xdr:to>
      <xdr:col>1</xdr:col>
      <xdr:colOff>2152650</xdr:colOff>
      <xdr:row>7</xdr:row>
      <xdr:rowOff>238125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1219200" y="1190625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SEXO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7</xdr:row>
      <xdr:rowOff>38100</xdr:rowOff>
    </xdr:from>
    <xdr:to>
      <xdr:col>2</xdr:col>
      <xdr:colOff>104775</xdr:colOff>
      <xdr:row>8</xdr:row>
      <xdr:rowOff>9525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47700" y="1047750"/>
          <a:ext cx="1914525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SITUAÇÃO NA PROFISSÃO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7</xdr:row>
      <xdr:rowOff>38100</xdr:rowOff>
    </xdr:from>
    <xdr:to>
      <xdr:col>2</xdr:col>
      <xdr:colOff>104775</xdr:colOff>
      <xdr:row>8</xdr:row>
      <xdr:rowOff>9525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47700" y="1047750"/>
          <a:ext cx="1590675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SITUAÇÃO NA PROFISSÃO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1390650</xdr:colOff>
      <xdr:row>4</xdr:row>
      <xdr:rowOff>133350</xdr:rowOff>
    </xdr:from>
    <xdr:to>
      <xdr:col>0</xdr:col>
      <xdr:colOff>2743200</xdr:colOff>
      <xdr:row>5</xdr:row>
      <xdr:rowOff>361950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609600" y="781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1352550</xdr:colOff>
      <xdr:row>6</xdr:row>
      <xdr:rowOff>47625</xdr:rowOff>
    </xdr:from>
    <xdr:to>
      <xdr:col>0</xdr:col>
      <xdr:colOff>2695575</xdr:colOff>
      <xdr:row>6</xdr:row>
      <xdr:rowOff>209550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HABILITAÇÕES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HABILITAÇÕES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0</xdr:row>
      <xdr:rowOff>0</xdr:rowOff>
    </xdr:from>
    <xdr:to>
      <xdr:col>1</xdr:col>
      <xdr:colOff>2038350</xdr:colOff>
      <xdr:row>0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HABILITAÇÕES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609600" y="3848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609600" y="69246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>
          <a:off x="609600" y="69246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7" name="Text 1"/>
        <xdr:cNvSpPr txBox="1">
          <a:spLocks noChangeArrowheads="1"/>
        </xdr:cNvSpPr>
      </xdr:nvSpPr>
      <xdr:spPr bwMode="auto">
        <a:xfrm>
          <a:off x="609600" y="69246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8" name="Text 1"/>
        <xdr:cNvSpPr txBox="1">
          <a:spLocks noChangeArrowheads="1"/>
        </xdr:cNvSpPr>
      </xdr:nvSpPr>
      <xdr:spPr bwMode="auto">
        <a:xfrm>
          <a:off x="609600" y="69246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9" name="Text 1"/>
        <xdr:cNvSpPr txBox="1">
          <a:spLocks noChangeArrowheads="1"/>
        </xdr:cNvSpPr>
      </xdr:nvSpPr>
      <xdr:spPr bwMode="auto">
        <a:xfrm>
          <a:off x="609600" y="69246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10" name="Text 1"/>
        <xdr:cNvSpPr txBox="1">
          <a:spLocks noChangeArrowheads="1"/>
        </xdr:cNvSpPr>
      </xdr:nvSpPr>
      <xdr:spPr bwMode="auto">
        <a:xfrm>
          <a:off x="609600" y="3848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11" name="Text 1"/>
        <xdr:cNvSpPr txBox="1">
          <a:spLocks noChangeArrowheads="1"/>
        </xdr:cNvSpPr>
      </xdr:nvSpPr>
      <xdr:spPr bwMode="auto">
        <a:xfrm>
          <a:off x="609600" y="3848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12" name="Text 1"/>
        <xdr:cNvSpPr txBox="1">
          <a:spLocks noChangeArrowheads="1"/>
        </xdr:cNvSpPr>
      </xdr:nvSpPr>
      <xdr:spPr bwMode="auto">
        <a:xfrm>
          <a:off x="609600" y="3848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13" name="Text 1"/>
        <xdr:cNvSpPr txBox="1">
          <a:spLocks noChangeArrowheads="1"/>
        </xdr:cNvSpPr>
      </xdr:nvSpPr>
      <xdr:spPr bwMode="auto">
        <a:xfrm>
          <a:off x="609600" y="3848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14" name="Text 1"/>
        <xdr:cNvSpPr txBox="1">
          <a:spLocks noChangeArrowheads="1"/>
        </xdr:cNvSpPr>
      </xdr:nvSpPr>
      <xdr:spPr bwMode="auto">
        <a:xfrm>
          <a:off x="609600" y="3848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5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6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7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8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9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20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21" name="Text 1"/>
        <xdr:cNvSpPr txBox="1">
          <a:spLocks noChangeArrowheads="1"/>
        </xdr:cNvSpPr>
      </xdr:nvSpPr>
      <xdr:spPr bwMode="auto">
        <a:xfrm>
          <a:off x="240030" y="631825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22" name="Text 1"/>
        <xdr:cNvSpPr txBox="1">
          <a:spLocks noChangeArrowheads="1"/>
        </xdr:cNvSpPr>
      </xdr:nvSpPr>
      <xdr:spPr bwMode="auto">
        <a:xfrm>
          <a:off x="240030" y="631825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23" name="Text 1"/>
        <xdr:cNvSpPr txBox="1">
          <a:spLocks noChangeArrowheads="1"/>
        </xdr:cNvSpPr>
      </xdr:nvSpPr>
      <xdr:spPr bwMode="auto">
        <a:xfrm>
          <a:off x="240030" y="631825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24" name="Text 1"/>
        <xdr:cNvSpPr txBox="1">
          <a:spLocks noChangeArrowheads="1"/>
        </xdr:cNvSpPr>
      </xdr:nvSpPr>
      <xdr:spPr bwMode="auto">
        <a:xfrm>
          <a:off x="240030" y="631825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25" name="Text 1"/>
        <xdr:cNvSpPr txBox="1">
          <a:spLocks noChangeArrowheads="1"/>
        </xdr:cNvSpPr>
      </xdr:nvSpPr>
      <xdr:spPr bwMode="auto">
        <a:xfrm>
          <a:off x="240030" y="631825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26" name="Text 1"/>
        <xdr:cNvSpPr txBox="1">
          <a:spLocks noChangeArrowheads="1"/>
        </xdr:cNvSpPr>
      </xdr:nvSpPr>
      <xdr:spPr bwMode="auto">
        <a:xfrm>
          <a:off x="240030" y="631825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27" name="Text 1"/>
        <xdr:cNvSpPr txBox="1">
          <a:spLocks noChangeArrowheads="1"/>
        </xdr:cNvSpPr>
      </xdr:nvSpPr>
      <xdr:spPr bwMode="auto">
        <a:xfrm>
          <a:off x="240030" y="631825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28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29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0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1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2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3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4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5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6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7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8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9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40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0</xdr:row>
      <xdr:rowOff>0</xdr:rowOff>
    </xdr:from>
    <xdr:to>
      <xdr:col>1</xdr:col>
      <xdr:colOff>2009775</xdr:colOff>
      <xdr:row>0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HABILITAÇÕES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7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8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9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0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1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2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13" name="Text 1"/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14" name="Text 1"/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15" name="Text 1"/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16" name="Text 1"/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17" name="Text 1"/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18" name="Text 1"/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19" name="Text 1"/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20" name="Text 1"/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1" name="Text 1"/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2" name="Text 1"/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3" name="Text 1"/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4" name="Text 1"/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5" name="Text 1"/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6" name="Text 1"/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7" name="Text 1"/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8" name="Text 1"/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9" name="Text 1"/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123825</xdr:rowOff>
    </xdr:from>
    <xdr:to>
      <xdr:col>1</xdr:col>
      <xdr:colOff>358140</xdr:colOff>
      <xdr:row>8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 flipH="1">
          <a:off x="335280" y="1289685"/>
          <a:ext cx="35814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331470</xdr:colOff>
      <xdr:row>7</xdr:row>
      <xdr:rowOff>123825</xdr:rowOff>
    </xdr:from>
    <xdr:to>
      <xdr:col>1</xdr:col>
      <xdr:colOff>1043940</xdr:colOff>
      <xdr:row>8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331470" y="1289685"/>
          <a:ext cx="104775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7</xdr:row>
      <xdr:rowOff>123825</xdr:rowOff>
    </xdr:from>
    <xdr:to>
      <xdr:col>1</xdr:col>
      <xdr:colOff>144780</xdr:colOff>
      <xdr:row>8</xdr:row>
      <xdr:rowOff>352425</xdr:rowOff>
    </xdr:to>
    <xdr:sp macro="" textlink="">
      <xdr:nvSpPr>
        <xdr:cNvPr id="8" name="Text 1"/>
        <xdr:cNvSpPr txBox="1">
          <a:spLocks noChangeArrowheads="1"/>
        </xdr:cNvSpPr>
      </xdr:nvSpPr>
      <xdr:spPr bwMode="auto">
        <a:xfrm flipH="1">
          <a:off x="335280" y="128968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7</xdr:row>
      <xdr:rowOff>123825</xdr:rowOff>
    </xdr:from>
    <xdr:to>
      <xdr:col>1</xdr:col>
      <xdr:colOff>144780</xdr:colOff>
      <xdr:row>8</xdr:row>
      <xdr:rowOff>352425</xdr:rowOff>
    </xdr:to>
    <xdr:sp macro="" textlink="">
      <xdr:nvSpPr>
        <xdr:cNvPr id="9" name="Text 1"/>
        <xdr:cNvSpPr txBox="1">
          <a:spLocks noChangeArrowheads="1"/>
        </xdr:cNvSpPr>
      </xdr:nvSpPr>
      <xdr:spPr bwMode="auto">
        <a:xfrm flipH="1">
          <a:off x="335280" y="128968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895350</xdr:colOff>
      <xdr:row>7</xdr:row>
      <xdr:rowOff>123825</xdr:rowOff>
    </xdr:from>
    <xdr:to>
      <xdr:col>0</xdr:col>
      <xdr:colOff>2247900</xdr:colOff>
      <xdr:row>8</xdr:row>
      <xdr:rowOff>352425</xdr:rowOff>
    </xdr:to>
    <xdr:sp macro="" textlink="">
      <xdr:nvSpPr>
        <xdr:cNvPr id="10" name="Text 1"/>
        <xdr:cNvSpPr txBox="1">
          <a:spLocks noChangeArrowheads="1"/>
        </xdr:cNvSpPr>
      </xdr:nvSpPr>
      <xdr:spPr bwMode="auto">
        <a:xfrm>
          <a:off x="609600" y="12573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1</xdr:col>
      <xdr:colOff>118110</xdr:colOff>
      <xdr:row>7</xdr:row>
      <xdr:rowOff>131445</xdr:rowOff>
    </xdr:from>
    <xdr:to>
      <xdr:col>1</xdr:col>
      <xdr:colOff>121920</xdr:colOff>
      <xdr:row>9</xdr:row>
      <xdr:rowOff>1905</xdr:rowOff>
    </xdr:to>
    <xdr:sp macro="" textlink="">
      <xdr:nvSpPr>
        <xdr:cNvPr id="11" name="Text 1"/>
        <xdr:cNvSpPr txBox="1">
          <a:spLocks noChangeArrowheads="1"/>
        </xdr:cNvSpPr>
      </xdr:nvSpPr>
      <xdr:spPr bwMode="auto">
        <a:xfrm>
          <a:off x="453390" y="129730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895350</xdr:colOff>
      <xdr:row>7</xdr:row>
      <xdr:rowOff>123825</xdr:rowOff>
    </xdr:from>
    <xdr:to>
      <xdr:col>0</xdr:col>
      <xdr:colOff>2247900</xdr:colOff>
      <xdr:row>8</xdr:row>
      <xdr:rowOff>352425</xdr:rowOff>
    </xdr:to>
    <xdr:sp macro="" textlink="">
      <xdr:nvSpPr>
        <xdr:cNvPr id="12" name="Text 1"/>
        <xdr:cNvSpPr txBox="1">
          <a:spLocks noChangeArrowheads="1"/>
        </xdr:cNvSpPr>
      </xdr:nvSpPr>
      <xdr:spPr bwMode="auto">
        <a:xfrm>
          <a:off x="609600" y="12573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895350</xdr:colOff>
      <xdr:row>8</xdr:row>
      <xdr:rowOff>123825</xdr:rowOff>
    </xdr:from>
    <xdr:to>
      <xdr:col>0</xdr:col>
      <xdr:colOff>2247900</xdr:colOff>
      <xdr:row>9</xdr:row>
      <xdr:rowOff>352425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609600" y="14192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123825</xdr:rowOff>
    </xdr:from>
    <xdr:to>
      <xdr:col>1</xdr:col>
      <xdr:colOff>358140</xdr:colOff>
      <xdr:row>6</xdr:row>
      <xdr:rowOff>352425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 flipH="1">
          <a:off x="335280" y="1289685"/>
          <a:ext cx="35814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331470</xdr:colOff>
      <xdr:row>5</xdr:row>
      <xdr:rowOff>123825</xdr:rowOff>
    </xdr:from>
    <xdr:to>
      <xdr:col>1</xdr:col>
      <xdr:colOff>1043940</xdr:colOff>
      <xdr:row>6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331470" y="1289685"/>
          <a:ext cx="104775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5</xdr:row>
      <xdr:rowOff>123825</xdr:rowOff>
    </xdr:from>
    <xdr:to>
      <xdr:col>1</xdr:col>
      <xdr:colOff>144780</xdr:colOff>
      <xdr:row>6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 flipH="1">
          <a:off x="335280" y="128968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5</xdr:row>
      <xdr:rowOff>123825</xdr:rowOff>
    </xdr:from>
    <xdr:to>
      <xdr:col>1</xdr:col>
      <xdr:colOff>144780</xdr:colOff>
      <xdr:row>6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 flipH="1">
          <a:off x="335280" y="128968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>
          <a:off x="331470" y="128968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7" name="Text 1"/>
        <xdr:cNvSpPr txBox="1">
          <a:spLocks noChangeArrowheads="1"/>
        </xdr:cNvSpPr>
      </xdr:nvSpPr>
      <xdr:spPr bwMode="auto">
        <a:xfrm>
          <a:off x="331470" y="128968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0</xdr:row>
      <xdr:rowOff>0</xdr:rowOff>
    </xdr:from>
    <xdr:to>
      <xdr:col>1</xdr:col>
      <xdr:colOff>2209800</xdr:colOff>
      <xdr:row>0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SITUAÇÃO NA PROFISSÃO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876300</xdr:colOff>
      <xdr:row>0</xdr:row>
      <xdr:rowOff>0</xdr:rowOff>
    </xdr:from>
    <xdr:to>
      <xdr:col>1</xdr:col>
      <xdr:colOff>2209800</xdr:colOff>
      <xdr:row>0</xdr:row>
      <xdr:rowOff>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SITUAÇÃO NA PROFISSÃO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1962150</xdr:colOff>
      <xdr:row>6</xdr:row>
      <xdr:rowOff>57150</xdr:rowOff>
    </xdr:from>
    <xdr:to>
      <xdr:col>1</xdr:col>
      <xdr:colOff>2390775</xdr:colOff>
      <xdr:row>6</xdr:row>
      <xdr:rowOff>238125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1219200" y="1028700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SEXO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331470</xdr:colOff>
      <xdr:row>5</xdr:row>
      <xdr:rowOff>123825</xdr:rowOff>
    </xdr:from>
    <xdr:to>
      <xdr:col>1</xdr:col>
      <xdr:colOff>1043940</xdr:colOff>
      <xdr:row>6</xdr:row>
      <xdr:rowOff>352425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>
          <a:off x="331470" y="1083945"/>
          <a:ext cx="104775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7" name="Text 1"/>
        <xdr:cNvSpPr txBox="1">
          <a:spLocks noChangeArrowheads="1"/>
        </xdr:cNvSpPr>
      </xdr:nvSpPr>
      <xdr:spPr bwMode="auto">
        <a:xfrm>
          <a:off x="331470" y="108394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8" name="Text 1"/>
        <xdr:cNvSpPr txBox="1">
          <a:spLocks noChangeArrowheads="1"/>
        </xdr:cNvSpPr>
      </xdr:nvSpPr>
      <xdr:spPr bwMode="auto">
        <a:xfrm>
          <a:off x="331470" y="108394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6</xdr:row>
      <xdr:rowOff>95250</xdr:rowOff>
    </xdr:from>
    <xdr:to>
      <xdr:col>0</xdr:col>
      <xdr:colOff>2657475</xdr:colOff>
      <xdr:row>7</xdr:row>
      <xdr:rowOff>114300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0668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ESCALÕES DE ANTIGUIDADE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5</xdr:row>
      <xdr:rowOff>123825</xdr:rowOff>
    </xdr:from>
    <xdr:to>
      <xdr:col>1</xdr:col>
      <xdr:colOff>358140</xdr:colOff>
      <xdr:row>6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 flipH="1">
          <a:off x="335280" y="1289685"/>
          <a:ext cx="35814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331470</xdr:colOff>
      <xdr:row>5</xdr:row>
      <xdr:rowOff>123825</xdr:rowOff>
    </xdr:from>
    <xdr:to>
      <xdr:col>1</xdr:col>
      <xdr:colOff>1043940</xdr:colOff>
      <xdr:row>6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331470" y="1289685"/>
          <a:ext cx="104775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5</xdr:row>
      <xdr:rowOff>123825</xdr:rowOff>
    </xdr:from>
    <xdr:to>
      <xdr:col>1</xdr:col>
      <xdr:colOff>144780</xdr:colOff>
      <xdr:row>6</xdr:row>
      <xdr:rowOff>352425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 flipH="1">
          <a:off x="335280" y="128968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5</xdr:row>
      <xdr:rowOff>123825</xdr:rowOff>
    </xdr:from>
    <xdr:to>
      <xdr:col>1</xdr:col>
      <xdr:colOff>144780</xdr:colOff>
      <xdr:row>6</xdr:row>
      <xdr:rowOff>352425</xdr:rowOff>
    </xdr:to>
    <xdr:sp macro="" textlink="">
      <xdr:nvSpPr>
        <xdr:cNvPr id="7" name="Text 1"/>
        <xdr:cNvSpPr txBox="1">
          <a:spLocks noChangeArrowheads="1"/>
        </xdr:cNvSpPr>
      </xdr:nvSpPr>
      <xdr:spPr bwMode="auto">
        <a:xfrm flipH="1">
          <a:off x="335280" y="128968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8" name="Text 1"/>
        <xdr:cNvSpPr txBox="1">
          <a:spLocks noChangeArrowheads="1"/>
        </xdr:cNvSpPr>
      </xdr:nvSpPr>
      <xdr:spPr bwMode="auto">
        <a:xfrm>
          <a:off x="331470" y="128968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9" name="Text 1"/>
        <xdr:cNvSpPr txBox="1">
          <a:spLocks noChangeArrowheads="1"/>
        </xdr:cNvSpPr>
      </xdr:nvSpPr>
      <xdr:spPr bwMode="auto">
        <a:xfrm>
          <a:off x="331470" y="128968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7</xdr:row>
      <xdr:rowOff>38100</xdr:rowOff>
    </xdr:from>
    <xdr:to>
      <xdr:col>0</xdr:col>
      <xdr:colOff>2581275</xdr:colOff>
      <xdr:row>7</xdr:row>
      <xdr:rowOff>209550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1715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7</xdr:row>
      <xdr:rowOff>85725</xdr:rowOff>
    </xdr:from>
    <xdr:to>
      <xdr:col>0</xdr:col>
      <xdr:colOff>2790825</xdr:colOff>
      <xdr:row>7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1920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NÍVEIS DE QUALIFICAÇÃO 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5</xdr:row>
      <xdr:rowOff>85725</xdr:rowOff>
    </xdr:from>
    <xdr:to>
      <xdr:col>0</xdr:col>
      <xdr:colOff>2790825</xdr:colOff>
      <xdr:row>5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066800" y="819150"/>
          <a:ext cx="1724025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NÍVEIS DE QUALIFICAÇÃO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895350" y="714375"/>
          <a:ext cx="135255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895350" y="714375"/>
          <a:ext cx="135255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123825</xdr:rowOff>
    </xdr:from>
    <xdr:to>
      <xdr:col>1</xdr:col>
      <xdr:colOff>358140</xdr:colOff>
      <xdr:row>5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 flipH="1">
          <a:off x="335280" y="1083945"/>
          <a:ext cx="35814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331470</xdr:colOff>
      <xdr:row>4</xdr:row>
      <xdr:rowOff>123825</xdr:rowOff>
    </xdr:from>
    <xdr:to>
      <xdr:col>1</xdr:col>
      <xdr:colOff>1043940</xdr:colOff>
      <xdr:row>5</xdr:row>
      <xdr:rowOff>352425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>
          <a:off x="331470" y="1083945"/>
          <a:ext cx="104775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4</xdr:row>
      <xdr:rowOff>123825</xdr:rowOff>
    </xdr:from>
    <xdr:to>
      <xdr:col>1</xdr:col>
      <xdr:colOff>144780</xdr:colOff>
      <xdr:row>5</xdr:row>
      <xdr:rowOff>352425</xdr:rowOff>
    </xdr:to>
    <xdr:sp macro="" textlink="">
      <xdr:nvSpPr>
        <xdr:cNvPr id="7" name="Text 1"/>
        <xdr:cNvSpPr txBox="1">
          <a:spLocks noChangeArrowheads="1"/>
        </xdr:cNvSpPr>
      </xdr:nvSpPr>
      <xdr:spPr bwMode="auto">
        <a:xfrm flipH="1">
          <a:off x="335280" y="108394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4</xdr:row>
      <xdr:rowOff>123825</xdr:rowOff>
    </xdr:from>
    <xdr:to>
      <xdr:col>1</xdr:col>
      <xdr:colOff>144780</xdr:colOff>
      <xdr:row>5</xdr:row>
      <xdr:rowOff>352425</xdr:rowOff>
    </xdr:to>
    <xdr:sp macro="" textlink="">
      <xdr:nvSpPr>
        <xdr:cNvPr id="8" name="Text 1"/>
        <xdr:cNvSpPr txBox="1">
          <a:spLocks noChangeArrowheads="1"/>
        </xdr:cNvSpPr>
      </xdr:nvSpPr>
      <xdr:spPr bwMode="auto">
        <a:xfrm flipH="1">
          <a:off x="335280" y="108394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9" name="Text 1"/>
        <xdr:cNvSpPr txBox="1">
          <a:spLocks noChangeArrowheads="1"/>
        </xdr:cNvSpPr>
      </xdr:nvSpPr>
      <xdr:spPr bwMode="auto">
        <a:xfrm>
          <a:off x="331470" y="108394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0" name="Text 1"/>
        <xdr:cNvSpPr txBox="1">
          <a:spLocks noChangeArrowheads="1"/>
        </xdr:cNvSpPr>
      </xdr:nvSpPr>
      <xdr:spPr bwMode="auto">
        <a:xfrm>
          <a:off x="331470" y="108394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5</xdr:row>
      <xdr:rowOff>85725</xdr:rowOff>
    </xdr:from>
    <xdr:to>
      <xdr:col>0</xdr:col>
      <xdr:colOff>2790825</xdr:colOff>
      <xdr:row>5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89535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NÍVEIS DE QUALIFICAÇÃO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5</xdr:row>
      <xdr:rowOff>85725</xdr:rowOff>
    </xdr:from>
    <xdr:to>
      <xdr:col>0</xdr:col>
      <xdr:colOff>2790825</xdr:colOff>
      <xdr:row>5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89535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NÍVEIS DE QUALIFICAÇÃO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5</xdr:row>
      <xdr:rowOff>85725</xdr:rowOff>
    </xdr:from>
    <xdr:to>
      <xdr:col>0</xdr:col>
      <xdr:colOff>2790825</xdr:colOff>
      <xdr:row>5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89535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NÍVEIS DE QUALIFICAÇÃO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5</xdr:row>
      <xdr:rowOff>85725</xdr:rowOff>
    </xdr:from>
    <xdr:to>
      <xdr:col>0</xdr:col>
      <xdr:colOff>2790825</xdr:colOff>
      <xdr:row>5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89535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NÍVEIS DE QUALIFICAÇÃO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5</xdr:row>
      <xdr:rowOff>85725</xdr:rowOff>
    </xdr:from>
    <xdr:to>
      <xdr:col>0</xdr:col>
      <xdr:colOff>2790825</xdr:colOff>
      <xdr:row>5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89535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NÍVEIS DE QUALIFICAÇÃO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1114425</xdr:colOff>
      <xdr:row>6</xdr:row>
      <xdr:rowOff>85725</xdr:rowOff>
    </xdr:from>
    <xdr:to>
      <xdr:col>1</xdr:col>
      <xdr:colOff>2667000</xdr:colOff>
      <xdr:row>6</xdr:row>
      <xdr:rowOff>238125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1057275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7" name="Text 1"/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8" name="Text 1"/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9" name="Text 1"/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1590675</xdr:colOff>
      <xdr:row>5</xdr:row>
      <xdr:rowOff>38100</xdr:rowOff>
    </xdr:from>
    <xdr:to>
      <xdr:col>0</xdr:col>
      <xdr:colOff>2181225</xdr:colOff>
      <xdr:row>5</xdr:row>
      <xdr:rowOff>190500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8477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1590675</xdr:colOff>
      <xdr:row>6</xdr:row>
      <xdr:rowOff>38100</xdr:rowOff>
    </xdr:from>
    <xdr:to>
      <xdr:col>0</xdr:col>
      <xdr:colOff>2181225</xdr:colOff>
      <xdr:row>6</xdr:row>
      <xdr:rowOff>190500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009650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1590675</xdr:colOff>
      <xdr:row>6</xdr:row>
      <xdr:rowOff>38100</xdr:rowOff>
    </xdr:from>
    <xdr:to>
      <xdr:col>0</xdr:col>
      <xdr:colOff>2181225</xdr:colOff>
      <xdr:row>6</xdr:row>
      <xdr:rowOff>190500</xdr:rowOff>
    </xdr:to>
    <xdr:sp macro="" textlink="">
      <xdr:nvSpPr>
        <xdr:cNvPr id="3" name="Text 4"/>
        <xdr:cNvSpPr txBox="1">
          <a:spLocks noChangeArrowheads="1"/>
        </xdr:cNvSpPr>
      </xdr:nvSpPr>
      <xdr:spPr bwMode="auto">
        <a:xfrm>
          <a:off x="609600" y="1009650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6</xdr:row>
      <xdr:rowOff>66675</xdr:rowOff>
    </xdr:from>
    <xdr:to>
      <xdr:col>0</xdr:col>
      <xdr:colOff>2600325</xdr:colOff>
      <xdr:row>6</xdr:row>
      <xdr:rowOff>238125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609600" y="1038225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HABILITAÇÕES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HABILITAÇÕES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240030" y="901065"/>
          <a:ext cx="3810" cy="3581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6</xdr:row>
      <xdr:rowOff>76200</xdr:rowOff>
    </xdr:from>
    <xdr:to>
      <xdr:col>1</xdr:col>
      <xdr:colOff>1676400</xdr:colOff>
      <xdr:row>6</xdr:row>
      <xdr:rowOff>228600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10477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26</xdr:row>
      <xdr:rowOff>76200</xdr:rowOff>
    </xdr:from>
    <xdr:to>
      <xdr:col>1</xdr:col>
      <xdr:colOff>1676400</xdr:colOff>
      <xdr:row>26</xdr:row>
      <xdr:rowOff>228600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1219200" y="42862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46</xdr:row>
      <xdr:rowOff>76200</xdr:rowOff>
    </xdr:from>
    <xdr:to>
      <xdr:col>1</xdr:col>
      <xdr:colOff>1676400</xdr:colOff>
      <xdr:row>46</xdr:row>
      <xdr:rowOff>228600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1219200" y="75247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26</xdr:row>
      <xdr:rowOff>76200</xdr:rowOff>
    </xdr:from>
    <xdr:to>
      <xdr:col>1</xdr:col>
      <xdr:colOff>1676400</xdr:colOff>
      <xdr:row>26</xdr:row>
      <xdr:rowOff>228600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1219200" y="42862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46</xdr:row>
      <xdr:rowOff>76200</xdr:rowOff>
    </xdr:from>
    <xdr:to>
      <xdr:col>1</xdr:col>
      <xdr:colOff>1676400</xdr:colOff>
      <xdr:row>46</xdr:row>
      <xdr:rowOff>228600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>
          <a:off x="1219200" y="75247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46</xdr:row>
      <xdr:rowOff>76200</xdr:rowOff>
    </xdr:from>
    <xdr:to>
      <xdr:col>1</xdr:col>
      <xdr:colOff>1676400</xdr:colOff>
      <xdr:row>46</xdr:row>
      <xdr:rowOff>228600</xdr:rowOff>
    </xdr:to>
    <xdr:sp macro="" textlink="">
      <xdr:nvSpPr>
        <xdr:cNvPr id="7" name="Text 1"/>
        <xdr:cNvSpPr txBox="1">
          <a:spLocks noChangeArrowheads="1"/>
        </xdr:cNvSpPr>
      </xdr:nvSpPr>
      <xdr:spPr bwMode="auto">
        <a:xfrm>
          <a:off x="1219200" y="75247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27</xdr:row>
      <xdr:rowOff>104775</xdr:rowOff>
    </xdr:from>
    <xdr:to>
      <xdr:col>1</xdr:col>
      <xdr:colOff>2343150</xdr:colOff>
      <xdr:row>27</xdr:row>
      <xdr:rowOff>228600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447675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2085975</xdr:colOff>
      <xdr:row>47</xdr:row>
      <xdr:rowOff>76200</xdr:rowOff>
    </xdr:from>
    <xdr:to>
      <xdr:col>1</xdr:col>
      <xdr:colOff>2133600</xdr:colOff>
      <xdr:row>47</xdr:row>
      <xdr:rowOff>228600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1219200" y="7686675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2085975</xdr:colOff>
      <xdr:row>47</xdr:row>
      <xdr:rowOff>76200</xdr:rowOff>
    </xdr:from>
    <xdr:to>
      <xdr:col>1</xdr:col>
      <xdr:colOff>2133600</xdr:colOff>
      <xdr:row>47</xdr:row>
      <xdr:rowOff>228600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1219200" y="7686675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3" name="Text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TIPO DE CONTRATO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5" name="Text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TIPO DE CONTRATO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7" name="Text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TIPO DE CONTRATO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8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9" name="Text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TIPO DE CONTRATO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6</xdr:row>
      <xdr:rowOff>76200</xdr:rowOff>
    </xdr:from>
    <xdr:to>
      <xdr:col>1</xdr:col>
      <xdr:colOff>2133600</xdr:colOff>
      <xdr:row>6</xdr:row>
      <xdr:rowOff>228600</xdr:rowOff>
    </xdr:to>
    <xdr:sp macro="" textlink="">
      <xdr:nvSpPr>
        <xdr:cNvPr id="10" name="Text 1"/>
        <xdr:cNvSpPr txBox="1">
          <a:spLocks noChangeArrowheads="1"/>
        </xdr:cNvSpPr>
      </xdr:nvSpPr>
      <xdr:spPr bwMode="auto">
        <a:xfrm>
          <a:off x="1219200" y="10477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2085975</xdr:colOff>
      <xdr:row>26</xdr:row>
      <xdr:rowOff>76200</xdr:rowOff>
    </xdr:from>
    <xdr:to>
      <xdr:col>1</xdr:col>
      <xdr:colOff>2133600</xdr:colOff>
      <xdr:row>26</xdr:row>
      <xdr:rowOff>228600</xdr:rowOff>
    </xdr:to>
    <xdr:sp macro="" textlink="">
      <xdr:nvSpPr>
        <xdr:cNvPr id="11" name="Text 1"/>
        <xdr:cNvSpPr txBox="1">
          <a:spLocks noChangeArrowheads="1"/>
        </xdr:cNvSpPr>
      </xdr:nvSpPr>
      <xdr:spPr bwMode="auto">
        <a:xfrm>
          <a:off x="1219200" y="42862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2085975</xdr:colOff>
      <xdr:row>46</xdr:row>
      <xdr:rowOff>76200</xdr:rowOff>
    </xdr:from>
    <xdr:to>
      <xdr:col>1</xdr:col>
      <xdr:colOff>2133600</xdr:colOff>
      <xdr:row>46</xdr:row>
      <xdr:rowOff>228600</xdr:rowOff>
    </xdr:to>
    <xdr:sp macro="" textlink="">
      <xdr:nvSpPr>
        <xdr:cNvPr id="12" name="Text 1"/>
        <xdr:cNvSpPr txBox="1">
          <a:spLocks noChangeArrowheads="1"/>
        </xdr:cNvSpPr>
      </xdr:nvSpPr>
      <xdr:spPr bwMode="auto">
        <a:xfrm>
          <a:off x="1219200" y="75247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2085975</xdr:colOff>
      <xdr:row>46</xdr:row>
      <xdr:rowOff>76200</xdr:rowOff>
    </xdr:from>
    <xdr:to>
      <xdr:col>1</xdr:col>
      <xdr:colOff>2133600</xdr:colOff>
      <xdr:row>46</xdr:row>
      <xdr:rowOff>228600</xdr:rowOff>
    </xdr:to>
    <xdr:sp macro="" textlink="">
      <xdr:nvSpPr>
        <xdr:cNvPr id="13" name="Text 1"/>
        <xdr:cNvSpPr txBox="1">
          <a:spLocks noChangeArrowheads="1"/>
        </xdr:cNvSpPr>
      </xdr:nvSpPr>
      <xdr:spPr bwMode="auto">
        <a:xfrm>
          <a:off x="1219200" y="75247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1647825</xdr:colOff>
      <xdr:row>7</xdr:row>
      <xdr:rowOff>95250</xdr:rowOff>
    </xdr:from>
    <xdr:to>
      <xdr:col>0</xdr:col>
      <xdr:colOff>2628900</xdr:colOff>
      <xdr:row>7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287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PNT  PNT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1562100</xdr:colOff>
      <xdr:row>7</xdr:row>
      <xdr:rowOff>95250</xdr:rowOff>
    </xdr:from>
    <xdr:to>
      <xdr:col>0</xdr:col>
      <xdr:colOff>2714625</xdr:colOff>
      <xdr:row>7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287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 DE  PNT  PNT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1371600</xdr:colOff>
      <xdr:row>7</xdr:row>
      <xdr:rowOff>57150</xdr:rowOff>
    </xdr:from>
    <xdr:to>
      <xdr:col>0</xdr:col>
      <xdr:colOff>2895600</xdr:colOff>
      <xdr:row>7</xdr:row>
      <xdr:rowOff>219075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190625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NÍVEIS DE QUALIFICAÇÃO</a:t>
          </a: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0</xdr:row>
      <xdr:rowOff>0</xdr:rowOff>
    </xdr:from>
    <xdr:to>
      <xdr:col>0</xdr:col>
      <xdr:colOff>2228850</xdr:colOff>
      <xdr:row>0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0</xdr:col>
      <xdr:colOff>1609725</xdr:colOff>
      <xdr:row>7</xdr:row>
      <xdr:rowOff>57149</xdr:rowOff>
    </xdr:from>
    <xdr:to>
      <xdr:col>0</xdr:col>
      <xdr:colOff>2867025</xdr:colOff>
      <xdr:row>7</xdr:row>
      <xdr:rowOff>200024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609600" y="1190624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 PNT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6</xdr:row>
      <xdr:rowOff>66675</xdr:rowOff>
    </xdr:from>
    <xdr:to>
      <xdr:col>0</xdr:col>
      <xdr:colOff>2600325</xdr:colOff>
      <xdr:row>6</xdr:row>
      <xdr:rowOff>238125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1228725" y="882015"/>
          <a:ext cx="137160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1733550</xdr:colOff>
      <xdr:row>7</xdr:row>
      <xdr:rowOff>95250</xdr:rowOff>
    </xdr:from>
    <xdr:to>
      <xdr:col>0</xdr:col>
      <xdr:colOff>2714625</xdr:colOff>
      <xdr:row>7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287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PNT  PNT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1733550</xdr:colOff>
      <xdr:row>7</xdr:row>
      <xdr:rowOff>95250</xdr:rowOff>
    </xdr:from>
    <xdr:to>
      <xdr:col>0</xdr:col>
      <xdr:colOff>2714625</xdr:colOff>
      <xdr:row>7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287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1352550</xdr:colOff>
      <xdr:row>7</xdr:row>
      <xdr:rowOff>66675</xdr:rowOff>
    </xdr:from>
    <xdr:to>
      <xdr:col>0</xdr:col>
      <xdr:colOff>2876550</xdr:colOff>
      <xdr:row>7</xdr:row>
      <xdr:rowOff>228600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609600" y="1200150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NÍVEIS DE QUALIFICAÇÃO</a:t>
          </a: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847725</xdr:colOff>
      <xdr:row>7</xdr:row>
      <xdr:rowOff>47625</xdr:rowOff>
    </xdr:from>
    <xdr:to>
      <xdr:col>0</xdr:col>
      <xdr:colOff>2895600</xdr:colOff>
      <xdr:row>8</xdr:row>
      <xdr:rowOff>76200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1811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REGIME DE DURAÇÃO DE TRABALHO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1733550</xdr:colOff>
      <xdr:row>7</xdr:row>
      <xdr:rowOff>95250</xdr:rowOff>
    </xdr:from>
    <xdr:to>
      <xdr:col>0</xdr:col>
      <xdr:colOff>2714625</xdr:colOff>
      <xdr:row>7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287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1352550</xdr:colOff>
      <xdr:row>7</xdr:row>
      <xdr:rowOff>66675</xdr:rowOff>
    </xdr:from>
    <xdr:to>
      <xdr:col>0</xdr:col>
      <xdr:colOff>2876550</xdr:colOff>
      <xdr:row>7</xdr:row>
      <xdr:rowOff>228600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609600" y="1200150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NÍVEIS DE QUALIFICAÇÃO</a:t>
          </a: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1733550</xdr:colOff>
      <xdr:row>7</xdr:row>
      <xdr:rowOff>95250</xdr:rowOff>
    </xdr:from>
    <xdr:to>
      <xdr:col>0</xdr:col>
      <xdr:colOff>2714625</xdr:colOff>
      <xdr:row>7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287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1352550</xdr:colOff>
      <xdr:row>7</xdr:row>
      <xdr:rowOff>66675</xdr:rowOff>
    </xdr:from>
    <xdr:to>
      <xdr:col>0</xdr:col>
      <xdr:colOff>2876550</xdr:colOff>
      <xdr:row>7</xdr:row>
      <xdr:rowOff>228600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609600" y="1200150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NÍVEIS DE QUALIFICAÇÃO</a:t>
          </a: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1733550</xdr:colOff>
      <xdr:row>7</xdr:row>
      <xdr:rowOff>95250</xdr:rowOff>
    </xdr:from>
    <xdr:to>
      <xdr:col>0</xdr:col>
      <xdr:colOff>2714625</xdr:colOff>
      <xdr:row>7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287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1352550</xdr:colOff>
      <xdr:row>7</xdr:row>
      <xdr:rowOff>66675</xdr:rowOff>
    </xdr:from>
    <xdr:to>
      <xdr:col>0</xdr:col>
      <xdr:colOff>2876550</xdr:colOff>
      <xdr:row>7</xdr:row>
      <xdr:rowOff>228600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609600" y="1200150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NÍVEIS DE QUALIFICAÇÃO</a:t>
          </a: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6</xdr:row>
      <xdr:rowOff>57151</xdr:rowOff>
    </xdr:from>
    <xdr:to>
      <xdr:col>0</xdr:col>
      <xdr:colOff>2914650</xdr:colOff>
      <xdr:row>6</xdr:row>
      <xdr:rowOff>247651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609600" y="1028701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1400175</xdr:colOff>
      <xdr:row>6</xdr:row>
      <xdr:rowOff>76200</xdr:rowOff>
    </xdr:from>
    <xdr:to>
      <xdr:col>0</xdr:col>
      <xdr:colOff>2752725</xdr:colOff>
      <xdr:row>7</xdr:row>
      <xdr:rowOff>9525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609600" y="1047750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1428750</xdr:colOff>
      <xdr:row>7</xdr:row>
      <xdr:rowOff>66675</xdr:rowOff>
    </xdr:from>
    <xdr:to>
      <xdr:col>0</xdr:col>
      <xdr:colOff>2847975</xdr:colOff>
      <xdr:row>7</xdr:row>
      <xdr:rowOff>209550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00150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1314450</xdr:colOff>
      <xdr:row>7</xdr:row>
      <xdr:rowOff>66674</xdr:rowOff>
    </xdr:from>
    <xdr:to>
      <xdr:col>0</xdr:col>
      <xdr:colOff>2876550</xdr:colOff>
      <xdr:row>7</xdr:row>
      <xdr:rowOff>209549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00149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6</xdr:row>
      <xdr:rowOff>66675</xdr:rowOff>
    </xdr:from>
    <xdr:to>
      <xdr:col>0</xdr:col>
      <xdr:colOff>2600325</xdr:colOff>
      <xdr:row>6</xdr:row>
      <xdr:rowOff>238125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1228725" y="882015"/>
          <a:ext cx="137160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7</xdr:row>
      <xdr:rowOff>104774</xdr:rowOff>
    </xdr:from>
    <xdr:to>
      <xdr:col>0</xdr:col>
      <xdr:colOff>2847975</xdr:colOff>
      <xdr:row>7</xdr:row>
      <xdr:rowOff>228599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38249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7</xdr:row>
      <xdr:rowOff>104774</xdr:rowOff>
    </xdr:from>
    <xdr:to>
      <xdr:col>0</xdr:col>
      <xdr:colOff>2847975</xdr:colOff>
      <xdr:row>7</xdr:row>
      <xdr:rowOff>228599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457325" y="1049654"/>
          <a:ext cx="139065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7</xdr:row>
      <xdr:rowOff>104774</xdr:rowOff>
    </xdr:from>
    <xdr:to>
      <xdr:col>0</xdr:col>
      <xdr:colOff>2847975</xdr:colOff>
      <xdr:row>7</xdr:row>
      <xdr:rowOff>228599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457325" y="1049654"/>
          <a:ext cx="139065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7</xdr:row>
      <xdr:rowOff>104774</xdr:rowOff>
    </xdr:from>
    <xdr:to>
      <xdr:col>0</xdr:col>
      <xdr:colOff>2847975</xdr:colOff>
      <xdr:row>7</xdr:row>
      <xdr:rowOff>228599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457325" y="1049654"/>
          <a:ext cx="139065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1162050</xdr:colOff>
      <xdr:row>6</xdr:row>
      <xdr:rowOff>66675</xdr:rowOff>
    </xdr:from>
    <xdr:to>
      <xdr:col>0</xdr:col>
      <xdr:colOff>2924175</xdr:colOff>
      <xdr:row>6</xdr:row>
      <xdr:rowOff>200025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038225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ANTIGUIDADE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1343025</xdr:colOff>
      <xdr:row>6</xdr:row>
      <xdr:rowOff>85725</xdr:rowOff>
    </xdr:from>
    <xdr:to>
      <xdr:col>0</xdr:col>
      <xdr:colOff>2647950</xdr:colOff>
      <xdr:row>6</xdr:row>
      <xdr:rowOff>266700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609600" y="1057275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NÍVEL DE HABILITAÇÃO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7</xdr:row>
      <xdr:rowOff>76199</xdr:rowOff>
    </xdr:from>
    <xdr:to>
      <xdr:col>0</xdr:col>
      <xdr:colOff>2924175</xdr:colOff>
      <xdr:row>8</xdr:row>
      <xdr:rowOff>47624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09674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7</xdr:row>
      <xdr:rowOff>76199</xdr:rowOff>
    </xdr:from>
    <xdr:to>
      <xdr:col>0</xdr:col>
      <xdr:colOff>2924175</xdr:colOff>
      <xdr:row>8</xdr:row>
      <xdr:rowOff>47624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09674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7</xdr:row>
      <xdr:rowOff>76199</xdr:rowOff>
    </xdr:from>
    <xdr:to>
      <xdr:col>0</xdr:col>
      <xdr:colOff>2924175</xdr:colOff>
      <xdr:row>8</xdr:row>
      <xdr:rowOff>47624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09674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2028825</xdr:colOff>
      <xdr:row>5</xdr:row>
      <xdr:rowOff>57150</xdr:rowOff>
    </xdr:from>
    <xdr:to>
      <xdr:col>0</xdr:col>
      <xdr:colOff>2609850</xdr:colOff>
      <xdr:row>5</xdr:row>
      <xdr:rowOff>200025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866775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DISTRITOSDIMENSÃO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6</xdr:row>
      <xdr:rowOff>66675</xdr:rowOff>
    </xdr:from>
    <xdr:to>
      <xdr:col>0</xdr:col>
      <xdr:colOff>2600325</xdr:colOff>
      <xdr:row>6</xdr:row>
      <xdr:rowOff>238125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1228725" y="882015"/>
          <a:ext cx="137160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2028825</xdr:colOff>
      <xdr:row>6</xdr:row>
      <xdr:rowOff>57150</xdr:rowOff>
    </xdr:from>
    <xdr:to>
      <xdr:col>0</xdr:col>
      <xdr:colOff>2609850</xdr:colOff>
      <xdr:row>6</xdr:row>
      <xdr:rowOff>200025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028700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DISTRITOSDIMENSÃO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3242310</xdr:colOff>
      <xdr:row>6</xdr:row>
      <xdr:rowOff>78105</xdr:rowOff>
    </xdr:from>
    <xdr:to>
      <xdr:col>1</xdr:col>
      <xdr:colOff>3823335</xdr:colOff>
      <xdr:row>7</xdr:row>
      <xdr:rowOff>17145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3615690" y="901065"/>
          <a:ext cx="581025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3242310</xdr:colOff>
      <xdr:row>6</xdr:row>
      <xdr:rowOff>70485</xdr:rowOff>
    </xdr:from>
    <xdr:to>
      <xdr:col>1</xdr:col>
      <xdr:colOff>3823335</xdr:colOff>
      <xdr:row>7</xdr:row>
      <xdr:rowOff>9525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3615690" y="893445"/>
          <a:ext cx="581025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2609850</xdr:colOff>
      <xdr:row>6</xdr:row>
      <xdr:rowOff>47625</xdr:rowOff>
    </xdr:from>
    <xdr:to>
      <xdr:col>1</xdr:col>
      <xdr:colOff>3190875</xdr:colOff>
      <xdr:row>6</xdr:row>
      <xdr:rowOff>200025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7</xdr:row>
      <xdr:rowOff>85725</xdr:rowOff>
    </xdr:from>
    <xdr:to>
      <xdr:col>1</xdr:col>
      <xdr:colOff>2019300</xdr:colOff>
      <xdr:row>8</xdr:row>
      <xdr:rowOff>28575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09675" y="1219200"/>
          <a:ext cx="9525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REMUNERAÇÕES  MENSAIS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2609850</xdr:colOff>
      <xdr:row>6</xdr:row>
      <xdr:rowOff>47625</xdr:rowOff>
    </xdr:from>
    <xdr:to>
      <xdr:col>1</xdr:col>
      <xdr:colOff>3190875</xdr:colOff>
      <xdr:row>6</xdr:row>
      <xdr:rowOff>200025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1752600</xdr:colOff>
      <xdr:row>21</xdr:row>
      <xdr:rowOff>0</xdr:rowOff>
    </xdr:from>
    <xdr:to>
      <xdr:col>1</xdr:col>
      <xdr:colOff>2114550</xdr:colOff>
      <xdr:row>21</xdr:row>
      <xdr:rowOff>0</xdr:rowOff>
    </xdr:to>
    <xdr:sp macro="" textlink="">
      <xdr:nvSpPr>
        <xdr:cNvPr id="3" name="Text 4"/>
        <xdr:cNvSpPr txBox="1">
          <a:spLocks noChangeArrowheads="1"/>
        </xdr:cNvSpPr>
      </xdr:nvSpPr>
      <xdr:spPr bwMode="auto">
        <a:xfrm>
          <a:off x="1219200" y="34004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</xdr:txBody>
    </xdr:sp>
    <xdr:clientData/>
  </xdr:twoCellAnchor>
  <xdr:twoCellAnchor>
    <xdr:from>
      <xdr:col>1</xdr:col>
      <xdr:colOff>733425</xdr:colOff>
      <xdr:row>7</xdr:row>
      <xdr:rowOff>95249</xdr:rowOff>
    </xdr:from>
    <xdr:to>
      <xdr:col>1</xdr:col>
      <xdr:colOff>2190751</xdr:colOff>
      <xdr:row>8</xdr:row>
      <xdr:rowOff>9524</xdr:rowOff>
    </xdr:to>
    <xdr:sp macro="" textlink="">
      <xdr:nvSpPr>
        <xdr:cNvPr id="4" name="Text 2"/>
        <xdr:cNvSpPr txBox="1">
          <a:spLocks noChangeArrowheads="1"/>
        </xdr:cNvSpPr>
      </xdr:nvSpPr>
      <xdr:spPr bwMode="auto">
        <a:xfrm>
          <a:off x="1219200" y="1228724"/>
          <a:ext cx="1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REMUNERAÇÕES MENSAIS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1085850</xdr:colOff>
      <xdr:row>6</xdr:row>
      <xdr:rowOff>66675</xdr:rowOff>
    </xdr:from>
    <xdr:to>
      <xdr:col>0</xdr:col>
      <xdr:colOff>2867025</xdr:colOff>
      <xdr:row>6</xdr:row>
      <xdr:rowOff>257174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609600" y="1038225"/>
          <a:ext cx="0" cy="952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CLASSES DE REMUNERAÇÃO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6</xdr:row>
      <xdr:rowOff>57149</xdr:rowOff>
    </xdr:from>
    <xdr:to>
      <xdr:col>0</xdr:col>
      <xdr:colOff>2857500</xdr:colOff>
      <xdr:row>6</xdr:row>
      <xdr:rowOff>219074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609600" y="1028699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CLASSES DE REMUNERAÇÃO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6</xdr:row>
      <xdr:rowOff>47625</xdr:rowOff>
    </xdr:from>
    <xdr:to>
      <xdr:col>2</xdr:col>
      <xdr:colOff>0</xdr:colOff>
      <xdr:row>6</xdr:row>
      <xdr:rowOff>180975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CLASSES DE REMUNERAÇÃO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6</xdr:row>
      <xdr:rowOff>57150</xdr:rowOff>
    </xdr:from>
    <xdr:to>
      <xdr:col>1</xdr:col>
      <xdr:colOff>2305050</xdr:colOff>
      <xdr:row>6</xdr:row>
      <xdr:rowOff>219075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1028700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914400</xdr:colOff>
      <xdr:row>24</xdr:row>
      <xdr:rowOff>47625</xdr:rowOff>
    </xdr:from>
    <xdr:to>
      <xdr:col>1</xdr:col>
      <xdr:colOff>2295525</xdr:colOff>
      <xdr:row>24</xdr:row>
      <xdr:rowOff>209550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219200" y="393382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7</xdr:row>
      <xdr:rowOff>76199</xdr:rowOff>
    </xdr:from>
    <xdr:to>
      <xdr:col>0</xdr:col>
      <xdr:colOff>2924175</xdr:colOff>
      <xdr:row>8</xdr:row>
      <xdr:rowOff>47624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09674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7</xdr:row>
      <xdr:rowOff>76199</xdr:rowOff>
    </xdr:from>
    <xdr:to>
      <xdr:col>0</xdr:col>
      <xdr:colOff>2924175</xdr:colOff>
      <xdr:row>8</xdr:row>
      <xdr:rowOff>47624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09674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7</xdr:row>
      <xdr:rowOff>76199</xdr:rowOff>
    </xdr:from>
    <xdr:to>
      <xdr:col>0</xdr:col>
      <xdr:colOff>2924175</xdr:colOff>
      <xdr:row>8</xdr:row>
      <xdr:rowOff>47624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09674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1581150</xdr:colOff>
      <xdr:row>0</xdr:row>
      <xdr:rowOff>0</xdr:rowOff>
    </xdr:from>
    <xdr:to>
      <xdr:col>1</xdr:col>
      <xdr:colOff>2171700</xdr:colOff>
      <xdr:row>0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1238250</xdr:colOff>
      <xdr:row>0</xdr:row>
      <xdr:rowOff>0</xdr:rowOff>
    </xdr:from>
    <xdr:to>
      <xdr:col>1</xdr:col>
      <xdr:colOff>2038350</xdr:colOff>
      <xdr:row>0</xdr:row>
      <xdr:rowOff>0</xdr:rowOff>
    </xdr:to>
    <xdr:sp macro="" textlink="">
      <xdr:nvSpPr>
        <xdr:cNvPr id="5" name="Text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REM. MENSAIS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1752600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6" name="Text 4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381000</xdr:colOff>
      <xdr:row>8</xdr:row>
      <xdr:rowOff>95250</xdr:rowOff>
    </xdr:from>
    <xdr:to>
      <xdr:col>1</xdr:col>
      <xdr:colOff>2476499</xdr:colOff>
      <xdr:row>8</xdr:row>
      <xdr:rowOff>247650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90600" y="1390650"/>
          <a:ext cx="228599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REGIME  DE  DURAÇÃO DO TRABALHO</a:t>
          </a:r>
        </a:p>
      </xdr:txBody>
    </xdr:sp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914400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1581150</xdr:colOff>
      <xdr:row>0</xdr:row>
      <xdr:rowOff>0</xdr:rowOff>
    </xdr:from>
    <xdr:to>
      <xdr:col>1</xdr:col>
      <xdr:colOff>2171700</xdr:colOff>
      <xdr:row>0</xdr:row>
      <xdr:rowOff>0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1238250</xdr:colOff>
      <xdr:row>0</xdr:row>
      <xdr:rowOff>0</xdr:rowOff>
    </xdr:from>
    <xdr:to>
      <xdr:col>1</xdr:col>
      <xdr:colOff>2038350</xdr:colOff>
      <xdr:row>0</xdr:row>
      <xdr:rowOff>0</xdr:rowOff>
    </xdr:to>
    <xdr:sp macro="" textlink="">
      <xdr:nvSpPr>
        <xdr:cNvPr id="6" name="Text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REM. MENSAIS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1752600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7" name="Text 4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180975</xdr:colOff>
      <xdr:row>11</xdr:row>
      <xdr:rowOff>47625</xdr:rowOff>
    </xdr:from>
    <xdr:to>
      <xdr:col>1</xdr:col>
      <xdr:colOff>2209800</xdr:colOff>
      <xdr:row>11</xdr:row>
      <xdr:rowOff>180975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790575" y="1828800"/>
          <a:ext cx="428625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REGIME DE DURAÇÃO DO TRABALHO</a:t>
          </a:r>
        </a:p>
      </xdr:txBody>
    </xdr:sp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914400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1581150</xdr:colOff>
      <xdr:row>0</xdr:row>
      <xdr:rowOff>0</xdr:rowOff>
    </xdr:from>
    <xdr:to>
      <xdr:col>1</xdr:col>
      <xdr:colOff>2171700</xdr:colOff>
      <xdr:row>0</xdr:row>
      <xdr:rowOff>0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1238250</xdr:colOff>
      <xdr:row>0</xdr:row>
      <xdr:rowOff>0</xdr:rowOff>
    </xdr:from>
    <xdr:to>
      <xdr:col>1</xdr:col>
      <xdr:colOff>2038350</xdr:colOff>
      <xdr:row>0</xdr:row>
      <xdr:rowOff>0</xdr:rowOff>
    </xdr:to>
    <xdr:sp macro="" textlink="">
      <xdr:nvSpPr>
        <xdr:cNvPr id="7" name="Text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REM. MENSAIS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1752600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8" name="Text 4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809625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REG. DURAÇÃO TRABALHO</a:t>
          </a:r>
        </a:p>
      </xdr:txBody>
    </xdr:sp>
    <xdr:clientData/>
  </xdr:twoCellAnchor>
  <xdr:twoCellAnchor>
    <xdr:from>
      <xdr:col>1</xdr:col>
      <xdr:colOff>1714500</xdr:colOff>
      <xdr:row>7</xdr:row>
      <xdr:rowOff>76200</xdr:rowOff>
    </xdr:from>
    <xdr:to>
      <xdr:col>1</xdr:col>
      <xdr:colOff>3876675</xdr:colOff>
      <xdr:row>7</xdr:row>
      <xdr:rowOff>266700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219200" y="1209675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REGIME DE DURAÇÃO DO TRABALHO</a:t>
          </a:r>
        </a:p>
      </xdr:txBody>
    </xdr:sp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914400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1581150</xdr:colOff>
      <xdr:row>0</xdr:row>
      <xdr:rowOff>0</xdr:rowOff>
    </xdr:from>
    <xdr:to>
      <xdr:col>1</xdr:col>
      <xdr:colOff>2171700</xdr:colOff>
      <xdr:row>0</xdr:row>
      <xdr:rowOff>0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1238250</xdr:colOff>
      <xdr:row>0</xdr:row>
      <xdr:rowOff>0</xdr:rowOff>
    </xdr:from>
    <xdr:to>
      <xdr:col>1</xdr:col>
      <xdr:colOff>2038350</xdr:colOff>
      <xdr:row>0</xdr:row>
      <xdr:rowOff>0</xdr:rowOff>
    </xdr:to>
    <xdr:sp macro="" textlink="">
      <xdr:nvSpPr>
        <xdr:cNvPr id="7" name="Text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REM. MENSAIS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1752600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8" name="Text 4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1143000</xdr:colOff>
      <xdr:row>7</xdr:row>
      <xdr:rowOff>76200</xdr:rowOff>
    </xdr:from>
    <xdr:to>
      <xdr:col>1</xdr:col>
      <xdr:colOff>2219325</xdr:colOff>
      <xdr:row>7</xdr:row>
      <xdr:rowOff>247650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19200" y="1209675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TIPO DE CONTRATO</a:t>
          </a:r>
        </a:p>
      </xdr:txBody>
    </xdr:sp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914400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1581150</xdr:colOff>
      <xdr:row>0</xdr:row>
      <xdr:rowOff>0</xdr:rowOff>
    </xdr:from>
    <xdr:to>
      <xdr:col>1</xdr:col>
      <xdr:colOff>2171700</xdr:colOff>
      <xdr:row>0</xdr:row>
      <xdr:rowOff>0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1238250</xdr:colOff>
      <xdr:row>0</xdr:row>
      <xdr:rowOff>0</xdr:rowOff>
    </xdr:from>
    <xdr:to>
      <xdr:col>1</xdr:col>
      <xdr:colOff>2038350</xdr:colOff>
      <xdr:row>0</xdr:row>
      <xdr:rowOff>0</xdr:rowOff>
    </xdr:to>
    <xdr:sp macro="" textlink="">
      <xdr:nvSpPr>
        <xdr:cNvPr id="7" name="Text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REM. MENSAIS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1752600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8" name="Text 4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1143000</xdr:colOff>
      <xdr:row>7</xdr:row>
      <xdr:rowOff>76200</xdr:rowOff>
    </xdr:from>
    <xdr:to>
      <xdr:col>1</xdr:col>
      <xdr:colOff>2219325</xdr:colOff>
      <xdr:row>7</xdr:row>
      <xdr:rowOff>247650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19200" y="1209675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TIPO DE CONTRATO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F40:K49"/>
  <sheetViews>
    <sheetView topLeftCell="A24" workbookViewId="0">
      <selection activeCell="D51" sqref="D51"/>
    </sheetView>
  </sheetViews>
  <sheetFormatPr defaultRowHeight="12.75" x14ac:dyDescent="0.2"/>
  <cols>
    <col min="5" max="5" width="24.42578125" customWidth="1"/>
    <col min="6" max="6" width="44.7109375" customWidth="1"/>
  </cols>
  <sheetData>
    <row r="40" spans="6:6" x14ac:dyDescent="0.2">
      <c r="F40" s="584"/>
    </row>
    <row r="49" spans="6:11" ht="34.5" customHeight="1" x14ac:dyDescent="0.25">
      <c r="F49" s="586" t="s">
        <v>1471</v>
      </c>
      <c r="G49" s="155"/>
      <c r="H49" s="155"/>
      <c r="I49" s="155"/>
      <c r="J49" s="155"/>
      <c r="K49" s="155"/>
    </row>
  </sheetData>
  <printOptions horizontalCentered="1"/>
  <pageMargins left="0.39370078740157483" right="0.39370078740157483" top="0.59055118110236227" bottom="0.39370078740157483" header="0" footer="0"/>
  <pageSetup paperSize="9" scale="9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workbookViewId="0">
      <selection activeCell="L20" sqref="L20"/>
    </sheetView>
  </sheetViews>
  <sheetFormatPr defaultColWidth="9.140625" defaultRowHeight="11.25" x14ac:dyDescent="0.2"/>
  <cols>
    <col min="1" max="1" width="2.85546875" style="156" customWidth="1"/>
    <col min="2" max="2" width="37.140625" style="156" customWidth="1"/>
    <col min="3" max="10" width="8.85546875" style="156" customWidth="1"/>
    <col min="11" max="16384" width="9.140625" style="156"/>
  </cols>
  <sheetData>
    <row r="1" spans="1:14" x14ac:dyDescent="0.2">
      <c r="J1" s="187" t="s">
        <v>729</v>
      </c>
    </row>
    <row r="2" spans="1:14" x14ac:dyDescent="0.2">
      <c r="A2" s="156" t="s">
        <v>728</v>
      </c>
    </row>
    <row r="5" spans="1:14" x14ac:dyDescent="0.2">
      <c r="A5" s="712" t="s">
        <v>1975</v>
      </c>
      <c r="B5" s="712"/>
      <c r="C5" s="712"/>
      <c r="D5" s="712"/>
      <c r="E5" s="712"/>
      <c r="F5" s="712"/>
      <c r="G5" s="712"/>
      <c r="H5" s="712"/>
      <c r="I5" s="712"/>
      <c r="J5" s="712"/>
    </row>
    <row r="6" spans="1:14" ht="12.75" x14ac:dyDescent="0.2">
      <c r="A6" s="5" t="s">
        <v>295</v>
      </c>
      <c r="B6" s="185"/>
      <c r="C6" s="186"/>
      <c r="D6" s="185"/>
      <c r="E6" s="184"/>
      <c r="F6" s="184"/>
      <c r="G6" s="184"/>
      <c r="H6" s="184"/>
      <c r="I6" s="184"/>
      <c r="J6" s="184"/>
    </row>
    <row r="7" spans="1:14" ht="21" customHeight="1" x14ac:dyDescent="0.2">
      <c r="A7" s="178"/>
      <c r="B7" s="214"/>
      <c r="C7" s="180" t="s">
        <v>706</v>
      </c>
      <c r="D7" s="182" t="s">
        <v>705</v>
      </c>
      <c r="E7" s="182" t="s">
        <v>704</v>
      </c>
      <c r="F7" s="181" t="s">
        <v>703</v>
      </c>
      <c r="G7" s="180" t="s">
        <v>702</v>
      </c>
      <c r="H7" s="180" t="s">
        <v>701</v>
      </c>
      <c r="I7" s="180" t="s">
        <v>700</v>
      </c>
      <c r="J7" s="179" t="s">
        <v>699</v>
      </c>
    </row>
    <row r="8" spans="1:14" ht="23.1" customHeight="1" x14ac:dyDescent="0.2">
      <c r="A8" s="178"/>
      <c r="B8" s="193" t="s">
        <v>628</v>
      </c>
      <c r="C8" s="177"/>
      <c r="D8" s="176" t="s">
        <v>697</v>
      </c>
      <c r="E8" s="176" t="s">
        <v>697</v>
      </c>
      <c r="F8" s="176" t="s">
        <v>697</v>
      </c>
      <c r="G8" s="176" t="s">
        <v>697</v>
      </c>
      <c r="H8" s="176" t="s">
        <v>697</v>
      </c>
      <c r="I8" s="176" t="s">
        <v>697</v>
      </c>
      <c r="J8" s="175" t="s">
        <v>697</v>
      </c>
    </row>
    <row r="9" spans="1:14" ht="24.75" customHeight="1" x14ac:dyDescent="0.2">
      <c r="A9" s="206"/>
      <c r="B9" s="213" t="s">
        <v>706</v>
      </c>
      <c r="C9" s="163">
        <v>265860</v>
      </c>
      <c r="D9" s="163">
        <v>181243</v>
      </c>
      <c r="E9" s="163">
        <v>45512</v>
      </c>
      <c r="F9" s="163">
        <v>32674</v>
      </c>
      <c r="G9" s="163">
        <v>3653</v>
      </c>
      <c r="H9" s="163">
        <v>1960</v>
      </c>
      <c r="I9" s="163">
        <v>473</v>
      </c>
      <c r="J9" s="163">
        <v>345</v>
      </c>
      <c r="N9" s="190"/>
    </row>
    <row r="10" spans="1:14" ht="24.75" customHeight="1" x14ac:dyDescent="0.2">
      <c r="A10" s="212" t="s">
        <v>622</v>
      </c>
      <c r="B10" s="212"/>
      <c r="C10" s="163">
        <v>102545</v>
      </c>
      <c r="D10" s="163">
        <v>69150</v>
      </c>
      <c r="E10" s="163">
        <v>17664</v>
      </c>
      <c r="F10" s="163">
        <v>13323</v>
      </c>
      <c r="G10" s="163">
        <v>1452</v>
      </c>
      <c r="H10" s="163">
        <v>729</v>
      </c>
      <c r="I10" s="163">
        <v>145</v>
      </c>
      <c r="J10" s="163">
        <v>82</v>
      </c>
      <c r="K10" s="190"/>
      <c r="L10" s="190"/>
    </row>
    <row r="11" spans="1:14" ht="24.75" customHeight="1" x14ac:dyDescent="0.2">
      <c r="A11" s="212" t="s">
        <v>621</v>
      </c>
      <c r="B11" s="212"/>
      <c r="C11" s="163">
        <v>61713</v>
      </c>
      <c r="D11" s="163">
        <v>41908</v>
      </c>
      <c r="E11" s="163">
        <v>10859</v>
      </c>
      <c r="F11" s="163">
        <v>7606</v>
      </c>
      <c r="G11" s="163">
        <v>832</v>
      </c>
      <c r="H11" s="163">
        <v>389</v>
      </c>
      <c r="I11" s="163">
        <v>88</v>
      </c>
      <c r="J11" s="163">
        <v>31</v>
      </c>
      <c r="K11" s="190"/>
      <c r="L11" s="190"/>
    </row>
    <row r="12" spans="1:14" ht="24.75" customHeight="1" x14ac:dyDescent="0.2">
      <c r="A12" s="212" t="s">
        <v>620</v>
      </c>
      <c r="B12" s="212"/>
      <c r="C12" s="163">
        <v>66779</v>
      </c>
      <c r="D12" s="163">
        <v>45139</v>
      </c>
      <c r="E12" s="163">
        <v>11205</v>
      </c>
      <c r="F12" s="163">
        <v>8295</v>
      </c>
      <c r="G12" s="163">
        <v>1035</v>
      </c>
      <c r="H12" s="163">
        <v>682</v>
      </c>
      <c r="I12" s="163">
        <v>203</v>
      </c>
      <c r="J12" s="163">
        <v>220</v>
      </c>
      <c r="K12" s="190"/>
      <c r="L12" s="190"/>
    </row>
    <row r="13" spans="1:14" ht="24.75" customHeight="1" x14ac:dyDescent="0.2">
      <c r="A13" s="212" t="s">
        <v>619</v>
      </c>
      <c r="B13" s="212"/>
      <c r="C13" s="163">
        <v>19811</v>
      </c>
      <c r="D13" s="163">
        <v>14239</v>
      </c>
      <c r="E13" s="163">
        <v>3198</v>
      </c>
      <c r="F13" s="163">
        <v>2030</v>
      </c>
      <c r="G13" s="163">
        <v>215</v>
      </c>
      <c r="H13" s="163">
        <v>98</v>
      </c>
      <c r="I13" s="163">
        <v>22</v>
      </c>
      <c r="J13" s="163">
        <v>9</v>
      </c>
      <c r="K13" s="215"/>
      <c r="L13" s="190"/>
    </row>
    <row r="14" spans="1:14" ht="24.75" customHeight="1" x14ac:dyDescent="0.2">
      <c r="A14" s="212" t="s">
        <v>618</v>
      </c>
      <c r="B14" s="212"/>
      <c r="C14" s="163">
        <v>15012</v>
      </c>
      <c r="D14" s="163">
        <v>10807</v>
      </c>
      <c r="E14" s="163">
        <v>2586</v>
      </c>
      <c r="F14" s="163">
        <v>1420</v>
      </c>
      <c r="G14" s="163">
        <v>119</v>
      </c>
      <c r="H14" s="163">
        <v>62</v>
      </c>
      <c r="I14" s="163">
        <v>15</v>
      </c>
      <c r="J14" s="163">
        <v>3</v>
      </c>
      <c r="K14" s="190"/>
      <c r="L14" s="190"/>
    </row>
    <row r="15" spans="1:14" ht="6" customHeight="1" thickBot="1" x14ac:dyDescent="0.25">
      <c r="A15" s="211"/>
      <c r="B15" s="210"/>
      <c r="C15" s="209"/>
      <c r="D15" s="208"/>
      <c r="E15" s="208"/>
      <c r="F15" s="208"/>
      <c r="G15" s="208"/>
      <c r="H15" s="208"/>
      <c r="I15" s="208"/>
      <c r="J15" s="208"/>
      <c r="K15" s="190"/>
      <c r="L15" s="190"/>
    </row>
    <row r="16" spans="1:14" ht="11.25" customHeight="1" thickTop="1" x14ac:dyDescent="0.2">
      <c r="A16" s="202"/>
      <c r="B16" s="203"/>
      <c r="C16" s="200"/>
      <c r="D16" s="199"/>
      <c r="E16" s="199"/>
      <c r="F16" s="199"/>
      <c r="G16" s="199"/>
      <c r="H16" s="199"/>
      <c r="I16" s="199"/>
      <c r="J16" s="199"/>
      <c r="K16" s="190"/>
      <c r="L16" s="190"/>
    </row>
    <row r="17" spans="1:12" ht="11.25" customHeight="1" x14ac:dyDescent="0.2">
      <c r="A17" s="205"/>
      <c r="B17" s="204"/>
      <c r="C17" s="200"/>
      <c r="D17" s="199"/>
      <c r="E17" s="199"/>
      <c r="F17" s="199"/>
      <c r="G17" s="199"/>
      <c r="H17" s="199"/>
      <c r="I17" s="199"/>
      <c r="J17" s="199"/>
      <c r="K17" s="190"/>
      <c r="L17" s="190"/>
    </row>
    <row r="18" spans="1:12" ht="11.25" customHeight="1" x14ac:dyDescent="0.2">
      <c r="A18" s="205"/>
      <c r="B18" s="204"/>
      <c r="C18" s="199"/>
      <c r="D18" s="199"/>
      <c r="E18" s="199"/>
      <c r="F18" s="199"/>
      <c r="G18" s="199"/>
      <c r="H18" s="199"/>
      <c r="I18" s="199"/>
      <c r="J18" s="199"/>
      <c r="K18" s="190"/>
      <c r="L18" s="190"/>
    </row>
    <row r="19" spans="1:12" ht="11.25" customHeight="1" x14ac:dyDescent="0.2">
      <c r="A19" s="205"/>
      <c r="B19" s="204"/>
      <c r="C19" s="200"/>
      <c r="D19" s="199"/>
      <c r="E19" s="199"/>
      <c r="F19" s="199"/>
      <c r="G19" s="199"/>
      <c r="H19" s="199"/>
      <c r="I19" s="199"/>
      <c r="J19" s="187" t="s">
        <v>727</v>
      </c>
      <c r="K19" s="190"/>
      <c r="L19" s="190"/>
    </row>
    <row r="20" spans="1:12" x14ac:dyDescent="0.2">
      <c r="A20" s="156" t="s">
        <v>726</v>
      </c>
      <c r="K20" s="190"/>
      <c r="L20" s="190"/>
    </row>
    <row r="21" spans="1:12" x14ac:dyDescent="0.2">
      <c r="A21" s="206"/>
      <c r="B21" s="186"/>
      <c r="C21" s="200"/>
      <c r="D21" s="199"/>
      <c r="E21" s="199"/>
      <c r="F21" s="199"/>
      <c r="G21" s="199"/>
      <c r="H21" s="199"/>
      <c r="I21" s="199"/>
      <c r="J21" s="199"/>
      <c r="K21" s="190"/>
      <c r="L21" s="190"/>
    </row>
    <row r="22" spans="1:12" x14ac:dyDescent="0.2">
      <c r="A22" s="206"/>
      <c r="B22" s="186"/>
      <c r="C22" s="200"/>
      <c r="D22" s="199"/>
      <c r="E22" s="199"/>
      <c r="F22" s="199"/>
      <c r="G22" s="199"/>
      <c r="H22" s="199"/>
      <c r="I22" s="199"/>
      <c r="J22" s="199"/>
      <c r="K22" s="190"/>
    </row>
    <row r="23" spans="1:12" x14ac:dyDescent="0.2">
      <c r="A23" s="712" t="s">
        <v>1975</v>
      </c>
      <c r="B23" s="712"/>
      <c r="C23" s="712"/>
      <c r="D23" s="712"/>
      <c r="E23" s="712"/>
      <c r="F23" s="712"/>
      <c r="G23" s="712"/>
      <c r="H23" s="712"/>
      <c r="I23" s="712"/>
      <c r="J23" s="712"/>
      <c r="K23" s="190"/>
    </row>
    <row r="24" spans="1:12" ht="12.75" x14ac:dyDescent="0.2">
      <c r="A24" s="5" t="s">
        <v>295</v>
      </c>
      <c r="B24" s="185"/>
      <c r="C24" s="186"/>
      <c r="D24" s="185"/>
      <c r="E24" s="184"/>
      <c r="F24" s="184"/>
      <c r="G24" s="184"/>
      <c r="H24" s="184"/>
      <c r="I24" s="184"/>
      <c r="J24" s="184"/>
      <c r="K24" s="190"/>
    </row>
    <row r="25" spans="1:12" ht="21.75" customHeight="1" x14ac:dyDescent="0.2">
      <c r="A25" s="178"/>
      <c r="B25" s="214"/>
      <c r="C25" s="180" t="s">
        <v>706</v>
      </c>
      <c r="D25" s="182" t="s">
        <v>705</v>
      </c>
      <c r="E25" s="182" t="s">
        <v>704</v>
      </c>
      <c r="F25" s="181" t="s">
        <v>703</v>
      </c>
      <c r="G25" s="180" t="s">
        <v>702</v>
      </c>
      <c r="H25" s="180" t="s">
        <v>701</v>
      </c>
      <c r="I25" s="180" t="s">
        <v>700</v>
      </c>
      <c r="J25" s="179" t="s">
        <v>699</v>
      </c>
      <c r="K25" s="190"/>
    </row>
    <row r="26" spans="1:12" ht="21.75" customHeight="1" x14ac:dyDescent="0.2">
      <c r="A26" s="178"/>
      <c r="B26" s="193" t="s">
        <v>628</v>
      </c>
      <c r="C26" s="177"/>
      <c r="D26" s="176" t="s">
        <v>697</v>
      </c>
      <c r="E26" s="176" t="s">
        <v>697</v>
      </c>
      <c r="F26" s="176" t="s">
        <v>697</v>
      </c>
      <c r="G26" s="176" t="s">
        <v>697</v>
      </c>
      <c r="H26" s="176" t="s">
        <v>697</v>
      </c>
      <c r="I26" s="176" t="s">
        <v>697</v>
      </c>
      <c r="J26" s="175" t="s">
        <v>697</v>
      </c>
      <c r="K26" s="190"/>
    </row>
    <row r="27" spans="1:12" ht="24.75" customHeight="1" x14ac:dyDescent="0.2">
      <c r="A27" s="206"/>
      <c r="B27" s="213" t="s">
        <v>706</v>
      </c>
      <c r="C27" s="59">
        <v>100</v>
      </c>
      <c r="D27" s="59">
        <v>68.2</v>
      </c>
      <c r="E27" s="59">
        <v>17.100000000000001</v>
      </c>
      <c r="F27" s="59">
        <v>12.3</v>
      </c>
      <c r="G27" s="59">
        <v>1.4</v>
      </c>
      <c r="H27" s="59">
        <v>0.7</v>
      </c>
      <c r="I27" s="59">
        <v>0.2</v>
      </c>
      <c r="J27" s="59">
        <v>0.1</v>
      </c>
      <c r="K27" s="190"/>
    </row>
    <row r="28" spans="1:12" ht="24.75" customHeight="1" x14ac:dyDescent="0.2">
      <c r="A28" s="212" t="s">
        <v>622</v>
      </c>
      <c r="B28" s="212"/>
      <c r="C28" s="59">
        <v>100</v>
      </c>
      <c r="D28" s="59">
        <v>67.5</v>
      </c>
      <c r="E28" s="59">
        <v>17.2</v>
      </c>
      <c r="F28" s="59">
        <v>13</v>
      </c>
      <c r="G28" s="59">
        <v>1.4</v>
      </c>
      <c r="H28" s="59">
        <v>0.7</v>
      </c>
      <c r="I28" s="59">
        <v>0.1</v>
      </c>
      <c r="J28" s="59">
        <v>0.1</v>
      </c>
      <c r="K28" s="190"/>
    </row>
    <row r="29" spans="1:12" ht="24.75" customHeight="1" x14ac:dyDescent="0.2">
      <c r="A29" s="212" t="s">
        <v>621</v>
      </c>
      <c r="B29" s="212"/>
      <c r="C29" s="59">
        <v>100</v>
      </c>
      <c r="D29" s="59">
        <v>68</v>
      </c>
      <c r="E29" s="59">
        <v>17.600000000000001</v>
      </c>
      <c r="F29" s="59">
        <v>12.3</v>
      </c>
      <c r="G29" s="59">
        <v>1.3</v>
      </c>
      <c r="H29" s="59">
        <v>0.6</v>
      </c>
      <c r="I29" s="59">
        <v>0.1</v>
      </c>
      <c r="J29" s="59">
        <v>0.1</v>
      </c>
      <c r="K29" s="190"/>
    </row>
    <row r="30" spans="1:12" ht="24.75" customHeight="1" x14ac:dyDescent="0.2">
      <c r="A30" s="212" t="s">
        <v>620</v>
      </c>
      <c r="B30" s="212"/>
      <c r="C30" s="59">
        <v>100</v>
      </c>
      <c r="D30" s="59">
        <v>67.7</v>
      </c>
      <c r="E30" s="59">
        <v>16.8</v>
      </c>
      <c r="F30" s="59">
        <v>12.4</v>
      </c>
      <c r="G30" s="59">
        <v>1.5</v>
      </c>
      <c r="H30" s="59">
        <v>1</v>
      </c>
      <c r="I30" s="59">
        <v>0.3</v>
      </c>
      <c r="J30" s="59">
        <v>0.3</v>
      </c>
      <c r="K30" s="190"/>
    </row>
    <row r="31" spans="1:12" ht="24.75" customHeight="1" x14ac:dyDescent="0.2">
      <c r="A31" s="212" t="s">
        <v>619</v>
      </c>
      <c r="B31" s="212"/>
      <c r="C31" s="59">
        <v>100</v>
      </c>
      <c r="D31" s="59">
        <v>72</v>
      </c>
      <c r="E31" s="59">
        <v>16.100000000000001</v>
      </c>
      <c r="F31" s="59">
        <v>10.199999999999999</v>
      </c>
      <c r="G31" s="59">
        <v>1.1000000000000001</v>
      </c>
      <c r="H31" s="59">
        <v>0.5</v>
      </c>
      <c r="I31" s="59">
        <v>0.1</v>
      </c>
      <c r="J31" s="59">
        <v>0</v>
      </c>
      <c r="K31" s="190"/>
    </row>
    <row r="32" spans="1:12" ht="24.75" customHeight="1" x14ac:dyDescent="0.2">
      <c r="A32" s="212" t="s">
        <v>618</v>
      </c>
      <c r="B32" s="212"/>
      <c r="C32" s="59">
        <v>100</v>
      </c>
      <c r="D32" s="59">
        <v>72</v>
      </c>
      <c r="E32" s="59">
        <v>17.2</v>
      </c>
      <c r="F32" s="59">
        <v>9.5</v>
      </c>
      <c r="G32" s="59">
        <v>0.8</v>
      </c>
      <c r="H32" s="59">
        <v>0.4</v>
      </c>
      <c r="I32" s="59">
        <v>0.1</v>
      </c>
      <c r="J32" s="59">
        <v>0</v>
      </c>
      <c r="K32" s="190"/>
    </row>
    <row r="33" spans="1:11" ht="4.5" customHeight="1" thickBot="1" x14ac:dyDescent="0.25">
      <c r="A33" s="211"/>
      <c r="B33" s="210"/>
      <c r="C33" s="209"/>
      <c r="D33" s="208"/>
      <c r="E33" s="208"/>
      <c r="F33" s="208"/>
      <c r="G33" s="208"/>
      <c r="H33" s="208"/>
      <c r="I33" s="208"/>
      <c r="J33" s="208"/>
      <c r="K33" s="190"/>
    </row>
    <row r="34" spans="1:11" ht="11.25" customHeight="1" thickTop="1" x14ac:dyDescent="0.2">
      <c r="A34" s="202"/>
      <c r="B34" s="203"/>
      <c r="C34" s="200"/>
      <c r="D34" s="199"/>
      <c r="E34" s="199"/>
      <c r="F34" s="199"/>
      <c r="G34" s="199"/>
      <c r="H34" s="199"/>
      <c r="I34" s="199"/>
      <c r="J34" s="199"/>
      <c r="K34" s="190"/>
    </row>
    <row r="35" spans="1:11" ht="11.25" customHeight="1" x14ac:dyDescent="0.2">
      <c r="A35" s="202"/>
      <c r="B35" s="203"/>
      <c r="C35" s="200"/>
      <c r="D35" s="199"/>
      <c r="E35" s="199"/>
      <c r="F35" s="199"/>
      <c r="G35" s="199"/>
      <c r="H35" s="199"/>
      <c r="I35" s="199"/>
      <c r="J35" s="199"/>
      <c r="K35" s="190"/>
    </row>
    <row r="36" spans="1:11" ht="23.25" customHeight="1" x14ac:dyDescent="0.2">
      <c r="A36" s="205"/>
      <c r="B36" s="207"/>
      <c r="C36" s="200"/>
      <c r="D36" s="199"/>
      <c r="E36" s="199"/>
      <c r="F36" s="199"/>
      <c r="G36" s="199"/>
      <c r="H36" s="199"/>
      <c r="I36" s="199"/>
      <c r="J36" s="199"/>
      <c r="K36" s="190"/>
    </row>
    <row r="37" spans="1:11" ht="11.25" customHeight="1" x14ac:dyDescent="0.2">
      <c r="A37" s="206"/>
      <c r="B37" s="186"/>
      <c r="C37" s="200"/>
      <c r="D37" s="199"/>
      <c r="E37" s="199"/>
      <c r="F37" s="199"/>
      <c r="G37" s="199"/>
      <c r="H37" s="199"/>
      <c r="I37" s="199"/>
      <c r="J37" s="199"/>
      <c r="K37" s="190"/>
    </row>
    <row r="38" spans="1:11" ht="20.100000000000001" customHeight="1" x14ac:dyDescent="0.2">
      <c r="A38" s="205"/>
      <c r="B38" s="204"/>
      <c r="C38" s="200"/>
      <c r="D38" s="199"/>
      <c r="E38" s="199"/>
      <c r="F38" s="199"/>
      <c r="G38" s="199"/>
      <c r="H38" s="199"/>
      <c r="I38" s="199"/>
      <c r="J38" s="199"/>
      <c r="K38" s="190"/>
    </row>
    <row r="39" spans="1:11" ht="11.25" customHeight="1" x14ac:dyDescent="0.2">
      <c r="A39" s="202"/>
      <c r="B39" s="203"/>
      <c r="C39" s="200"/>
      <c r="D39" s="199"/>
      <c r="E39" s="199"/>
      <c r="F39" s="199"/>
      <c r="G39" s="199"/>
      <c r="H39" s="199"/>
      <c r="I39" s="199"/>
      <c r="J39" s="199"/>
      <c r="K39" s="190"/>
    </row>
    <row r="40" spans="1:11" ht="11.25" customHeight="1" x14ac:dyDescent="0.2">
      <c r="A40" s="202"/>
      <c r="B40" s="203"/>
      <c r="C40" s="200"/>
      <c r="D40" s="199"/>
      <c r="E40" s="199"/>
      <c r="F40" s="199"/>
      <c r="G40" s="199"/>
      <c r="H40" s="199"/>
      <c r="I40" s="199"/>
      <c r="J40" s="199"/>
      <c r="K40" s="190"/>
    </row>
    <row r="41" spans="1:11" ht="11.25" customHeight="1" x14ac:dyDescent="0.2">
      <c r="A41" s="202"/>
      <c r="B41" s="203"/>
      <c r="C41" s="200"/>
      <c r="D41" s="199"/>
      <c r="E41" s="199"/>
      <c r="F41" s="199"/>
      <c r="G41" s="199"/>
      <c r="H41" s="199"/>
      <c r="I41" s="199"/>
      <c r="J41" s="199"/>
      <c r="K41" s="190"/>
    </row>
    <row r="42" spans="1:11" ht="11.25" customHeight="1" x14ac:dyDescent="0.2">
      <c r="A42" s="202"/>
      <c r="B42" s="203"/>
      <c r="C42" s="200"/>
      <c r="D42" s="199"/>
      <c r="E42" s="199"/>
      <c r="F42" s="199"/>
      <c r="G42" s="199"/>
      <c r="H42" s="199"/>
      <c r="I42" s="199"/>
      <c r="J42" s="199"/>
      <c r="K42" s="190"/>
    </row>
    <row r="43" spans="1:11" ht="11.25" customHeight="1" x14ac:dyDescent="0.2">
      <c r="A43" s="202"/>
      <c r="B43" s="203"/>
      <c r="C43" s="200"/>
      <c r="D43" s="199"/>
      <c r="E43" s="199"/>
      <c r="F43" s="199"/>
      <c r="G43" s="199"/>
      <c r="H43" s="199"/>
      <c r="I43" s="199"/>
      <c r="J43" s="199"/>
      <c r="K43" s="190"/>
    </row>
    <row r="44" spans="1:11" ht="11.25" customHeight="1" x14ac:dyDescent="0.2">
      <c r="A44" s="202"/>
      <c r="B44" s="203"/>
      <c r="C44" s="200"/>
      <c r="D44" s="199"/>
      <c r="E44" s="199"/>
      <c r="F44" s="199"/>
      <c r="G44" s="199"/>
      <c r="H44" s="199"/>
      <c r="I44" s="199"/>
      <c r="J44" s="199"/>
      <c r="K44" s="190"/>
    </row>
    <row r="45" spans="1:11" ht="11.25" customHeight="1" x14ac:dyDescent="0.2">
      <c r="A45" s="202"/>
      <c r="B45" s="203"/>
      <c r="C45" s="200"/>
      <c r="D45" s="199"/>
      <c r="E45" s="199"/>
      <c r="F45" s="199"/>
      <c r="G45" s="199"/>
      <c r="H45" s="199"/>
      <c r="I45" s="199"/>
      <c r="J45" s="199"/>
      <c r="K45" s="190"/>
    </row>
    <row r="46" spans="1:11" ht="11.25" customHeight="1" x14ac:dyDescent="0.2">
      <c r="A46" s="202"/>
      <c r="B46" s="203"/>
      <c r="C46" s="200"/>
      <c r="D46" s="199"/>
      <c r="E46" s="199"/>
      <c r="F46" s="199"/>
      <c r="G46" s="199"/>
      <c r="H46" s="199"/>
      <c r="I46" s="199"/>
      <c r="J46" s="199"/>
      <c r="K46" s="190"/>
    </row>
    <row r="47" spans="1:11" ht="11.25" customHeight="1" x14ac:dyDescent="0.2">
      <c r="A47" s="202"/>
      <c r="B47" s="203"/>
      <c r="C47" s="200"/>
      <c r="D47" s="199"/>
      <c r="E47" s="199"/>
      <c r="F47" s="199"/>
      <c r="G47" s="199"/>
      <c r="H47" s="199"/>
      <c r="I47" s="199"/>
      <c r="J47" s="199"/>
      <c r="K47" s="190"/>
    </row>
    <row r="48" spans="1:11" ht="11.25" customHeight="1" x14ac:dyDescent="0.2">
      <c r="A48" s="202"/>
      <c r="B48" s="203"/>
      <c r="C48" s="200"/>
      <c r="D48" s="199"/>
      <c r="E48" s="199"/>
      <c r="F48" s="199"/>
      <c r="G48" s="199"/>
      <c r="H48" s="199"/>
      <c r="I48" s="199"/>
      <c r="J48" s="199"/>
      <c r="K48" s="190"/>
    </row>
    <row r="49" spans="1:11" ht="11.25" customHeight="1" x14ac:dyDescent="0.2">
      <c r="A49" s="202"/>
      <c r="B49" s="203"/>
      <c r="C49" s="200"/>
      <c r="D49" s="199"/>
      <c r="E49" s="199"/>
      <c r="F49" s="199"/>
      <c r="G49" s="199"/>
      <c r="H49" s="199"/>
      <c r="I49" s="199"/>
      <c r="J49" s="199"/>
      <c r="K49" s="190"/>
    </row>
    <row r="50" spans="1:11" ht="11.25" customHeight="1" x14ac:dyDescent="0.2">
      <c r="A50" s="202"/>
      <c r="B50" s="203"/>
      <c r="C50" s="200"/>
      <c r="D50" s="199"/>
      <c r="E50" s="199"/>
      <c r="F50" s="199"/>
      <c r="G50" s="199"/>
      <c r="H50" s="199"/>
      <c r="I50" s="199"/>
      <c r="J50" s="199"/>
      <c r="K50" s="190"/>
    </row>
    <row r="51" spans="1:11" ht="11.25" customHeight="1" x14ac:dyDescent="0.2">
      <c r="A51" s="202"/>
      <c r="B51" s="203"/>
      <c r="C51" s="200"/>
      <c r="D51" s="199"/>
      <c r="E51" s="199"/>
      <c r="F51" s="199"/>
      <c r="G51" s="199"/>
      <c r="H51" s="199"/>
      <c r="I51" s="199"/>
      <c r="J51" s="199"/>
      <c r="K51" s="190"/>
    </row>
    <row r="52" spans="1:11" ht="11.25" customHeight="1" x14ac:dyDescent="0.2">
      <c r="A52" s="202"/>
      <c r="B52" s="201"/>
      <c r="C52" s="200"/>
      <c r="D52" s="199"/>
      <c r="E52" s="199"/>
      <c r="F52" s="199"/>
      <c r="G52" s="199"/>
      <c r="H52" s="199"/>
      <c r="I52" s="199"/>
      <c r="J52" s="199"/>
      <c r="K52" s="190"/>
    </row>
    <row r="53" spans="1:11" ht="6" customHeight="1" x14ac:dyDescent="0.2">
      <c r="A53" s="186"/>
      <c r="B53" s="186"/>
      <c r="C53" s="198"/>
      <c r="D53" s="198"/>
      <c r="E53" s="198"/>
      <c r="F53" s="198"/>
      <c r="G53" s="198"/>
      <c r="H53" s="198"/>
      <c r="I53" s="198"/>
      <c r="J53" s="198"/>
    </row>
    <row r="54" spans="1:11" x14ac:dyDescent="0.2">
      <c r="A54" s="186"/>
      <c r="B54" s="186"/>
      <c r="C54" s="186"/>
      <c r="D54" s="186"/>
      <c r="E54" s="186"/>
      <c r="F54" s="186"/>
      <c r="G54" s="186"/>
      <c r="H54" s="186"/>
      <c r="I54" s="186"/>
      <c r="J54" s="186"/>
    </row>
  </sheetData>
  <mergeCells count="2">
    <mergeCell ref="A5:J5"/>
    <mergeCell ref="A23:J23"/>
  </mergeCells>
  <printOptions horizontalCentered="1"/>
  <pageMargins left="0.39370078740157483" right="0.39370078740157483" top="0.59055118110236227" bottom="0.39370078740157483" header="0" footer="0"/>
  <pageSetup paperSize="9" scale="86" orientation="portrait" r:id="rId1"/>
  <headerFooter alignWithMargins="0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topLeftCell="A36" workbookViewId="0">
      <selection activeCell="B9" sqref="B9"/>
    </sheetView>
  </sheetViews>
  <sheetFormatPr defaultColWidth="9.140625" defaultRowHeight="11.25" x14ac:dyDescent="0.2"/>
  <cols>
    <col min="1" max="1" width="5.42578125" style="452" customWidth="1"/>
    <col min="2" max="2" width="63" style="452" customWidth="1"/>
    <col min="3" max="4" width="9.85546875" style="452" customWidth="1"/>
    <col min="5" max="5" width="8.140625" style="452" customWidth="1"/>
    <col min="6" max="6" width="9.85546875" style="452" customWidth="1"/>
    <col min="7" max="16384" width="9.140625" style="452"/>
  </cols>
  <sheetData>
    <row r="1" spans="1:11" x14ac:dyDescent="0.2">
      <c r="F1" s="475"/>
      <c r="K1" s="475" t="s">
        <v>1428</v>
      </c>
    </row>
    <row r="2" spans="1:11" x14ac:dyDescent="0.2">
      <c r="A2" s="452" t="s">
        <v>1427</v>
      </c>
      <c r="F2" s="475"/>
    </row>
    <row r="3" spans="1:11" x14ac:dyDescent="0.2">
      <c r="F3" s="475"/>
      <c r="K3" s="475"/>
    </row>
    <row r="4" spans="1:11" ht="10.5" customHeight="1" x14ac:dyDescent="0.2">
      <c r="F4" s="475"/>
      <c r="K4" s="475" t="s">
        <v>686</v>
      </c>
    </row>
    <row r="5" spans="1:11" ht="11.25" customHeight="1" x14ac:dyDescent="0.2">
      <c r="A5" s="781" t="s">
        <v>1975</v>
      </c>
      <c r="B5" s="781"/>
      <c r="C5" s="781"/>
      <c r="D5" s="781"/>
      <c r="E5" s="781"/>
      <c r="F5" s="781"/>
      <c r="G5" s="781"/>
      <c r="H5" s="781"/>
      <c r="I5" s="781"/>
      <c r="J5" s="781"/>
      <c r="K5" s="781"/>
    </row>
    <row r="6" spans="1:11" ht="12.75" x14ac:dyDescent="0.2">
      <c r="A6" s="472" t="s">
        <v>295</v>
      </c>
      <c r="B6" s="547"/>
      <c r="C6" s="456"/>
      <c r="D6" s="546"/>
      <c r="E6" s="546"/>
      <c r="F6" s="521"/>
      <c r="K6" s="521" t="s">
        <v>631</v>
      </c>
    </row>
    <row r="7" spans="1:11" ht="17.100000000000001" customHeight="1" x14ac:dyDescent="0.2">
      <c r="A7" s="545"/>
      <c r="B7" s="485"/>
      <c r="C7" s="766" t="s">
        <v>706</v>
      </c>
      <c r="D7" s="766" t="s">
        <v>777</v>
      </c>
      <c r="E7" s="766" t="s">
        <v>776</v>
      </c>
      <c r="F7" s="766" t="s">
        <v>775</v>
      </c>
      <c r="G7" s="766" t="s">
        <v>774</v>
      </c>
      <c r="H7" s="505" t="s">
        <v>773</v>
      </c>
      <c r="I7" s="766" t="s">
        <v>772</v>
      </c>
      <c r="J7" s="766" t="s">
        <v>771</v>
      </c>
      <c r="K7" s="766" t="s">
        <v>770</v>
      </c>
    </row>
    <row r="8" spans="1:11" ht="17.100000000000001" customHeight="1" x14ac:dyDescent="0.2">
      <c r="A8" s="465" t="s">
        <v>1254</v>
      </c>
      <c r="B8" s="503"/>
      <c r="C8" s="766"/>
      <c r="D8" s="766"/>
      <c r="E8" s="766"/>
      <c r="F8" s="766"/>
      <c r="G8" s="766"/>
      <c r="H8" s="482" t="s">
        <v>768</v>
      </c>
      <c r="I8" s="766"/>
      <c r="J8" s="766"/>
      <c r="K8" s="766"/>
    </row>
    <row r="9" spans="1:11" ht="17.25" customHeight="1" x14ac:dyDescent="0.2">
      <c r="A9" s="544"/>
      <c r="B9" s="463" t="s">
        <v>1253</v>
      </c>
      <c r="C9" s="550">
        <v>912.18</v>
      </c>
      <c r="D9" s="550">
        <v>814.32</v>
      </c>
      <c r="E9" s="550">
        <v>768.29</v>
      </c>
      <c r="F9" s="550">
        <v>732.12</v>
      </c>
      <c r="G9" s="550">
        <v>715.55</v>
      </c>
      <c r="H9" s="550">
        <v>714.42</v>
      </c>
      <c r="I9" s="550">
        <v>816.65</v>
      </c>
      <c r="J9" s="550">
        <v>789.17</v>
      </c>
      <c r="K9" s="550">
        <v>785.87</v>
      </c>
    </row>
    <row r="10" spans="1:11" ht="22.5" customHeight="1" x14ac:dyDescent="0.2">
      <c r="A10" s="407" t="s">
        <v>1252</v>
      </c>
      <c r="B10" s="405" t="s">
        <v>1251</v>
      </c>
      <c r="C10" s="550">
        <v>2065.27</v>
      </c>
      <c r="D10" s="550">
        <v>1857.14</v>
      </c>
      <c r="E10" s="550">
        <v>1209.51</v>
      </c>
      <c r="F10" s="550">
        <v>1429.16</v>
      </c>
      <c r="G10" s="550">
        <v>1098.6600000000001</v>
      </c>
      <c r="H10" s="550">
        <v>1357.38</v>
      </c>
      <c r="I10" s="550">
        <v>1515.91</v>
      </c>
      <c r="J10" s="550">
        <v>1558.82</v>
      </c>
      <c r="K10" s="550">
        <v>1424.73</v>
      </c>
    </row>
    <row r="11" spans="1:11" ht="24.6" customHeight="1" x14ac:dyDescent="0.2">
      <c r="A11" s="409" t="s">
        <v>1250</v>
      </c>
      <c r="B11" s="404" t="s">
        <v>1249</v>
      </c>
      <c r="C11" s="550">
        <v>2856.44</v>
      </c>
      <c r="D11" s="550">
        <v>2542.5100000000002</v>
      </c>
      <c r="E11" s="550">
        <v>1191.44</v>
      </c>
      <c r="F11" s="550">
        <v>1656.35</v>
      </c>
      <c r="G11" s="550">
        <v>1532.72</v>
      </c>
      <c r="H11" s="550">
        <v>1879.95</v>
      </c>
      <c r="I11" s="550">
        <v>1977.65</v>
      </c>
      <c r="J11" s="550">
        <v>1953.93</v>
      </c>
      <c r="K11" s="550">
        <v>1564.54</v>
      </c>
    </row>
    <row r="12" spans="1:11" ht="14.1" customHeight="1" x14ac:dyDescent="0.2">
      <c r="A12" s="409" t="s">
        <v>1248</v>
      </c>
      <c r="B12" s="405" t="s">
        <v>1247</v>
      </c>
      <c r="C12" s="550">
        <v>2399.77</v>
      </c>
      <c r="D12" s="550">
        <v>2128.42</v>
      </c>
      <c r="E12" s="550">
        <v>1417.05</v>
      </c>
      <c r="F12" s="550">
        <v>1650.02</v>
      </c>
      <c r="G12" s="550">
        <v>1178.95</v>
      </c>
      <c r="H12" s="550">
        <v>1436.75</v>
      </c>
      <c r="I12" s="550">
        <v>1837.93</v>
      </c>
      <c r="J12" s="550">
        <v>1957.49</v>
      </c>
      <c r="K12" s="550">
        <v>1690.63</v>
      </c>
    </row>
    <row r="13" spans="1:11" ht="17.100000000000001" customHeight="1" x14ac:dyDescent="0.2">
      <c r="A13" s="409" t="s">
        <v>1246</v>
      </c>
      <c r="B13" s="405" t="s">
        <v>1245</v>
      </c>
      <c r="C13" s="550">
        <v>2003.44</v>
      </c>
      <c r="D13" s="550">
        <v>1922.07</v>
      </c>
      <c r="E13" s="550">
        <v>1487.73</v>
      </c>
      <c r="F13" s="550">
        <v>1575.58</v>
      </c>
      <c r="G13" s="550">
        <v>1303.01</v>
      </c>
      <c r="H13" s="550">
        <v>1466.69</v>
      </c>
      <c r="I13" s="550">
        <v>1675.38</v>
      </c>
      <c r="J13" s="550">
        <v>1813.05</v>
      </c>
      <c r="K13" s="550">
        <v>1547.83</v>
      </c>
    </row>
    <row r="14" spans="1:11" ht="14.1" customHeight="1" x14ac:dyDescent="0.2">
      <c r="A14" s="409" t="s">
        <v>1244</v>
      </c>
      <c r="B14" s="405" t="s">
        <v>1243</v>
      </c>
      <c r="C14" s="550">
        <v>1323.95</v>
      </c>
      <c r="D14" s="550">
        <v>1106.19</v>
      </c>
      <c r="E14" s="550">
        <v>901.51</v>
      </c>
      <c r="F14" s="550">
        <v>996.16</v>
      </c>
      <c r="G14" s="550">
        <v>787</v>
      </c>
      <c r="H14" s="550">
        <v>1000.21</v>
      </c>
      <c r="I14" s="550">
        <v>1016.46</v>
      </c>
      <c r="J14" s="550">
        <v>981.64</v>
      </c>
      <c r="K14" s="550">
        <v>1174.99</v>
      </c>
    </row>
    <row r="15" spans="1:11" ht="14.1" customHeight="1" x14ac:dyDescent="0.2">
      <c r="A15" s="407">
        <v>2</v>
      </c>
      <c r="B15" s="538" t="s">
        <v>1242</v>
      </c>
      <c r="C15" s="550">
        <v>1567.9</v>
      </c>
      <c r="D15" s="550">
        <v>1419.13</v>
      </c>
      <c r="E15" s="550">
        <v>1445.93</v>
      </c>
      <c r="F15" s="550">
        <v>1356.24</v>
      </c>
      <c r="G15" s="550">
        <v>1263.8499999999999</v>
      </c>
      <c r="H15" s="550">
        <v>1261.17</v>
      </c>
      <c r="I15" s="550">
        <v>1424.04</v>
      </c>
      <c r="J15" s="550">
        <v>1311.72</v>
      </c>
      <c r="K15" s="550">
        <v>1267.1300000000001</v>
      </c>
    </row>
    <row r="16" spans="1:11" ht="14.1" customHeight="1" x14ac:dyDescent="0.2">
      <c r="A16" s="541">
        <v>21</v>
      </c>
      <c r="B16" s="538" t="s">
        <v>1241</v>
      </c>
      <c r="C16" s="550">
        <v>1723.14</v>
      </c>
      <c r="D16" s="550">
        <v>1609.12</v>
      </c>
      <c r="E16" s="550">
        <v>1659.64</v>
      </c>
      <c r="F16" s="550">
        <v>1411.13</v>
      </c>
      <c r="G16" s="550">
        <v>1483.94</v>
      </c>
      <c r="H16" s="550">
        <v>1193.4000000000001</v>
      </c>
      <c r="I16" s="550">
        <v>1553.65</v>
      </c>
      <c r="J16" s="550">
        <v>1421.35</v>
      </c>
      <c r="K16" s="550">
        <v>1413.65</v>
      </c>
    </row>
    <row r="17" spans="1:11" ht="14.1" customHeight="1" x14ac:dyDescent="0.2">
      <c r="A17" s="541">
        <v>22</v>
      </c>
      <c r="B17" s="538" t="s">
        <v>1240</v>
      </c>
      <c r="C17" s="550">
        <v>1433.63</v>
      </c>
      <c r="D17" s="550">
        <v>1301.3399999999999</v>
      </c>
      <c r="E17" s="550">
        <v>1310.91</v>
      </c>
      <c r="F17" s="550">
        <v>1354.31</v>
      </c>
      <c r="G17" s="550">
        <v>1311.5</v>
      </c>
      <c r="H17" s="550">
        <v>1367.44</v>
      </c>
      <c r="I17" s="550">
        <v>1452.89</v>
      </c>
      <c r="J17" s="550">
        <v>1236.1300000000001</v>
      </c>
      <c r="K17" s="550">
        <v>1273.4000000000001</v>
      </c>
    </row>
    <row r="18" spans="1:11" ht="17.100000000000001" customHeight="1" x14ac:dyDescent="0.2">
      <c r="A18" s="541">
        <v>23</v>
      </c>
      <c r="B18" s="538" t="s">
        <v>1239</v>
      </c>
      <c r="C18" s="550">
        <v>1461.14</v>
      </c>
      <c r="D18" s="550">
        <v>1430.5</v>
      </c>
      <c r="E18" s="550">
        <v>1429.71</v>
      </c>
      <c r="F18" s="550">
        <v>1509.14</v>
      </c>
      <c r="G18" s="550">
        <v>1279.07</v>
      </c>
      <c r="H18" s="550">
        <v>1429.91</v>
      </c>
      <c r="I18" s="550">
        <v>1492.66</v>
      </c>
      <c r="J18" s="550">
        <v>1360.51</v>
      </c>
      <c r="K18" s="550">
        <v>1235.0899999999999</v>
      </c>
    </row>
    <row r="19" spans="1:11" ht="22.5" x14ac:dyDescent="0.2">
      <c r="A19" s="542">
        <v>24</v>
      </c>
      <c r="B19" s="405" t="s">
        <v>1238</v>
      </c>
      <c r="C19" s="550">
        <v>1634.89</v>
      </c>
      <c r="D19" s="550">
        <v>1320.41</v>
      </c>
      <c r="E19" s="550">
        <v>1348.63</v>
      </c>
      <c r="F19" s="550">
        <v>1242.99</v>
      </c>
      <c r="G19" s="550">
        <v>1053.0999999999999</v>
      </c>
      <c r="H19" s="550">
        <v>1249.6300000000001</v>
      </c>
      <c r="I19" s="550">
        <v>1329.65</v>
      </c>
      <c r="J19" s="550">
        <v>1373.85</v>
      </c>
      <c r="K19" s="550">
        <v>1241.4000000000001</v>
      </c>
    </row>
    <row r="20" spans="1:11" ht="14.1" customHeight="1" x14ac:dyDescent="0.2">
      <c r="A20" s="541">
        <v>25</v>
      </c>
      <c r="B20" s="538" t="s">
        <v>1237</v>
      </c>
      <c r="C20" s="550">
        <v>1565.62</v>
      </c>
      <c r="D20" s="550">
        <v>1315.91</v>
      </c>
      <c r="E20" s="550">
        <v>1516.6</v>
      </c>
      <c r="F20" s="550">
        <v>1341.5</v>
      </c>
      <c r="G20" s="550">
        <v>1160.2</v>
      </c>
      <c r="H20" s="550">
        <v>1063.58</v>
      </c>
      <c r="I20" s="550">
        <v>1268.25</v>
      </c>
      <c r="J20" s="550">
        <v>1451.23</v>
      </c>
      <c r="K20" s="550">
        <v>1256</v>
      </c>
    </row>
    <row r="21" spans="1:11" ht="14.1" customHeight="1" x14ac:dyDescent="0.2">
      <c r="A21" s="541">
        <v>26</v>
      </c>
      <c r="B21" s="538" t="s">
        <v>1236</v>
      </c>
      <c r="C21" s="550">
        <v>1462.97</v>
      </c>
      <c r="D21" s="550">
        <v>1189.32</v>
      </c>
      <c r="E21" s="550">
        <v>1274.42</v>
      </c>
      <c r="F21" s="550">
        <v>1096.24</v>
      </c>
      <c r="G21" s="550">
        <v>960.88</v>
      </c>
      <c r="H21" s="550">
        <v>1011.92</v>
      </c>
      <c r="I21" s="550">
        <v>1286.07</v>
      </c>
      <c r="J21" s="550">
        <v>1097.77</v>
      </c>
      <c r="K21" s="550">
        <v>1129.45</v>
      </c>
    </row>
    <row r="22" spans="1:11" ht="14.1" customHeight="1" x14ac:dyDescent="0.2">
      <c r="A22" s="407" t="s">
        <v>1235</v>
      </c>
      <c r="B22" s="538" t="s">
        <v>1234</v>
      </c>
      <c r="C22" s="550">
        <v>1214.27</v>
      </c>
      <c r="D22" s="550">
        <v>1104.1600000000001</v>
      </c>
      <c r="E22" s="550">
        <v>1002.76</v>
      </c>
      <c r="F22" s="550">
        <v>1023.92</v>
      </c>
      <c r="G22" s="550">
        <v>965.2</v>
      </c>
      <c r="H22" s="550">
        <v>924.63</v>
      </c>
      <c r="I22" s="550">
        <v>1030.8399999999999</v>
      </c>
      <c r="J22" s="550">
        <v>1059.3</v>
      </c>
      <c r="K22" s="550">
        <v>1067.17</v>
      </c>
    </row>
    <row r="23" spans="1:11" ht="17.100000000000001" customHeight="1" x14ac:dyDescent="0.2">
      <c r="A23" s="541">
        <v>31</v>
      </c>
      <c r="B23" s="538" t="s">
        <v>1233</v>
      </c>
      <c r="C23" s="550">
        <v>1180.79</v>
      </c>
      <c r="D23" s="550">
        <v>1135.3</v>
      </c>
      <c r="E23" s="550">
        <v>1107.5</v>
      </c>
      <c r="F23" s="550">
        <v>958.93</v>
      </c>
      <c r="G23" s="550">
        <v>941.78</v>
      </c>
      <c r="H23" s="550">
        <v>946.26</v>
      </c>
      <c r="I23" s="550">
        <v>1061.03</v>
      </c>
      <c r="J23" s="550">
        <v>1162.02</v>
      </c>
      <c r="K23" s="550">
        <v>1013.07</v>
      </c>
    </row>
    <row r="24" spans="1:11" ht="14.1" customHeight="1" x14ac:dyDescent="0.2">
      <c r="A24" s="541">
        <v>32</v>
      </c>
      <c r="B24" s="538" t="s">
        <v>1232</v>
      </c>
      <c r="C24" s="550">
        <v>906.59</v>
      </c>
      <c r="D24" s="550">
        <v>841.79</v>
      </c>
      <c r="E24" s="550">
        <v>834.19</v>
      </c>
      <c r="F24" s="550">
        <v>832.31</v>
      </c>
      <c r="G24" s="550">
        <v>865.83</v>
      </c>
      <c r="H24" s="550">
        <v>825.63</v>
      </c>
      <c r="I24" s="550">
        <v>857.9</v>
      </c>
      <c r="J24" s="550">
        <v>868.39</v>
      </c>
      <c r="K24" s="550">
        <v>857.08</v>
      </c>
    </row>
    <row r="25" spans="1:11" ht="14.1" customHeight="1" x14ac:dyDescent="0.2">
      <c r="A25" s="541">
        <v>33</v>
      </c>
      <c r="B25" s="538" t="s">
        <v>1231</v>
      </c>
      <c r="C25" s="550">
        <v>1273.1600000000001</v>
      </c>
      <c r="D25" s="550">
        <v>1162.6199999999999</v>
      </c>
      <c r="E25" s="550">
        <v>1023.03</v>
      </c>
      <c r="F25" s="550">
        <v>1014.86</v>
      </c>
      <c r="G25" s="550">
        <v>1048.1600000000001</v>
      </c>
      <c r="H25" s="550">
        <v>1028.4100000000001</v>
      </c>
      <c r="I25" s="550">
        <v>1030.3800000000001</v>
      </c>
      <c r="J25" s="550">
        <v>1071.68</v>
      </c>
      <c r="K25" s="550">
        <v>1090.9100000000001</v>
      </c>
    </row>
    <row r="26" spans="1:11" ht="13.9" customHeight="1" x14ac:dyDescent="0.2">
      <c r="A26" s="542">
        <v>34</v>
      </c>
      <c r="B26" s="404" t="s">
        <v>1230</v>
      </c>
      <c r="C26" s="550">
        <v>1695.94</v>
      </c>
      <c r="D26" s="550">
        <v>885.91</v>
      </c>
      <c r="E26" s="550">
        <v>853.61</v>
      </c>
      <c r="F26" s="550">
        <v>2133.4</v>
      </c>
      <c r="G26" s="550">
        <v>749.88</v>
      </c>
      <c r="H26" s="550">
        <v>673.22</v>
      </c>
      <c r="I26" s="550">
        <v>1260.17</v>
      </c>
      <c r="J26" s="550">
        <v>903.5</v>
      </c>
      <c r="K26" s="550">
        <v>1428.63</v>
      </c>
    </row>
    <row r="27" spans="1:11" ht="13.5" customHeight="1" x14ac:dyDescent="0.2">
      <c r="A27" s="541">
        <v>35</v>
      </c>
      <c r="B27" s="538" t="s">
        <v>1229</v>
      </c>
      <c r="C27" s="550">
        <v>1173.27</v>
      </c>
      <c r="D27" s="550">
        <v>982.04</v>
      </c>
      <c r="E27" s="550">
        <v>960.31</v>
      </c>
      <c r="F27" s="550">
        <v>937.07</v>
      </c>
      <c r="G27" s="550">
        <v>1042.9000000000001</v>
      </c>
      <c r="H27" s="550">
        <v>837.23</v>
      </c>
      <c r="I27" s="550">
        <v>1013.29</v>
      </c>
      <c r="J27" s="550">
        <v>996.56</v>
      </c>
      <c r="K27" s="550">
        <v>1037.19</v>
      </c>
    </row>
    <row r="28" spans="1:11" ht="14.1" customHeight="1" x14ac:dyDescent="0.2">
      <c r="A28" s="407" t="s">
        <v>1228</v>
      </c>
      <c r="B28" s="538" t="s">
        <v>1227</v>
      </c>
      <c r="C28" s="550">
        <v>851.95</v>
      </c>
      <c r="D28" s="550">
        <v>802.8</v>
      </c>
      <c r="E28" s="550">
        <v>839.75</v>
      </c>
      <c r="F28" s="550">
        <v>746.81</v>
      </c>
      <c r="G28" s="550">
        <v>744.17</v>
      </c>
      <c r="H28" s="550">
        <v>740.74</v>
      </c>
      <c r="I28" s="550">
        <v>787.85</v>
      </c>
      <c r="J28" s="550">
        <v>813.46</v>
      </c>
      <c r="K28" s="550">
        <v>811.16</v>
      </c>
    </row>
    <row r="29" spans="1:11" ht="12.75" customHeight="1" x14ac:dyDescent="0.2">
      <c r="A29" s="541">
        <v>41</v>
      </c>
      <c r="B29" s="538" t="s">
        <v>1226</v>
      </c>
      <c r="C29" s="550">
        <v>864.75</v>
      </c>
      <c r="D29" s="550">
        <v>829.78</v>
      </c>
      <c r="E29" s="550">
        <v>796.55</v>
      </c>
      <c r="F29" s="550">
        <v>768.83</v>
      </c>
      <c r="G29" s="550">
        <v>685.43</v>
      </c>
      <c r="H29" s="550">
        <v>735.5</v>
      </c>
      <c r="I29" s="550">
        <v>767.67</v>
      </c>
      <c r="J29" s="550">
        <v>804.73</v>
      </c>
      <c r="K29" s="550">
        <v>792.21</v>
      </c>
    </row>
    <row r="30" spans="1:11" ht="11.25" customHeight="1" x14ac:dyDescent="0.2">
      <c r="A30" s="541">
        <v>42</v>
      </c>
      <c r="B30" s="538" t="s">
        <v>1225</v>
      </c>
      <c r="C30" s="550">
        <v>819.45</v>
      </c>
      <c r="D30" s="550">
        <v>838.8</v>
      </c>
      <c r="E30" s="550">
        <v>958.54</v>
      </c>
      <c r="F30" s="550">
        <v>771.63</v>
      </c>
      <c r="G30" s="550">
        <v>881.52</v>
      </c>
      <c r="H30" s="550">
        <v>767.93</v>
      </c>
      <c r="I30" s="550">
        <v>859.9</v>
      </c>
      <c r="J30" s="550">
        <v>880.18</v>
      </c>
      <c r="K30" s="550">
        <v>823.33</v>
      </c>
    </row>
    <row r="31" spans="1:11" ht="23.25" customHeight="1" x14ac:dyDescent="0.2">
      <c r="A31" s="541">
        <v>43</v>
      </c>
      <c r="B31" s="405" t="s">
        <v>1224</v>
      </c>
      <c r="C31" s="550">
        <v>839.11</v>
      </c>
      <c r="D31" s="550">
        <v>754.5</v>
      </c>
      <c r="E31" s="550">
        <v>853.71</v>
      </c>
      <c r="F31" s="550">
        <v>708.5</v>
      </c>
      <c r="G31" s="550">
        <v>709.31</v>
      </c>
      <c r="H31" s="550">
        <v>745.31</v>
      </c>
      <c r="I31" s="550">
        <v>769.41</v>
      </c>
      <c r="J31" s="550">
        <v>790.74</v>
      </c>
      <c r="K31" s="550">
        <v>843.1</v>
      </c>
    </row>
    <row r="32" spans="1:11" x14ac:dyDescent="0.2">
      <c r="A32" s="541">
        <v>44</v>
      </c>
      <c r="B32" s="538" t="s">
        <v>1223</v>
      </c>
      <c r="C32" s="550">
        <v>910.03</v>
      </c>
      <c r="D32" s="550">
        <v>803.92</v>
      </c>
      <c r="E32" s="550">
        <v>724.67</v>
      </c>
      <c r="F32" s="550">
        <v>764.71</v>
      </c>
      <c r="G32" s="550">
        <v>681.78</v>
      </c>
      <c r="H32" s="550">
        <v>693.55</v>
      </c>
      <c r="I32" s="550">
        <v>793.23</v>
      </c>
      <c r="J32" s="550">
        <v>762.69</v>
      </c>
      <c r="K32" s="550">
        <v>766.11</v>
      </c>
    </row>
    <row r="33" spans="1:11" ht="24" customHeight="1" x14ac:dyDescent="0.2">
      <c r="A33" s="407" t="s">
        <v>1222</v>
      </c>
      <c r="B33" s="404" t="s">
        <v>1221</v>
      </c>
      <c r="C33" s="550">
        <v>636.16999999999996</v>
      </c>
      <c r="D33" s="550">
        <v>611.65</v>
      </c>
      <c r="E33" s="550">
        <v>584.86</v>
      </c>
      <c r="F33" s="550">
        <v>590.54999999999995</v>
      </c>
      <c r="G33" s="550">
        <v>560.45000000000005</v>
      </c>
      <c r="H33" s="550">
        <v>572.29</v>
      </c>
      <c r="I33" s="550">
        <v>592.35</v>
      </c>
      <c r="J33" s="550">
        <v>603.19000000000005</v>
      </c>
      <c r="K33" s="550">
        <v>646.59</v>
      </c>
    </row>
    <row r="34" spans="1:11" x14ac:dyDescent="0.2">
      <c r="A34" s="541">
        <v>51</v>
      </c>
      <c r="B34" s="538" t="s">
        <v>1220</v>
      </c>
      <c r="C34" s="550">
        <v>623.36</v>
      </c>
      <c r="D34" s="550">
        <v>571.45000000000005</v>
      </c>
      <c r="E34" s="550">
        <v>569.80999999999995</v>
      </c>
      <c r="F34" s="550">
        <v>552.20000000000005</v>
      </c>
      <c r="G34" s="550">
        <v>553.59</v>
      </c>
      <c r="H34" s="550">
        <v>562.54</v>
      </c>
      <c r="I34" s="550">
        <v>577.17999999999995</v>
      </c>
      <c r="J34" s="550">
        <v>583.1</v>
      </c>
      <c r="K34" s="550">
        <v>694.23</v>
      </c>
    </row>
    <row r="35" spans="1:11" ht="11.25" customHeight="1" x14ac:dyDescent="0.2">
      <c r="A35" s="541">
        <v>52</v>
      </c>
      <c r="B35" s="538" t="s">
        <v>1219</v>
      </c>
      <c r="C35" s="550">
        <v>666.22</v>
      </c>
      <c r="D35" s="550">
        <v>655.59</v>
      </c>
      <c r="E35" s="550">
        <v>607.9</v>
      </c>
      <c r="F35" s="550">
        <v>619.24</v>
      </c>
      <c r="G35" s="550">
        <v>577.89</v>
      </c>
      <c r="H35" s="550">
        <v>587.20000000000005</v>
      </c>
      <c r="I35" s="550">
        <v>620.20000000000005</v>
      </c>
      <c r="J35" s="550">
        <v>633.16999999999996</v>
      </c>
      <c r="K35" s="550">
        <v>616.27</v>
      </c>
    </row>
    <row r="36" spans="1:11" x14ac:dyDescent="0.2">
      <c r="A36" s="541">
        <v>53</v>
      </c>
      <c r="B36" s="538" t="s">
        <v>1218</v>
      </c>
      <c r="C36" s="550">
        <v>554.65</v>
      </c>
      <c r="D36" s="550">
        <v>543.83000000000004</v>
      </c>
      <c r="E36" s="550">
        <v>552.48</v>
      </c>
      <c r="F36" s="550">
        <v>547.70000000000005</v>
      </c>
      <c r="G36" s="550">
        <v>534.76</v>
      </c>
      <c r="H36" s="550">
        <v>545.46</v>
      </c>
      <c r="I36" s="550">
        <v>539.61</v>
      </c>
      <c r="J36" s="550">
        <v>551.75</v>
      </c>
      <c r="K36" s="550">
        <v>549.89</v>
      </c>
    </row>
    <row r="37" spans="1:11" ht="14.1" customHeight="1" x14ac:dyDescent="0.2">
      <c r="A37" s="541">
        <v>54</v>
      </c>
      <c r="B37" s="538" t="s">
        <v>1217</v>
      </c>
      <c r="C37" s="550">
        <v>670.05</v>
      </c>
      <c r="D37" s="550">
        <v>625.82000000000005</v>
      </c>
      <c r="E37" s="550">
        <v>693.68</v>
      </c>
      <c r="F37" s="550">
        <v>607</v>
      </c>
      <c r="G37" s="550">
        <v>593.91</v>
      </c>
      <c r="H37" s="550">
        <v>625.41999999999996</v>
      </c>
      <c r="I37" s="550">
        <v>664.9</v>
      </c>
      <c r="J37" s="550">
        <v>714.06</v>
      </c>
      <c r="K37" s="550">
        <v>696.75</v>
      </c>
    </row>
    <row r="38" spans="1:11" ht="22.5" customHeight="1" x14ac:dyDescent="0.2">
      <c r="A38" s="407" t="s">
        <v>1216</v>
      </c>
      <c r="B38" s="404" t="s">
        <v>1215</v>
      </c>
      <c r="C38" s="550">
        <v>651.48</v>
      </c>
      <c r="D38" s="550">
        <v>604.86</v>
      </c>
      <c r="E38" s="550">
        <v>629.30999999999995</v>
      </c>
      <c r="F38" s="550">
        <v>534.79</v>
      </c>
      <c r="G38" s="550">
        <v>567.71</v>
      </c>
      <c r="H38" s="550">
        <v>599.91</v>
      </c>
      <c r="I38" s="550">
        <v>665.82</v>
      </c>
      <c r="J38" s="550">
        <v>718.3</v>
      </c>
      <c r="K38" s="550">
        <v>735.59</v>
      </c>
    </row>
    <row r="39" spans="1:11" ht="22.5" x14ac:dyDescent="0.2">
      <c r="A39" s="542">
        <v>61</v>
      </c>
      <c r="B39" s="405" t="s">
        <v>1214</v>
      </c>
      <c r="C39" s="550">
        <v>601.11</v>
      </c>
      <c r="D39" s="550">
        <v>560.82000000000005</v>
      </c>
      <c r="E39" s="550">
        <v>632.96</v>
      </c>
      <c r="F39" s="550">
        <v>533.58000000000004</v>
      </c>
      <c r="G39" s="550">
        <v>567.16999999999996</v>
      </c>
      <c r="H39" s="550">
        <v>573.76</v>
      </c>
      <c r="I39" s="550">
        <v>536.23</v>
      </c>
      <c r="J39" s="550">
        <v>718.77</v>
      </c>
      <c r="K39" s="550">
        <v>653.14</v>
      </c>
    </row>
    <row r="40" spans="1:11" ht="14.25" customHeight="1" x14ac:dyDescent="0.2">
      <c r="A40" s="541">
        <v>62</v>
      </c>
      <c r="B40" s="538" t="s">
        <v>1213</v>
      </c>
      <c r="C40" s="550">
        <v>796.12</v>
      </c>
      <c r="D40" s="550">
        <v>666.15</v>
      </c>
      <c r="E40" s="550">
        <v>591.41</v>
      </c>
      <c r="F40" s="550">
        <v>540.16999999999996</v>
      </c>
      <c r="G40" s="550">
        <v>573.14</v>
      </c>
      <c r="H40" s="550">
        <v>647.35</v>
      </c>
      <c r="I40" s="550">
        <v>774.22</v>
      </c>
      <c r="J40" s="550">
        <v>707.78</v>
      </c>
      <c r="K40" s="550">
        <v>1034.3499999999999</v>
      </c>
    </row>
    <row r="41" spans="1:11" ht="15" customHeight="1" x14ac:dyDescent="0.2">
      <c r="A41" s="407" t="s">
        <v>1212</v>
      </c>
      <c r="B41" s="538" t="s">
        <v>1211</v>
      </c>
      <c r="C41" s="550">
        <v>689.31</v>
      </c>
      <c r="D41" s="550">
        <v>688.25</v>
      </c>
      <c r="E41" s="550">
        <v>700.34</v>
      </c>
      <c r="F41" s="550">
        <v>615.36</v>
      </c>
      <c r="G41" s="550">
        <v>633.21</v>
      </c>
      <c r="H41" s="550">
        <v>629.04999999999995</v>
      </c>
      <c r="I41" s="550">
        <v>685.17</v>
      </c>
      <c r="J41" s="550">
        <v>716.66</v>
      </c>
      <c r="K41" s="550">
        <v>709.25</v>
      </c>
    </row>
    <row r="42" spans="1:11" ht="14.45" customHeight="1" x14ac:dyDescent="0.2">
      <c r="A42" s="541">
        <v>71</v>
      </c>
      <c r="B42" s="538" t="s">
        <v>1210</v>
      </c>
      <c r="C42" s="550">
        <v>647.29</v>
      </c>
      <c r="D42" s="550">
        <v>635.67999999999995</v>
      </c>
      <c r="E42" s="550">
        <v>602.46</v>
      </c>
      <c r="F42" s="550">
        <v>618.83000000000004</v>
      </c>
      <c r="G42" s="550">
        <v>621.46</v>
      </c>
      <c r="H42" s="550">
        <v>586.62</v>
      </c>
      <c r="I42" s="550">
        <v>625.96</v>
      </c>
      <c r="J42" s="550">
        <v>658.27</v>
      </c>
      <c r="K42" s="550">
        <v>664.89</v>
      </c>
    </row>
    <row r="43" spans="1:11" ht="13.15" customHeight="1" x14ac:dyDescent="0.2">
      <c r="A43" s="541">
        <v>72</v>
      </c>
      <c r="B43" s="538" t="s">
        <v>1209</v>
      </c>
      <c r="C43" s="550">
        <v>775.36</v>
      </c>
      <c r="D43" s="550">
        <v>756.53</v>
      </c>
      <c r="E43" s="550">
        <v>802.48</v>
      </c>
      <c r="F43" s="550">
        <v>685.88</v>
      </c>
      <c r="G43" s="550">
        <v>634.34</v>
      </c>
      <c r="H43" s="550">
        <v>672.8</v>
      </c>
      <c r="I43" s="550">
        <v>772.62</v>
      </c>
      <c r="J43" s="550">
        <v>800.18</v>
      </c>
      <c r="K43" s="550">
        <v>726.19</v>
      </c>
    </row>
    <row r="44" spans="1:11" ht="20.45" customHeight="1" x14ac:dyDescent="0.2">
      <c r="A44" s="542">
        <v>73</v>
      </c>
      <c r="B44" s="405" t="s">
        <v>1208</v>
      </c>
      <c r="C44" s="550">
        <v>679.34</v>
      </c>
      <c r="D44" s="550">
        <v>629.69000000000005</v>
      </c>
      <c r="E44" s="550">
        <v>626.85</v>
      </c>
      <c r="F44" s="550">
        <v>600.88</v>
      </c>
      <c r="G44" s="550">
        <v>598.5</v>
      </c>
      <c r="H44" s="550">
        <v>641.97</v>
      </c>
      <c r="I44" s="550">
        <v>651.16999999999996</v>
      </c>
      <c r="J44" s="550">
        <v>705.14</v>
      </c>
      <c r="K44" s="550">
        <v>717.2</v>
      </c>
    </row>
    <row r="45" spans="1:11" ht="13.5" customHeight="1" x14ac:dyDescent="0.2">
      <c r="A45" s="541">
        <v>74</v>
      </c>
      <c r="B45" s="538" t="s">
        <v>1207</v>
      </c>
      <c r="C45" s="550">
        <v>845.79</v>
      </c>
      <c r="D45" s="550">
        <v>843.04</v>
      </c>
      <c r="E45" s="550">
        <v>814.43</v>
      </c>
      <c r="F45" s="550">
        <v>770.89</v>
      </c>
      <c r="G45" s="550">
        <v>908.15</v>
      </c>
      <c r="H45" s="550">
        <v>783.93</v>
      </c>
      <c r="I45" s="550">
        <v>818.84</v>
      </c>
      <c r="J45" s="550">
        <v>730.91</v>
      </c>
      <c r="K45" s="550">
        <v>864.71</v>
      </c>
    </row>
    <row r="46" spans="1:11" ht="13.5" customHeight="1" x14ac:dyDescent="0.2">
      <c r="A46" s="542">
        <v>75</v>
      </c>
      <c r="B46" s="405" t="s">
        <v>1206</v>
      </c>
      <c r="C46" s="550">
        <v>594.04</v>
      </c>
      <c r="D46" s="550">
        <v>622.41999999999996</v>
      </c>
      <c r="E46" s="550">
        <v>591.14</v>
      </c>
      <c r="F46" s="550">
        <v>553.85</v>
      </c>
      <c r="G46" s="550">
        <v>552.1</v>
      </c>
      <c r="H46" s="550">
        <v>562.52</v>
      </c>
      <c r="I46" s="550">
        <v>592.69000000000005</v>
      </c>
      <c r="J46" s="550">
        <v>662.63</v>
      </c>
      <c r="K46" s="550">
        <v>656.48</v>
      </c>
    </row>
    <row r="47" spans="1:11" ht="12.6" customHeight="1" x14ac:dyDescent="0.2">
      <c r="A47" s="407" t="s">
        <v>1205</v>
      </c>
      <c r="B47" s="404" t="s">
        <v>1204</v>
      </c>
      <c r="C47" s="549">
        <v>647.15</v>
      </c>
      <c r="D47" s="549">
        <v>633.51</v>
      </c>
      <c r="E47" s="549">
        <v>725.37</v>
      </c>
      <c r="F47" s="549">
        <v>565.54</v>
      </c>
      <c r="G47" s="549">
        <v>603.15</v>
      </c>
      <c r="H47" s="549">
        <v>592.63</v>
      </c>
      <c r="I47" s="549">
        <v>671.92</v>
      </c>
      <c r="J47" s="549">
        <v>680.32</v>
      </c>
      <c r="K47" s="549">
        <v>678.18</v>
      </c>
    </row>
    <row r="48" spans="1:11" ht="12.6" customHeight="1" x14ac:dyDescent="0.2">
      <c r="A48" s="541">
        <v>81</v>
      </c>
      <c r="B48" s="538" t="s">
        <v>1203</v>
      </c>
      <c r="C48" s="549">
        <v>610.61</v>
      </c>
      <c r="D48" s="549">
        <v>609.46</v>
      </c>
      <c r="E48" s="549">
        <v>887.38</v>
      </c>
      <c r="F48" s="549">
        <v>540.12</v>
      </c>
      <c r="G48" s="549">
        <v>580.32000000000005</v>
      </c>
      <c r="H48" s="549">
        <v>569.66999999999996</v>
      </c>
      <c r="I48" s="549">
        <v>687.89</v>
      </c>
      <c r="J48" s="549">
        <v>664.31</v>
      </c>
      <c r="K48" s="549">
        <v>702.87</v>
      </c>
    </row>
    <row r="49" spans="1:11" ht="12.6" customHeight="1" x14ac:dyDescent="0.2">
      <c r="A49" s="541">
        <v>82</v>
      </c>
      <c r="B49" s="538" t="s">
        <v>1202</v>
      </c>
      <c r="C49" s="549">
        <v>728.91</v>
      </c>
      <c r="D49" s="549">
        <v>674.66</v>
      </c>
      <c r="E49" s="549">
        <v>640.45000000000005</v>
      </c>
      <c r="F49" s="549">
        <v>655.09</v>
      </c>
      <c r="G49" s="549">
        <v>614.16999999999996</v>
      </c>
      <c r="H49" s="549">
        <v>561.88</v>
      </c>
      <c r="I49" s="549">
        <v>587.41</v>
      </c>
      <c r="J49" s="549">
        <v>679.59</v>
      </c>
      <c r="K49" s="549">
        <v>702.25</v>
      </c>
    </row>
    <row r="50" spans="1:11" ht="12.6" customHeight="1" x14ac:dyDescent="0.2">
      <c r="A50" s="541">
        <v>83</v>
      </c>
      <c r="B50" s="538" t="s">
        <v>1201</v>
      </c>
      <c r="C50" s="549">
        <v>672.69</v>
      </c>
      <c r="D50" s="549">
        <v>667.57</v>
      </c>
      <c r="E50" s="549">
        <v>646.16</v>
      </c>
      <c r="F50" s="549">
        <v>643.67999999999995</v>
      </c>
      <c r="G50" s="549">
        <v>605.35</v>
      </c>
      <c r="H50" s="549">
        <v>635.75</v>
      </c>
      <c r="I50" s="549">
        <v>666.8</v>
      </c>
      <c r="J50" s="549">
        <v>693.37</v>
      </c>
      <c r="K50" s="549">
        <v>672.88</v>
      </c>
    </row>
    <row r="51" spans="1:11" ht="12.6" customHeight="1" x14ac:dyDescent="0.2">
      <c r="A51" s="407" t="s">
        <v>1200</v>
      </c>
      <c r="B51" s="538" t="s">
        <v>1199</v>
      </c>
      <c r="C51" s="549">
        <v>563.61</v>
      </c>
      <c r="D51" s="549">
        <v>561.39</v>
      </c>
      <c r="E51" s="549">
        <v>560.61</v>
      </c>
      <c r="F51" s="549">
        <v>539.54</v>
      </c>
      <c r="G51" s="549">
        <v>524.80999999999995</v>
      </c>
      <c r="H51" s="549">
        <v>537.58000000000004</v>
      </c>
      <c r="I51" s="549">
        <v>547.41</v>
      </c>
      <c r="J51" s="549">
        <v>561.80999999999995</v>
      </c>
      <c r="K51" s="549">
        <v>587.74</v>
      </c>
    </row>
    <row r="52" spans="1:11" x14ac:dyDescent="0.2">
      <c r="A52" s="541">
        <v>91</v>
      </c>
      <c r="B52" s="538" t="s">
        <v>1198</v>
      </c>
      <c r="C52" s="549">
        <v>526.24</v>
      </c>
      <c r="D52" s="549">
        <v>513.83000000000004</v>
      </c>
      <c r="E52" s="549">
        <v>513.92999999999995</v>
      </c>
      <c r="F52" s="549">
        <v>512.69000000000005</v>
      </c>
      <c r="G52" s="549">
        <v>505.13</v>
      </c>
      <c r="H52" s="549">
        <v>511.91</v>
      </c>
      <c r="I52" s="549">
        <v>510.32</v>
      </c>
      <c r="J52" s="549">
        <v>518.1</v>
      </c>
      <c r="K52" s="549">
        <v>579.57000000000005</v>
      </c>
    </row>
    <row r="53" spans="1:11" ht="11.45" customHeight="1" x14ac:dyDescent="0.2">
      <c r="A53" s="541">
        <v>92</v>
      </c>
      <c r="B53" s="538" t="s">
        <v>1197</v>
      </c>
      <c r="C53" s="549">
        <v>555.52</v>
      </c>
      <c r="D53" s="549">
        <v>571.59</v>
      </c>
      <c r="E53" s="549">
        <v>559.41999999999996</v>
      </c>
      <c r="F53" s="549">
        <v>530.16</v>
      </c>
      <c r="G53" s="549">
        <v>524.88</v>
      </c>
      <c r="H53" s="549">
        <v>523.9</v>
      </c>
      <c r="I53" s="549">
        <v>524.98</v>
      </c>
      <c r="J53" s="549">
        <v>591.78</v>
      </c>
      <c r="K53" s="549">
        <v>557.79999999999995</v>
      </c>
    </row>
    <row r="54" spans="1:11" ht="22.5" x14ac:dyDescent="0.2">
      <c r="A54" s="539">
        <v>93</v>
      </c>
      <c r="B54" s="405" t="s">
        <v>1196</v>
      </c>
      <c r="C54" s="549">
        <v>581.26</v>
      </c>
      <c r="D54" s="549">
        <v>572.46</v>
      </c>
      <c r="E54" s="549">
        <v>613.91999999999996</v>
      </c>
      <c r="F54" s="549">
        <v>536.92999999999995</v>
      </c>
      <c r="G54" s="549">
        <v>543.67999999999995</v>
      </c>
      <c r="H54" s="549">
        <v>555.33000000000004</v>
      </c>
      <c r="I54" s="549">
        <v>566.66</v>
      </c>
      <c r="J54" s="549">
        <v>581.80999999999995</v>
      </c>
      <c r="K54" s="549">
        <v>597.24</v>
      </c>
    </row>
    <row r="55" spans="1:11" x14ac:dyDescent="0.2">
      <c r="A55" s="539">
        <v>94</v>
      </c>
      <c r="B55" s="404" t="s">
        <v>1195</v>
      </c>
      <c r="C55" s="549">
        <v>532.04</v>
      </c>
      <c r="D55" s="549">
        <v>526.09</v>
      </c>
      <c r="E55" s="549">
        <v>513.73</v>
      </c>
      <c r="F55" s="549">
        <v>517.16999999999996</v>
      </c>
      <c r="G55" s="549">
        <v>512.33000000000004</v>
      </c>
      <c r="H55" s="549">
        <v>517.42999999999995</v>
      </c>
      <c r="I55" s="549">
        <v>522.98</v>
      </c>
      <c r="J55" s="549">
        <v>519.91</v>
      </c>
      <c r="K55" s="549">
        <v>563.22</v>
      </c>
    </row>
    <row r="56" spans="1:11" x14ac:dyDescent="0.2">
      <c r="A56" s="539">
        <v>95</v>
      </c>
      <c r="B56" s="538" t="s">
        <v>1194</v>
      </c>
      <c r="C56" s="549">
        <v>717.24</v>
      </c>
      <c r="D56" s="549">
        <v>716.41</v>
      </c>
      <c r="E56" s="549">
        <v>677.08</v>
      </c>
      <c r="F56" s="549">
        <v>656.89</v>
      </c>
      <c r="G56" s="549">
        <v>605.58000000000004</v>
      </c>
      <c r="H56" s="549">
        <v>603.47</v>
      </c>
      <c r="I56" s="549">
        <v>709.26</v>
      </c>
      <c r="J56" s="549">
        <v>653.44000000000005</v>
      </c>
      <c r="K56" s="549">
        <v>677.75</v>
      </c>
    </row>
    <row r="57" spans="1:11" x14ac:dyDescent="0.2">
      <c r="A57" s="537">
        <v>96</v>
      </c>
      <c r="B57" s="536" t="s">
        <v>1193</v>
      </c>
      <c r="C57" s="549">
        <v>604.41</v>
      </c>
      <c r="D57" s="549">
        <v>579.61</v>
      </c>
      <c r="E57" s="549">
        <v>602.36</v>
      </c>
      <c r="F57" s="549">
        <v>570.6</v>
      </c>
      <c r="G57" s="549">
        <v>533.41</v>
      </c>
      <c r="H57" s="549">
        <v>568.67999999999995</v>
      </c>
      <c r="I57" s="549">
        <v>585.32000000000005</v>
      </c>
      <c r="J57" s="549">
        <v>577.39</v>
      </c>
      <c r="K57" s="549">
        <v>624.49</v>
      </c>
    </row>
    <row r="58" spans="1:11" ht="12" customHeight="1" thickBot="1" x14ac:dyDescent="0.25">
      <c r="A58" s="491"/>
      <c r="B58" s="535" t="s">
        <v>1192</v>
      </c>
      <c r="C58" s="548">
        <v>1729.92</v>
      </c>
      <c r="D58" s="548">
        <v>1455.47</v>
      </c>
      <c r="E58" s="548">
        <v>1302.78</v>
      </c>
      <c r="F58" s="548">
        <v>1511.02</v>
      </c>
      <c r="G58" s="548">
        <v>532.34</v>
      </c>
      <c r="H58" s="548">
        <v>1571.89</v>
      </c>
      <c r="I58" s="548">
        <v>1542.39</v>
      </c>
      <c r="J58" s="548">
        <v>1396.14</v>
      </c>
      <c r="K58" s="548">
        <v>1423.64</v>
      </c>
    </row>
    <row r="59" spans="1:11" ht="12" thickTop="1" x14ac:dyDescent="0.2">
      <c r="K59" s="592" t="s">
        <v>1189</v>
      </c>
    </row>
  </sheetData>
  <mergeCells count="9">
    <mergeCell ref="A5:K5"/>
    <mergeCell ref="C7:C8"/>
    <mergeCell ref="D7:D8"/>
    <mergeCell ref="E7:E8"/>
    <mergeCell ref="F7:F8"/>
    <mergeCell ref="G7:G8"/>
    <mergeCell ref="I7:I8"/>
    <mergeCell ref="J7:J8"/>
    <mergeCell ref="K7:K8"/>
  </mergeCells>
  <printOptions horizontalCentered="1"/>
  <pageMargins left="0.39370078740157483" right="0.39370078740157483" top="0.59055118110236227" bottom="0.39370078740157483" header="0" footer="0"/>
  <pageSetup paperSize="9" scale="64" orientation="portrait" r:id="rId1"/>
  <headerFooter alignWithMargins="0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opLeftCell="C37" workbookViewId="0">
      <selection activeCell="K66" sqref="K66"/>
    </sheetView>
  </sheetViews>
  <sheetFormatPr defaultColWidth="9.140625" defaultRowHeight="11.25" x14ac:dyDescent="0.2"/>
  <cols>
    <col min="1" max="1" width="5.42578125" style="452" customWidth="1"/>
    <col min="2" max="2" width="63" style="452" customWidth="1"/>
    <col min="3" max="4" width="9.85546875" style="452" customWidth="1"/>
    <col min="5" max="5" width="8.140625" style="452" customWidth="1"/>
    <col min="6" max="6" width="9.85546875" style="452" customWidth="1"/>
    <col min="7" max="16384" width="9.140625" style="452"/>
  </cols>
  <sheetData>
    <row r="1" spans="1:12" x14ac:dyDescent="0.2">
      <c r="F1" s="475"/>
      <c r="K1" s="475"/>
      <c r="L1" s="475" t="s">
        <v>1428</v>
      </c>
    </row>
    <row r="2" spans="1:12" x14ac:dyDescent="0.2">
      <c r="A2" s="452" t="s">
        <v>1427</v>
      </c>
      <c r="F2" s="475"/>
    </row>
    <row r="3" spans="1:12" x14ac:dyDescent="0.2">
      <c r="F3" s="475"/>
      <c r="K3" s="475"/>
      <c r="L3" s="475" t="s">
        <v>791</v>
      </c>
    </row>
    <row r="4" spans="1:12" ht="10.5" customHeight="1" x14ac:dyDescent="0.2">
      <c r="F4" s="475"/>
      <c r="K4" s="475"/>
      <c r="L4" s="475" t="s">
        <v>686</v>
      </c>
    </row>
    <row r="5" spans="1:12" ht="11.25" customHeight="1" x14ac:dyDescent="0.2">
      <c r="A5" s="781" t="s">
        <v>1975</v>
      </c>
      <c r="B5" s="781"/>
      <c r="C5" s="781"/>
      <c r="D5" s="781"/>
      <c r="E5" s="781"/>
      <c r="F5" s="781"/>
      <c r="G5" s="781"/>
      <c r="H5" s="781"/>
      <c r="I5" s="781"/>
      <c r="J5" s="781"/>
      <c r="K5" s="781"/>
    </row>
    <row r="6" spans="1:12" ht="12.75" x14ac:dyDescent="0.2">
      <c r="A6" s="472" t="s">
        <v>295</v>
      </c>
      <c r="B6" s="547"/>
      <c r="C6" s="456"/>
      <c r="D6" s="546"/>
      <c r="E6" s="546"/>
      <c r="F6" s="521"/>
      <c r="L6" s="521" t="s">
        <v>631</v>
      </c>
    </row>
    <row r="7" spans="1:12" ht="17.100000000000001" customHeight="1" x14ac:dyDescent="0.2">
      <c r="A7" s="545"/>
      <c r="B7" s="485"/>
      <c r="C7" s="766" t="s">
        <v>769</v>
      </c>
      <c r="D7" s="766" t="s">
        <v>790</v>
      </c>
      <c r="E7" s="766" t="s">
        <v>789</v>
      </c>
      <c r="F7" s="766" t="s">
        <v>788</v>
      </c>
      <c r="G7" s="766" t="s">
        <v>787</v>
      </c>
      <c r="H7" s="766" t="s">
        <v>786</v>
      </c>
      <c r="I7" s="766" t="s">
        <v>785</v>
      </c>
      <c r="J7" s="505" t="s">
        <v>1424</v>
      </c>
      <c r="K7" s="766" t="s">
        <v>1161</v>
      </c>
      <c r="L7" s="766" t="s">
        <v>782</v>
      </c>
    </row>
    <row r="8" spans="1:12" ht="17.100000000000001" customHeight="1" x14ac:dyDescent="0.2">
      <c r="A8" s="465" t="s">
        <v>1254</v>
      </c>
      <c r="B8" s="503"/>
      <c r="C8" s="766"/>
      <c r="D8" s="766"/>
      <c r="E8" s="766"/>
      <c r="F8" s="766"/>
      <c r="G8" s="766"/>
      <c r="H8" s="766"/>
      <c r="I8" s="766"/>
      <c r="J8" s="482" t="s">
        <v>773</v>
      </c>
      <c r="K8" s="766"/>
      <c r="L8" s="766"/>
    </row>
    <row r="9" spans="1:12" ht="17.25" customHeight="1" x14ac:dyDescent="0.2">
      <c r="A9" s="544"/>
      <c r="B9" s="463" t="s">
        <v>1253</v>
      </c>
      <c r="C9" s="550">
        <v>689.49</v>
      </c>
      <c r="D9" s="550">
        <v>788.76</v>
      </c>
      <c r="E9" s="550">
        <v>1160.8699999999999</v>
      </c>
      <c r="F9" s="550">
        <v>750.15</v>
      </c>
      <c r="G9" s="550">
        <v>870.78</v>
      </c>
      <c r="H9" s="550">
        <v>783.97</v>
      </c>
      <c r="I9" s="550">
        <v>951.48</v>
      </c>
      <c r="J9" s="550">
        <v>726.57</v>
      </c>
      <c r="K9" s="550">
        <v>737.08</v>
      </c>
      <c r="L9" s="549">
        <v>733.98</v>
      </c>
    </row>
    <row r="10" spans="1:12" ht="22.5" customHeight="1" x14ac:dyDescent="0.2">
      <c r="A10" s="407" t="s">
        <v>1252</v>
      </c>
      <c r="B10" s="405" t="s">
        <v>1251</v>
      </c>
      <c r="C10" s="550">
        <v>1052.6500000000001</v>
      </c>
      <c r="D10" s="550">
        <v>1384.9</v>
      </c>
      <c r="E10" s="550">
        <v>2910.01</v>
      </c>
      <c r="F10" s="550">
        <v>1446.22</v>
      </c>
      <c r="G10" s="550">
        <v>1937.03</v>
      </c>
      <c r="H10" s="550">
        <v>1506.49</v>
      </c>
      <c r="I10" s="550">
        <v>1940.88</v>
      </c>
      <c r="J10" s="550">
        <v>1323.11</v>
      </c>
      <c r="K10" s="550">
        <v>1208.04</v>
      </c>
      <c r="L10" s="549">
        <v>1391.74</v>
      </c>
    </row>
    <row r="11" spans="1:12" ht="34.5" customHeight="1" x14ac:dyDescent="0.2">
      <c r="A11" s="409" t="s">
        <v>1250</v>
      </c>
      <c r="B11" s="404" t="s">
        <v>1249</v>
      </c>
      <c r="C11" s="550">
        <v>1154.22</v>
      </c>
      <c r="D11" s="550">
        <v>1556.53</v>
      </c>
      <c r="E11" s="550">
        <v>4574.67</v>
      </c>
      <c r="F11" s="550">
        <v>1552.05</v>
      </c>
      <c r="G11" s="550">
        <v>2454.25</v>
      </c>
      <c r="H11" s="550">
        <v>2011.33</v>
      </c>
      <c r="I11" s="550">
        <v>3032.5</v>
      </c>
      <c r="J11" s="550">
        <v>1670.78</v>
      </c>
      <c r="K11" s="550">
        <v>1454.17</v>
      </c>
      <c r="L11" s="549">
        <v>1762.41</v>
      </c>
    </row>
    <row r="12" spans="1:12" ht="14.1" customHeight="1" x14ac:dyDescent="0.2">
      <c r="A12" s="613" t="s">
        <v>1248</v>
      </c>
      <c r="B12" s="404" t="s">
        <v>1247</v>
      </c>
      <c r="C12" s="550">
        <v>1200.73</v>
      </c>
      <c r="D12" s="550">
        <v>1621.66</v>
      </c>
      <c r="E12" s="550">
        <v>3031.62</v>
      </c>
      <c r="F12" s="550">
        <v>1575.31</v>
      </c>
      <c r="G12" s="550">
        <v>2054.37</v>
      </c>
      <c r="H12" s="550">
        <v>1797.89</v>
      </c>
      <c r="I12" s="550">
        <v>2203.85</v>
      </c>
      <c r="J12" s="550">
        <v>1651.78</v>
      </c>
      <c r="K12" s="550">
        <v>1443.14</v>
      </c>
      <c r="L12" s="549">
        <v>1604.99</v>
      </c>
    </row>
    <row r="13" spans="1:12" ht="17.100000000000001" customHeight="1" x14ac:dyDescent="0.2">
      <c r="A13" s="613" t="s">
        <v>1246</v>
      </c>
      <c r="B13" s="404" t="s">
        <v>1245</v>
      </c>
      <c r="C13" s="550">
        <v>1202.31</v>
      </c>
      <c r="D13" s="550">
        <v>1549.26</v>
      </c>
      <c r="E13" s="550">
        <v>2624.46</v>
      </c>
      <c r="F13" s="550">
        <v>1879.1</v>
      </c>
      <c r="G13" s="550">
        <v>1973.96</v>
      </c>
      <c r="H13" s="550">
        <v>1653.81</v>
      </c>
      <c r="I13" s="550">
        <v>2018.12</v>
      </c>
      <c r="J13" s="550">
        <v>1514.91</v>
      </c>
      <c r="K13" s="550">
        <v>1382.61</v>
      </c>
      <c r="L13" s="549">
        <v>1588.04</v>
      </c>
    </row>
    <row r="14" spans="1:12" ht="14.1" customHeight="1" x14ac:dyDescent="0.2">
      <c r="A14" s="613" t="s">
        <v>1244</v>
      </c>
      <c r="B14" s="404" t="s">
        <v>1243</v>
      </c>
      <c r="C14" s="550">
        <v>775.2</v>
      </c>
      <c r="D14" s="550">
        <v>1001.99</v>
      </c>
      <c r="E14" s="550">
        <v>1903.98</v>
      </c>
      <c r="F14" s="550">
        <v>917.32</v>
      </c>
      <c r="G14" s="550">
        <v>1456.77</v>
      </c>
      <c r="H14" s="550">
        <v>1001.04</v>
      </c>
      <c r="I14" s="550">
        <v>1190.1199999999999</v>
      </c>
      <c r="J14" s="550">
        <v>878.46</v>
      </c>
      <c r="K14" s="550">
        <v>890.99</v>
      </c>
      <c r="L14" s="549">
        <v>927.5</v>
      </c>
    </row>
    <row r="15" spans="1:12" ht="14.1" customHeight="1" x14ac:dyDescent="0.2">
      <c r="A15" s="407" t="s">
        <v>1489</v>
      </c>
      <c r="B15" s="538" t="s">
        <v>1242</v>
      </c>
      <c r="C15" s="550">
        <v>1196.1400000000001</v>
      </c>
      <c r="D15" s="550">
        <v>1278.8</v>
      </c>
      <c r="E15" s="550">
        <v>1760.01</v>
      </c>
      <c r="F15" s="550">
        <v>1272.3900000000001</v>
      </c>
      <c r="G15" s="550">
        <v>1500.98</v>
      </c>
      <c r="H15" s="550">
        <v>1328.67</v>
      </c>
      <c r="I15" s="550">
        <v>1483.83</v>
      </c>
      <c r="J15" s="550">
        <v>1327.43</v>
      </c>
      <c r="K15" s="550">
        <v>1358.51</v>
      </c>
      <c r="L15" s="549">
        <v>1285.0899999999999</v>
      </c>
    </row>
    <row r="16" spans="1:12" ht="14.1" customHeight="1" x14ac:dyDescent="0.2">
      <c r="A16" s="541">
        <v>21</v>
      </c>
      <c r="B16" s="538" t="s">
        <v>1241</v>
      </c>
      <c r="C16" s="550">
        <v>1193.73</v>
      </c>
      <c r="D16" s="550">
        <v>1404.62</v>
      </c>
      <c r="E16" s="550">
        <v>1989.84</v>
      </c>
      <c r="F16" s="550">
        <v>1379.22</v>
      </c>
      <c r="G16" s="550">
        <v>1690.35</v>
      </c>
      <c r="H16" s="550">
        <v>1513.12</v>
      </c>
      <c r="I16" s="550">
        <v>1922.55</v>
      </c>
      <c r="J16" s="550">
        <v>1358.48</v>
      </c>
      <c r="K16" s="550">
        <v>1402.64</v>
      </c>
      <c r="L16" s="549">
        <v>1401.84</v>
      </c>
    </row>
    <row r="17" spans="1:12" ht="14.1" customHeight="1" x14ac:dyDescent="0.2">
      <c r="A17" s="541">
        <v>22</v>
      </c>
      <c r="B17" s="538" t="s">
        <v>1240</v>
      </c>
      <c r="C17" s="550">
        <v>1208.28</v>
      </c>
      <c r="D17" s="550">
        <v>1190.3800000000001</v>
      </c>
      <c r="E17" s="550">
        <v>1562.73</v>
      </c>
      <c r="F17" s="550">
        <v>1096.71</v>
      </c>
      <c r="G17" s="550">
        <v>1418.3</v>
      </c>
      <c r="H17" s="550">
        <v>1310.2</v>
      </c>
      <c r="I17" s="550">
        <v>1290.6400000000001</v>
      </c>
      <c r="J17" s="550">
        <v>1532.94</v>
      </c>
      <c r="K17" s="550">
        <v>1490.86</v>
      </c>
      <c r="L17" s="549">
        <v>1419.83</v>
      </c>
    </row>
    <row r="18" spans="1:12" ht="15" customHeight="1" x14ac:dyDescent="0.2">
      <c r="A18" s="541">
        <v>23</v>
      </c>
      <c r="B18" s="538" t="s">
        <v>1239</v>
      </c>
      <c r="C18" s="550">
        <v>1303.68</v>
      </c>
      <c r="D18" s="550">
        <v>1479.06</v>
      </c>
      <c r="E18" s="550">
        <v>1519.05</v>
      </c>
      <c r="F18" s="550">
        <v>1209.72</v>
      </c>
      <c r="G18" s="550">
        <v>1535</v>
      </c>
      <c r="H18" s="550">
        <v>1417.14</v>
      </c>
      <c r="I18" s="550">
        <v>1276.8599999999999</v>
      </c>
      <c r="J18" s="550">
        <v>1384</v>
      </c>
      <c r="K18" s="550">
        <v>1422.56</v>
      </c>
      <c r="L18" s="549">
        <v>1235.19</v>
      </c>
    </row>
    <row r="19" spans="1:12" ht="22.5" x14ac:dyDescent="0.2">
      <c r="A19" s="542">
        <v>24</v>
      </c>
      <c r="B19" s="405" t="s">
        <v>1238</v>
      </c>
      <c r="C19" s="550">
        <v>1199.57</v>
      </c>
      <c r="D19" s="550">
        <v>1156.1199999999999</v>
      </c>
      <c r="E19" s="550">
        <v>1837.28</v>
      </c>
      <c r="F19" s="550">
        <v>1463.86</v>
      </c>
      <c r="G19" s="550">
        <v>1423.14</v>
      </c>
      <c r="H19" s="550">
        <v>1219.3699999999999</v>
      </c>
      <c r="I19" s="550">
        <v>1559.77</v>
      </c>
      <c r="J19" s="550">
        <v>1068.33</v>
      </c>
      <c r="K19" s="550">
        <v>1203.79</v>
      </c>
      <c r="L19" s="549">
        <v>1155.8</v>
      </c>
    </row>
    <row r="20" spans="1:12" ht="14.1" customHeight="1" x14ac:dyDescent="0.2">
      <c r="A20" s="541">
        <v>25</v>
      </c>
      <c r="B20" s="538" t="s">
        <v>1237</v>
      </c>
      <c r="C20" s="550">
        <v>1160.48</v>
      </c>
      <c r="D20" s="550">
        <v>1170.24</v>
      </c>
      <c r="E20" s="550">
        <v>1664.73</v>
      </c>
      <c r="F20" s="550">
        <v>1277.93</v>
      </c>
      <c r="G20" s="550">
        <v>1474.36</v>
      </c>
      <c r="H20" s="550">
        <v>1381.9</v>
      </c>
      <c r="I20" s="550">
        <v>1519.32</v>
      </c>
      <c r="J20" s="550">
        <v>1162.94</v>
      </c>
      <c r="K20" s="550">
        <v>1277.79</v>
      </c>
      <c r="L20" s="549">
        <v>1157.06</v>
      </c>
    </row>
    <row r="21" spans="1:12" ht="14.1" customHeight="1" x14ac:dyDescent="0.2">
      <c r="A21" s="541">
        <v>26</v>
      </c>
      <c r="B21" s="538" t="s">
        <v>1236</v>
      </c>
      <c r="C21" s="550">
        <v>1026.1400000000001</v>
      </c>
      <c r="D21" s="550">
        <v>941.04</v>
      </c>
      <c r="E21" s="550">
        <v>1787.88</v>
      </c>
      <c r="F21" s="550">
        <v>1060.17</v>
      </c>
      <c r="G21" s="550">
        <v>1373.99</v>
      </c>
      <c r="H21" s="550">
        <v>1037.47</v>
      </c>
      <c r="I21" s="550">
        <v>1205.95</v>
      </c>
      <c r="J21" s="550">
        <v>1044.3399999999999</v>
      </c>
      <c r="K21" s="550">
        <v>1022.61</v>
      </c>
      <c r="L21" s="549">
        <v>1079.8</v>
      </c>
    </row>
    <row r="22" spans="1:12" ht="14.1" customHeight="1" x14ac:dyDescent="0.2">
      <c r="A22" s="407" t="s">
        <v>1235</v>
      </c>
      <c r="B22" s="538" t="s">
        <v>1234</v>
      </c>
      <c r="C22" s="550">
        <v>890.27</v>
      </c>
      <c r="D22" s="550">
        <v>999.15</v>
      </c>
      <c r="E22" s="550">
        <v>1392.04</v>
      </c>
      <c r="F22" s="550">
        <v>1005.33</v>
      </c>
      <c r="G22" s="550">
        <v>1156.5999999999999</v>
      </c>
      <c r="H22" s="550">
        <v>1008.56</v>
      </c>
      <c r="I22" s="550">
        <v>1509.03</v>
      </c>
      <c r="J22" s="550">
        <v>971.05</v>
      </c>
      <c r="K22" s="550">
        <v>960.14</v>
      </c>
      <c r="L22" s="549">
        <v>946.89</v>
      </c>
    </row>
    <row r="23" spans="1:12" ht="17.100000000000001" customHeight="1" x14ac:dyDescent="0.2">
      <c r="A23" s="541">
        <v>31</v>
      </c>
      <c r="B23" s="538" t="s">
        <v>1233</v>
      </c>
      <c r="C23" s="550">
        <v>916.22</v>
      </c>
      <c r="D23" s="550">
        <v>1068.3800000000001</v>
      </c>
      <c r="E23" s="550">
        <v>1495.14</v>
      </c>
      <c r="F23" s="550">
        <v>1137.07</v>
      </c>
      <c r="G23" s="550">
        <v>1066.1099999999999</v>
      </c>
      <c r="H23" s="550">
        <v>1037.55</v>
      </c>
      <c r="I23" s="550">
        <v>1262.73</v>
      </c>
      <c r="J23" s="550">
        <v>1016.87</v>
      </c>
      <c r="K23" s="550">
        <v>959.32</v>
      </c>
      <c r="L23" s="549">
        <v>975.77</v>
      </c>
    </row>
    <row r="24" spans="1:12" ht="14.1" customHeight="1" x14ac:dyDescent="0.2">
      <c r="A24" s="541">
        <v>32</v>
      </c>
      <c r="B24" s="538" t="s">
        <v>1232</v>
      </c>
      <c r="C24" s="550">
        <v>760.08</v>
      </c>
      <c r="D24" s="550">
        <v>858.47</v>
      </c>
      <c r="E24" s="550">
        <v>1013.13</v>
      </c>
      <c r="F24" s="550">
        <v>794.44</v>
      </c>
      <c r="G24" s="550">
        <v>881.22</v>
      </c>
      <c r="H24" s="550">
        <v>854.84</v>
      </c>
      <c r="I24" s="550">
        <v>914.81</v>
      </c>
      <c r="J24" s="550">
        <v>834.66</v>
      </c>
      <c r="K24" s="550">
        <v>893.27</v>
      </c>
      <c r="L24" s="549">
        <v>818.75</v>
      </c>
    </row>
    <row r="25" spans="1:12" ht="14.1" customHeight="1" x14ac:dyDescent="0.2">
      <c r="A25" s="541">
        <v>33</v>
      </c>
      <c r="B25" s="538" t="s">
        <v>1231</v>
      </c>
      <c r="C25" s="550">
        <v>969.53</v>
      </c>
      <c r="D25" s="550">
        <v>1007.67</v>
      </c>
      <c r="E25" s="550">
        <v>1471.78</v>
      </c>
      <c r="F25" s="550">
        <v>1001.64</v>
      </c>
      <c r="G25" s="550">
        <v>1207.27</v>
      </c>
      <c r="H25" s="550">
        <v>1082.79</v>
      </c>
      <c r="I25" s="550">
        <v>1223.17</v>
      </c>
      <c r="J25" s="550">
        <v>1000.86</v>
      </c>
      <c r="K25" s="550">
        <v>957.91</v>
      </c>
      <c r="L25" s="549">
        <v>974.06</v>
      </c>
    </row>
    <row r="26" spans="1:12" ht="15" customHeight="1" x14ac:dyDescent="0.2">
      <c r="A26" s="542">
        <v>34</v>
      </c>
      <c r="B26" s="404" t="s">
        <v>1230</v>
      </c>
      <c r="C26" s="550">
        <v>771.81</v>
      </c>
      <c r="D26" s="550">
        <v>774.71</v>
      </c>
      <c r="E26" s="550">
        <v>1093.8800000000001</v>
      </c>
      <c r="F26" s="550">
        <v>742.06</v>
      </c>
      <c r="G26" s="550">
        <v>2141.5500000000002</v>
      </c>
      <c r="H26" s="550">
        <v>764.5</v>
      </c>
      <c r="I26" s="550">
        <v>8616.82</v>
      </c>
      <c r="J26" s="550">
        <v>809.74</v>
      </c>
      <c r="K26" s="550">
        <v>1179.6300000000001</v>
      </c>
      <c r="L26" s="549">
        <v>789.65</v>
      </c>
    </row>
    <row r="27" spans="1:12" ht="13.5" customHeight="1" x14ac:dyDescent="0.2">
      <c r="A27" s="541">
        <v>35</v>
      </c>
      <c r="B27" s="538" t="s">
        <v>1229</v>
      </c>
      <c r="C27" s="550">
        <v>884.67</v>
      </c>
      <c r="D27" s="550">
        <v>882.84</v>
      </c>
      <c r="E27" s="550">
        <v>1279.23</v>
      </c>
      <c r="F27" s="550">
        <v>943.67</v>
      </c>
      <c r="G27" s="550">
        <v>1134.04</v>
      </c>
      <c r="H27" s="550">
        <v>885.47</v>
      </c>
      <c r="I27" s="550">
        <v>1045.3499999999999</v>
      </c>
      <c r="J27" s="550">
        <v>984.32</v>
      </c>
      <c r="K27" s="550">
        <v>908.82</v>
      </c>
      <c r="L27" s="549">
        <v>985.95</v>
      </c>
    </row>
    <row r="28" spans="1:12" ht="14.1" customHeight="1" x14ac:dyDescent="0.2">
      <c r="A28" s="407" t="s">
        <v>1228</v>
      </c>
      <c r="B28" s="538" t="s">
        <v>1227</v>
      </c>
      <c r="C28" s="550">
        <v>729.52</v>
      </c>
      <c r="D28" s="550">
        <v>765.72</v>
      </c>
      <c r="E28" s="550">
        <v>945.53</v>
      </c>
      <c r="F28" s="550">
        <v>812.37</v>
      </c>
      <c r="G28" s="550">
        <v>808.76</v>
      </c>
      <c r="H28" s="550">
        <v>787.77</v>
      </c>
      <c r="I28" s="550">
        <v>885.64</v>
      </c>
      <c r="J28" s="550">
        <v>755.69</v>
      </c>
      <c r="K28" s="550">
        <v>743.26</v>
      </c>
      <c r="L28" s="549">
        <v>758.23</v>
      </c>
    </row>
    <row r="29" spans="1:12" ht="12.75" customHeight="1" x14ac:dyDescent="0.2">
      <c r="A29" s="541">
        <v>41</v>
      </c>
      <c r="B29" s="538" t="s">
        <v>1226</v>
      </c>
      <c r="C29" s="550">
        <v>668.36</v>
      </c>
      <c r="D29" s="550">
        <v>753.82</v>
      </c>
      <c r="E29" s="550">
        <v>982.52</v>
      </c>
      <c r="F29" s="550">
        <v>790.35</v>
      </c>
      <c r="G29" s="550">
        <v>821.12</v>
      </c>
      <c r="H29" s="550">
        <v>778.71</v>
      </c>
      <c r="I29" s="550">
        <v>873.88</v>
      </c>
      <c r="J29" s="550">
        <v>731.23</v>
      </c>
      <c r="K29" s="550">
        <v>703.95</v>
      </c>
      <c r="L29" s="549">
        <v>714.13</v>
      </c>
    </row>
    <row r="30" spans="1:12" ht="11.25" customHeight="1" x14ac:dyDescent="0.2">
      <c r="A30" s="541">
        <v>42</v>
      </c>
      <c r="B30" s="538" t="s">
        <v>1225</v>
      </c>
      <c r="C30" s="550">
        <v>902.83</v>
      </c>
      <c r="D30" s="550">
        <v>851.05</v>
      </c>
      <c r="E30" s="550">
        <v>817.18</v>
      </c>
      <c r="F30" s="550">
        <v>864.44</v>
      </c>
      <c r="G30" s="550">
        <v>798.13</v>
      </c>
      <c r="H30" s="550">
        <v>892.48</v>
      </c>
      <c r="I30" s="550">
        <v>787.89</v>
      </c>
      <c r="J30" s="550">
        <v>826.53</v>
      </c>
      <c r="K30" s="550">
        <v>837.31</v>
      </c>
      <c r="L30" s="549">
        <v>869.26</v>
      </c>
    </row>
    <row r="31" spans="1:12" ht="23.25" customHeight="1" x14ac:dyDescent="0.2">
      <c r="A31" s="541">
        <v>43</v>
      </c>
      <c r="B31" s="405" t="s">
        <v>1224</v>
      </c>
      <c r="C31" s="550">
        <v>726.3</v>
      </c>
      <c r="D31" s="550">
        <v>740.26</v>
      </c>
      <c r="E31" s="550">
        <v>952.33</v>
      </c>
      <c r="F31" s="550">
        <v>842.6</v>
      </c>
      <c r="G31" s="550">
        <v>790.13</v>
      </c>
      <c r="H31" s="550">
        <v>750.94</v>
      </c>
      <c r="I31" s="550">
        <v>990.7</v>
      </c>
      <c r="J31" s="550">
        <v>743.52</v>
      </c>
      <c r="K31" s="550">
        <v>709.93</v>
      </c>
      <c r="L31" s="549">
        <v>746.73</v>
      </c>
    </row>
    <row r="32" spans="1:12" x14ac:dyDescent="0.2">
      <c r="A32" s="541">
        <v>44</v>
      </c>
      <c r="B32" s="538" t="s">
        <v>1223</v>
      </c>
      <c r="C32" s="550">
        <v>688.16</v>
      </c>
      <c r="D32" s="550">
        <v>761.32</v>
      </c>
      <c r="E32" s="550">
        <v>1071.81</v>
      </c>
      <c r="F32" s="550">
        <v>735.45</v>
      </c>
      <c r="G32" s="550">
        <v>839.87</v>
      </c>
      <c r="H32" s="550">
        <v>765.7</v>
      </c>
      <c r="I32" s="550">
        <v>847.83</v>
      </c>
      <c r="J32" s="550">
        <v>745.34</v>
      </c>
      <c r="K32" s="550">
        <v>739.14</v>
      </c>
      <c r="L32" s="549">
        <v>776.62</v>
      </c>
    </row>
    <row r="33" spans="1:12" ht="24" customHeight="1" x14ac:dyDescent="0.2">
      <c r="A33" s="407" t="s">
        <v>1222</v>
      </c>
      <c r="B33" s="404" t="s">
        <v>1221</v>
      </c>
      <c r="C33" s="550">
        <v>566.29999999999995</v>
      </c>
      <c r="D33" s="550">
        <v>606.47</v>
      </c>
      <c r="E33" s="550">
        <v>694.33</v>
      </c>
      <c r="F33" s="550">
        <v>583.14</v>
      </c>
      <c r="G33" s="550">
        <v>631.15</v>
      </c>
      <c r="H33" s="550">
        <v>597.27</v>
      </c>
      <c r="I33" s="550">
        <v>622.33000000000004</v>
      </c>
      <c r="J33" s="550">
        <v>574.08000000000004</v>
      </c>
      <c r="K33" s="550">
        <v>571.39</v>
      </c>
      <c r="L33" s="549">
        <v>579.86</v>
      </c>
    </row>
    <row r="34" spans="1:12" x14ac:dyDescent="0.2">
      <c r="A34" s="541">
        <v>51</v>
      </c>
      <c r="B34" s="538" t="s">
        <v>1220</v>
      </c>
      <c r="C34" s="550">
        <v>549.45000000000005</v>
      </c>
      <c r="D34" s="550">
        <v>576.76</v>
      </c>
      <c r="E34" s="550">
        <v>687.73</v>
      </c>
      <c r="F34" s="550">
        <v>586.16</v>
      </c>
      <c r="G34" s="550">
        <v>584.54999999999995</v>
      </c>
      <c r="H34" s="550">
        <v>584.11</v>
      </c>
      <c r="I34" s="550">
        <v>579</v>
      </c>
      <c r="J34" s="550">
        <v>556.91999999999996</v>
      </c>
      <c r="K34" s="550">
        <v>569.69000000000005</v>
      </c>
      <c r="L34" s="549">
        <v>575.38</v>
      </c>
    </row>
    <row r="35" spans="1:12" ht="11.25" customHeight="1" x14ac:dyDescent="0.2">
      <c r="A35" s="541">
        <v>52</v>
      </c>
      <c r="B35" s="538" t="s">
        <v>1219</v>
      </c>
      <c r="C35" s="550">
        <v>596.21</v>
      </c>
      <c r="D35" s="550">
        <v>633.78</v>
      </c>
      <c r="E35" s="550">
        <v>735.98</v>
      </c>
      <c r="F35" s="550">
        <v>607.46</v>
      </c>
      <c r="G35" s="550">
        <v>672.6</v>
      </c>
      <c r="H35" s="550">
        <v>627.66</v>
      </c>
      <c r="I35" s="550">
        <v>657.89</v>
      </c>
      <c r="J35" s="550">
        <v>590.38</v>
      </c>
      <c r="K35" s="550">
        <v>585.91999999999996</v>
      </c>
      <c r="L35" s="549">
        <v>607.30999999999995</v>
      </c>
    </row>
    <row r="36" spans="1:12" x14ac:dyDescent="0.2">
      <c r="A36" s="541">
        <v>53</v>
      </c>
      <c r="B36" s="538" t="s">
        <v>1218</v>
      </c>
      <c r="C36" s="550">
        <v>539.46</v>
      </c>
      <c r="D36" s="550">
        <v>556.96</v>
      </c>
      <c r="E36" s="550">
        <v>583.63</v>
      </c>
      <c r="F36" s="550">
        <v>555.57000000000005</v>
      </c>
      <c r="G36" s="550">
        <v>541.16</v>
      </c>
      <c r="H36" s="550">
        <v>537.57000000000005</v>
      </c>
      <c r="I36" s="550">
        <v>556.39</v>
      </c>
      <c r="J36" s="550">
        <v>555.39</v>
      </c>
      <c r="K36" s="550">
        <v>545.29</v>
      </c>
      <c r="L36" s="549">
        <v>533.95000000000005</v>
      </c>
    </row>
    <row r="37" spans="1:12" ht="14.1" customHeight="1" x14ac:dyDescent="0.2">
      <c r="A37" s="541">
        <v>54</v>
      </c>
      <c r="B37" s="538" t="s">
        <v>1217</v>
      </c>
      <c r="C37" s="550">
        <v>630.75</v>
      </c>
      <c r="D37" s="550">
        <v>621.64</v>
      </c>
      <c r="E37" s="550">
        <v>680.77</v>
      </c>
      <c r="F37" s="550">
        <v>600.35</v>
      </c>
      <c r="G37" s="550">
        <v>663.37</v>
      </c>
      <c r="H37" s="550">
        <v>650.48</v>
      </c>
      <c r="I37" s="550">
        <v>668.56</v>
      </c>
      <c r="J37" s="550">
        <v>590.57000000000005</v>
      </c>
      <c r="K37" s="550">
        <v>583.16</v>
      </c>
      <c r="L37" s="549">
        <v>593.80999999999995</v>
      </c>
    </row>
    <row r="38" spans="1:12" ht="22.5" customHeight="1" x14ac:dyDescent="0.2">
      <c r="A38" s="407" t="s">
        <v>1216</v>
      </c>
      <c r="B38" s="404" t="s">
        <v>1215</v>
      </c>
      <c r="C38" s="550">
        <v>568.82000000000005</v>
      </c>
      <c r="D38" s="550">
        <v>656.5</v>
      </c>
      <c r="E38" s="550">
        <v>616.42999999999995</v>
      </c>
      <c r="F38" s="550">
        <v>657.15</v>
      </c>
      <c r="G38" s="550">
        <v>720.69</v>
      </c>
      <c r="H38" s="550">
        <v>598.55999999999995</v>
      </c>
      <c r="I38" s="550">
        <v>742.2</v>
      </c>
      <c r="J38" s="550">
        <v>664.06</v>
      </c>
      <c r="K38" s="550">
        <v>602.4</v>
      </c>
      <c r="L38" s="549">
        <v>561.24</v>
      </c>
    </row>
    <row r="39" spans="1:12" ht="22.5" x14ac:dyDescent="0.2">
      <c r="A39" s="542">
        <v>61</v>
      </c>
      <c r="B39" s="405" t="s">
        <v>1214</v>
      </c>
      <c r="C39" s="550">
        <v>568.28</v>
      </c>
      <c r="D39" s="550">
        <v>576.65</v>
      </c>
      <c r="E39" s="550">
        <v>582.76</v>
      </c>
      <c r="F39" s="550">
        <v>658.26</v>
      </c>
      <c r="G39" s="550">
        <v>564.41</v>
      </c>
      <c r="H39" s="550">
        <v>599.38</v>
      </c>
      <c r="I39" s="550">
        <v>617.07000000000005</v>
      </c>
      <c r="J39" s="550">
        <v>535.78</v>
      </c>
      <c r="K39" s="550">
        <v>622.62</v>
      </c>
      <c r="L39" s="549">
        <v>558.05999999999995</v>
      </c>
    </row>
    <row r="40" spans="1:12" ht="14.25" customHeight="1" x14ac:dyDescent="0.2">
      <c r="A40" s="541">
        <v>62</v>
      </c>
      <c r="B40" s="538" t="s">
        <v>1213</v>
      </c>
      <c r="C40" s="550">
        <v>569.54999999999995</v>
      </c>
      <c r="D40" s="550">
        <v>851.46</v>
      </c>
      <c r="E40" s="550">
        <v>811.68</v>
      </c>
      <c r="F40" s="550">
        <v>629.44000000000005</v>
      </c>
      <c r="G40" s="550">
        <v>859.21</v>
      </c>
      <c r="H40" s="550">
        <v>591.13</v>
      </c>
      <c r="I40" s="550">
        <v>958.77</v>
      </c>
      <c r="J40" s="550">
        <v>819.68</v>
      </c>
      <c r="K40" s="550">
        <v>537.77</v>
      </c>
      <c r="L40" s="549">
        <v>574.94000000000005</v>
      </c>
    </row>
    <row r="41" spans="1:12" ht="15" customHeight="1" x14ac:dyDescent="0.2">
      <c r="A41" s="407" t="s">
        <v>1212</v>
      </c>
      <c r="B41" s="538" t="s">
        <v>1211</v>
      </c>
      <c r="C41" s="550">
        <v>610.03</v>
      </c>
      <c r="D41" s="550">
        <v>734.28</v>
      </c>
      <c r="E41" s="550">
        <v>813.35</v>
      </c>
      <c r="F41" s="550">
        <v>664.71</v>
      </c>
      <c r="G41" s="550">
        <v>642.4</v>
      </c>
      <c r="H41" s="550">
        <v>710.78</v>
      </c>
      <c r="I41" s="550">
        <v>781.66</v>
      </c>
      <c r="J41" s="550">
        <v>640.26</v>
      </c>
      <c r="K41" s="550">
        <v>610.42999999999995</v>
      </c>
      <c r="L41" s="549">
        <v>627.6</v>
      </c>
    </row>
    <row r="42" spans="1:12" ht="14.1" customHeight="1" x14ac:dyDescent="0.2">
      <c r="A42" s="541">
        <v>71</v>
      </c>
      <c r="B42" s="538" t="s">
        <v>1210</v>
      </c>
      <c r="C42" s="550">
        <v>566.65</v>
      </c>
      <c r="D42" s="550">
        <v>673.57</v>
      </c>
      <c r="E42" s="550">
        <v>717.65</v>
      </c>
      <c r="F42" s="550">
        <v>631.67999999999995</v>
      </c>
      <c r="G42" s="550">
        <v>633.24</v>
      </c>
      <c r="H42" s="550">
        <v>680.53</v>
      </c>
      <c r="I42" s="550">
        <v>675.36</v>
      </c>
      <c r="J42" s="550">
        <v>613.96</v>
      </c>
      <c r="K42" s="550">
        <v>576.30999999999995</v>
      </c>
      <c r="L42" s="549">
        <v>595.92999999999995</v>
      </c>
    </row>
    <row r="43" spans="1:12" x14ac:dyDescent="0.2">
      <c r="A43" s="541">
        <v>72</v>
      </c>
      <c r="B43" s="538" t="s">
        <v>1209</v>
      </c>
      <c r="C43" s="550">
        <v>637.15</v>
      </c>
      <c r="D43" s="550">
        <v>843.49</v>
      </c>
      <c r="E43" s="550">
        <v>925.15</v>
      </c>
      <c r="F43" s="550">
        <v>712.13</v>
      </c>
      <c r="G43" s="550">
        <v>717.16</v>
      </c>
      <c r="H43" s="550">
        <v>760.13</v>
      </c>
      <c r="I43" s="550">
        <v>846.44</v>
      </c>
      <c r="J43" s="550">
        <v>723.66</v>
      </c>
      <c r="K43" s="550">
        <v>626.5</v>
      </c>
      <c r="L43" s="549">
        <v>694</v>
      </c>
    </row>
    <row r="44" spans="1:12" ht="21.75" customHeight="1" x14ac:dyDescent="0.2">
      <c r="A44" s="542">
        <v>73</v>
      </c>
      <c r="B44" s="405" t="s">
        <v>1208</v>
      </c>
      <c r="C44" s="550">
        <v>535.9</v>
      </c>
      <c r="D44" s="550">
        <v>606.71</v>
      </c>
      <c r="E44" s="550">
        <v>852.61</v>
      </c>
      <c r="F44" s="550">
        <v>684.55</v>
      </c>
      <c r="G44" s="550">
        <v>672.41</v>
      </c>
      <c r="H44" s="550">
        <v>714.08</v>
      </c>
      <c r="I44" s="550">
        <v>779.34</v>
      </c>
      <c r="J44" s="550">
        <v>552.34</v>
      </c>
      <c r="K44" s="550">
        <v>599.25</v>
      </c>
      <c r="L44" s="549">
        <v>588.34</v>
      </c>
    </row>
    <row r="45" spans="1:12" ht="13.5" customHeight="1" x14ac:dyDescent="0.2">
      <c r="A45" s="541">
        <v>74</v>
      </c>
      <c r="B45" s="538" t="s">
        <v>1207</v>
      </c>
      <c r="C45" s="550">
        <v>821.04</v>
      </c>
      <c r="D45" s="550">
        <v>866.89</v>
      </c>
      <c r="E45" s="550">
        <v>917.97</v>
      </c>
      <c r="F45" s="550">
        <v>958.49</v>
      </c>
      <c r="G45" s="550">
        <v>855.27</v>
      </c>
      <c r="H45" s="550">
        <v>889.88</v>
      </c>
      <c r="I45" s="550">
        <v>941.05</v>
      </c>
      <c r="J45" s="550">
        <v>785.46</v>
      </c>
      <c r="K45" s="550">
        <v>810.33</v>
      </c>
      <c r="L45" s="549">
        <v>649.05999999999995</v>
      </c>
    </row>
    <row r="46" spans="1:12" ht="13.5" customHeight="1" x14ac:dyDescent="0.2">
      <c r="A46" s="542">
        <v>75</v>
      </c>
      <c r="B46" s="405" t="s">
        <v>1206</v>
      </c>
      <c r="C46" s="550">
        <v>569.44000000000005</v>
      </c>
      <c r="D46" s="550">
        <v>635.11</v>
      </c>
      <c r="E46" s="550">
        <v>681.22</v>
      </c>
      <c r="F46" s="550">
        <v>611.87</v>
      </c>
      <c r="G46" s="550">
        <v>555.25</v>
      </c>
      <c r="H46" s="550">
        <v>623.35</v>
      </c>
      <c r="I46" s="550">
        <v>682.93</v>
      </c>
      <c r="J46" s="550">
        <v>556.11</v>
      </c>
      <c r="K46" s="550">
        <v>583.89</v>
      </c>
      <c r="L46" s="549">
        <v>578.44000000000005</v>
      </c>
    </row>
    <row r="47" spans="1:12" ht="10.9" customHeight="1" x14ac:dyDescent="0.2">
      <c r="A47" s="407" t="s">
        <v>1205</v>
      </c>
      <c r="B47" s="404" t="s">
        <v>1204</v>
      </c>
      <c r="C47" s="549">
        <v>598.52</v>
      </c>
      <c r="D47" s="549">
        <v>683.84</v>
      </c>
      <c r="E47" s="549">
        <v>712.23</v>
      </c>
      <c r="F47" s="549">
        <v>672.04</v>
      </c>
      <c r="G47" s="549">
        <v>607.08000000000004</v>
      </c>
      <c r="H47" s="549">
        <v>677.64</v>
      </c>
      <c r="I47" s="549">
        <v>868.67</v>
      </c>
      <c r="J47" s="549">
        <v>596.33000000000004</v>
      </c>
      <c r="K47" s="549">
        <v>600.27</v>
      </c>
      <c r="L47" s="549">
        <v>611.95000000000005</v>
      </c>
    </row>
    <row r="48" spans="1:12" ht="10.9" customHeight="1" x14ac:dyDescent="0.2">
      <c r="A48" s="541">
        <v>81</v>
      </c>
      <c r="B48" s="538" t="s">
        <v>1203</v>
      </c>
      <c r="C48" s="549">
        <v>555.69000000000005</v>
      </c>
      <c r="D48" s="549">
        <v>673.61</v>
      </c>
      <c r="E48" s="549">
        <v>760.19</v>
      </c>
      <c r="F48" s="549">
        <v>682.32</v>
      </c>
      <c r="G48" s="549">
        <v>575.5</v>
      </c>
      <c r="H48" s="549">
        <v>667.77</v>
      </c>
      <c r="I48" s="549">
        <v>882.68</v>
      </c>
      <c r="J48" s="549">
        <v>563.02</v>
      </c>
      <c r="K48" s="549">
        <v>549.94000000000005</v>
      </c>
      <c r="L48" s="549">
        <v>575.34</v>
      </c>
    </row>
    <row r="49" spans="1:12" ht="10.9" customHeight="1" x14ac:dyDescent="0.2">
      <c r="A49" s="541">
        <v>82</v>
      </c>
      <c r="B49" s="538" t="s">
        <v>1202</v>
      </c>
      <c r="C49" s="549">
        <v>679.3</v>
      </c>
      <c r="D49" s="549">
        <v>623.78</v>
      </c>
      <c r="E49" s="549">
        <v>739.83</v>
      </c>
      <c r="F49" s="549">
        <v>681.68</v>
      </c>
      <c r="G49" s="549">
        <v>613.83000000000004</v>
      </c>
      <c r="H49" s="549">
        <v>694.78</v>
      </c>
      <c r="I49" s="549">
        <v>1053.3800000000001</v>
      </c>
      <c r="J49" s="549">
        <v>641.32000000000005</v>
      </c>
      <c r="K49" s="549">
        <v>617.82000000000005</v>
      </c>
      <c r="L49" s="549">
        <v>663.68</v>
      </c>
    </row>
    <row r="50" spans="1:12" ht="10.9" customHeight="1" x14ac:dyDescent="0.2">
      <c r="A50" s="541">
        <v>83</v>
      </c>
      <c r="B50" s="538" t="s">
        <v>1201</v>
      </c>
      <c r="C50" s="549">
        <v>628.20000000000005</v>
      </c>
      <c r="D50" s="549">
        <v>703.4</v>
      </c>
      <c r="E50" s="549">
        <v>693.19</v>
      </c>
      <c r="F50" s="549">
        <v>661</v>
      </c>
      <c r="G50" s="549">
        <v>656.42</v>
      </c>
      <c r="H50" s="549">
        <v>682.73</v>
      </c>
      <c r="I50" s="549">
        <v>737.69</v>
      </c>
      <c r="J50" s="549">
        <v>630.86</v>
      </c>
      <c r="K50" s="549">
        <v>623.66999999999996</v>
      </c>
      <c r="L50" s="549">
        <v>625.13</v>
      </c>
    </row>
    <row r="51" spans="1:12" ht="10.9" customHeight="1" x14ac:dyDescent="0.2">
      <c r="A51" s="407" t="s">
        <v>1200</v>
      </c>
      <c r="B51" s="538" t="s">
        <v>1199</v>
      </c>
      <c r="C51" s="549">
        <v>529.16999999999996</v>
      </c>
      <c r="D51" s="549">
        <v>554</v>
      </c>
      <c r="E51" s="549">
        <v>588.59</v>
      </c>
      <c r="F51" s="549">
        <v>557.91</v>
      </c>
      <c r="G51" s="549">
        <v>556.63</v>
      </c>
      <c r="H51" s="549">
        <v>561.9</v>
      </c>
      <c r="I51" s="549">
        <v>569.70000000000005</v>
      </c>
      <c r="J51" s="549">
        <v>539.23</v>
      </c>
      <c r="K51" s="549">
        <v>534.87</v>
      </c>
      <c r="L51" s="549">
        <v>549.71</v>
      </c>
    </row>
    <row r="52" spans="1:12" ht="10.9" customHeight="1" x14ac:dyDescent="0.2">
      <c r="A52" s="541">
        <v>91</v>
      </c>
      <c r="B52" s="538" t="s">
        <v>1198</v>
      </c>
      <c r="C52" s="549">
        <v>515.02</v>
      </c>
      <c r="D52" s="549">
        <v>516.78</v>
      </c>
      <c r="E52" s="549">
        <v>531.49</v>
      </c>
      <c r="F52" s="549">
        <v>517.35</v>
      </c>
      <c r="G52" s="549">
        <v>514.98</v>
      </c>
      <c r="H52" s="549">
        <v>523.76</v>
      </c>
      <c r="I52" s="549">
        <v>529.73</v>
      </c>
      <c r="J52" s="549">
        <v>518.62</v>
      </c>
      <c r="K52" s="549">
        <v>516.47</v>
      </c>
      <c r="L52" s="549">
        <v>509.58</v>
      </c>
    </row>
    <row r="53" spans="1:12" ht="13.15" customHeight="1" x14ac:dyDescent="0.2">
      <c r="A53" s="541">
        <v>92</v>
      </c>
      <c r="B53" s="538" t="s">
        <v>1197</v>
      </c>
      <c r="C53" s="549">
        <v>532.48</v>
      </c>
      <c r="D53" s="549">
        <v>538.07000000000005</v>
      </c>
      <c r="E53" s="549">
        <v>552.17999999999995</v>
      </c>
      <c r="F53" s="549">
        <v>574.97</v>
      </c>
      <c r="G53" s="549">
        <v>538.59</v>
      </c>
      <c r="H53" s="549">
        <v>572.53</v>
      </c>
      <c r="I53" s="549">
        <v>558.33000000000004</v>
      </c>
      <c r="J53" s="549">
        <v>544.38</v>
      </c>
      <c r="K53" s="549">
        <v>524.91999999999996</v>
      </c>
      <c r="L53" s="549">
        <v>548.44000000000005</v>
      </c>
    </row>
    <row r="54" spans="1:12" ht="22.5" x14ac:dyDescent="0.2">
      <c r="A54" s="539">
        <v>93</v>
      </c>
      <c r="B54" s="405" t="s">
        <v>1196</v>
      </c>
      <c r="C54" s="549">
        <v>523.49</v>
      </c>
      <c r="D54" s="549">
        <v>565.6</v>
      </c>
      <c r="E54" s="549">
        <v>648.34</v>
      </c>
      <c r="F54" s="549">
        <v>571.21</v>
      </c>
      <c r="G54" s="549">
        <v>574.12</v>
      </c>
      <c r="H54" s="549">
        <v>572.51</v>
      </c>
      <c r="I54" s="549">
        <v>602.25</v>
      </c>
      <c r="J54" s="549">
        <v>555.32000000000005</v>
      </c>
      <c r="K54" s="549">
        <v>537.33000000000004</v>
      </c>
      <c r="L54" s="549">
        <v>569.52</v>
      </c>
    </row>
    <row r="55" spans="1:12" ht="11.45" customHeight="1" x14ac:dyDescent="0.2">
      <c r="A55" s="539">
        <v>94</v>
      </c>
      <c r="B55" s="404" t="s">
        <v>1195</v>
      </c>
      <c r="C55" s="549">
        <v>509.95</v>
      </c>
      <c r="D55" s="549">
        <v>525.82000000000005</v>
      </c>
      <c r="E55" s="549">
        <v>537.82000000000005</v>
      </c>
      <c r="F55" s="549">
        <v>525.29999999999995</v>
      </c>
      <c r="G55" s="549">
        <v>525.38</v>
      </c>
      <c r="H55" s="549">
        <v>526.91</v>
      </c>
      <c r="I55" s="549">
        <v>521.39</v>
      </c>
      <c r="J55" s="549">
        <v>516.32000000000005</v>
      </c>
      <c r="K55" s="549">
        <v>513.30999999999995</v>
      </c>
      <c r="L55" s="549">
        <v>513.66999999999996</v>
      </c>
    </row>
    <row r="56" spans="1:12" ht="11.45" customHeight="1" x14ac:dyDescent="0.2">
      <c r="A56" s="539">
        <v>95</v>
      </c>
      <c r="B56" s="538" t="s">
        <v>1194</v>
      </c>
      <c r="C56" s="549">
        <v>658.99</v>
      </c>
      <c r="D56" s="549">
        <v>783.67</v>
      </c>
      <c r="E56" s="549">
        <v>876.01</v>
      </c>
      <c r="F56" s="549">
        <v>566.14</v>
      </c>
      <c r="G56" s="549">
        <v>711.33</v>
      </c>
      <c r="H56" s="549">
        <v>659.98</v>
      </c>
      <c r="I56" s="549">
        <v>802.12</v>
      </c>
      <c r="J56" s="549">
        <v>580.59</v>
      </c>
      <c r="K56" s="549">
        <v>577.61</v>
      </c>
      <c r="L56" s="549">
        <v>591.13</v>
      </c>
    </row>
    <row r="57" spans="1:12" ht="11.45" customHeight="1" x14ac:dyDescent="0.2">
      <c r="A57" s="537">
        <v>96</v>
      </c>
      <c r="B57" s="536" t="s">
        <v>1193</v>
      </c>
      <c r="C57" s="549">
        <v>551.80999999999995</v>
      </c>
      <c r="D57" s="549">
        <v>588.57000000000005</v>
      </c>
      <c r="E57" s="549">
        <v>663.12</v>
      </c>
      <c r="F57" s="549">
        <v>591.92999999999995</v>
      </c>
      <c r="G57" s="549">
        <v>589.71</v>
      </c>
      <c r="H57" s="549">
        <v>598.97</v>
      </c>
      <c r="I57" s="549">
        <v>614.95000000000005</v>
      </c>
      <c r="J57" s="549">
        <v>558.04</v>
      </c>
      <c r="K57" s="549">
        <v>561.39</v>
      </c>
      <c r="L57" s="549">
        <v>571.16999999999996</v>
      </c>
    </row>
    <row r="58" spans="1:12" ht="12" thickBot="1" x14ac:dyDescent="0.25">
      <c r="A58" s="491"/>
      <c r="B58" s="535" t="s">
        <v>1192</v>
      </c>
      <c r="C58" s="548">
        <v>654.17999999999995</v>
      </c>
      <c r="D58" s="548">
        <v>1143.22</v>
      </c>
      <c r="E58" s="548">
        <v>1914.54</v>
      </c>
      <c r="F58" s="548">
        <v>2334.85</v>
      </c>
      <c r="G58" s="548">
        <v>1683.86</v>
      </c>
      <c r="H58" s="548">
        <v>1355.48</v>
      </c>
      <c r="I58" s="548">
        <v>1770.38</v>
      </c>
      <c r="J58" s="548">
        <v>1545.99</v>
      </c>
      <c r="K58" s="548">
        <v>2284.71</v>
      </c>
      <c r="L58" s="548">
        <v>1360.93</v>
      </c>
    </row>
    <row r="59" spans="1:12" ht="12" thickTop="1" x14ac:dyDescent="0.2">
      <c r="K59" s="475"/>
      <c r="L59" s="475"/>
    </row>
  </sheetData>
  <mergeCells count="10">
    <mergeCell ref="L7:L8"/>
    <mergeCell ref="A5:K5"/>
    <mergeCell ref="C7:C8"/>
    <mergeCell ref="D7:D8"/>
    <mergeCell ref="E7:E8"/>
    <mergeCell ref="F7:F8"/>
    <mergeCell ref="G7:G8"/>
    <mergeCell ref="H7:H8"/>
    <mergeCell ref="I7:I8"/>
    <mergeCell ref="K7:K8"/>
  </mergeCells>
  <printOptions horizontalCentered="1"/>
  <pageMargins left="0.39370078740157483" right="0.39370078740157483" top="0.59055118110236227" bottom="0.39370078740157483" header="0" footer="0"/>
  <pageSetup paperSize="9" scale="59" orientation="portrait" r:id="rId1"/>
  <headerFooter alignWithMargins="0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workbookViewId="0">
      <selection activeCell="G63" sqref="G63"/>
    </sheetView>
  </sheetViews>
  <sheetFormatPr defaultColWidth="9.140625" defaultRowHeight="11.25" x14ac:dyDescent="0.2"/>
  <cols>
    <col min="1" max="1" width="5.42578125" style="452" customWidth="1"/>
    <col min="2" max="2" width="63" style="452" customWidth="1"/>
    <col min="3" max="4" width="9.85546875" style="452" customWidth="1"/>
    <col min="5" max="5" width="8.140625" style="452" customWidth="1"/>
    <col min="6" max="6" width="9.85546875" style="452" customWidth="1"/>
    <col min="7" max="16384" width="9.140625" style="452"/>
  </cols>
  <sheetData>
    <row r="1" spans="1:8" x14ac:dyDescent="0.2">
      <c r="H1" s="475" t="s">
        <v>1432</v>
      </c>
    </row>
    <row r="2" spans="1:8" x14ac:dyDescent="0.2">
      <c r="A2" s="452" t="s">
        <v>1431</v>
      </c>
      <c r="H2" s="475"/>
    </row>
    <row r="3" spans="1:8" x14ac:dyDescent="0.2">
      <c r="H3" s="475" t="s">
        <v>686</v>
      </c>
    </row>
    <row r="4" spans="1:8" ht="10.5" customHeight="1" x14ac:dyDescent="0.2">
      <c r="F4" s="475"/>
    </row>
    <row r="5" spans="1:8" ht="11.25" customHeight="1" x14ac:dyDescent="0.2">
      <c r="A5" s="781" t="s">
        <v>1975</v>
      </c>
      <c r="B5" s="781"/>
      <c r="C5" s="781"/>
      <c r="D5" s="781"/>
      <c r="E5" s="781"/>
      <c r="F5" s="781"/>
      <c r="G5" s="781"/>
      <c r="H5" s="781"/>
    </row>
    <row r="6" spans="1:8" ht="12.75" x14ac:dyDescent="0.2">
      <c r="A6" s="472" t="s">
        <v>295</v>
      </c>
      <c r="B6" s="547"/>
      <c r="C6" s="456"/>
      <c r="D6" s="546"/>
      <c r="E6" s="546"/>
      <c r="F6" s="521"/>
    </row>
    <row r="7" spans="1:8" ht="19.5" customHeight="1" thickBot="1" x14ac:dyDescent="0.25">
      <c r="A7" s="545"/>
      <c r="B7" s="551" t="s">
        <v>1430</v>
      </c>
      <c r="C7" s="771" t="s">
        <v>1429</v>
      </c>
      <c r="D7" s="771"/>
      <c r="E7" s="771"/>
      <c r="F7" s="771" t="s">
        <v>217</v>
      </c>
      <c r="G7" s="771"/>
      <c r="H7" s="773"/>
    </row>
    <row r="8" spans="1:8" ht="19.5" customHeight="1" thickTop="1" x14ac:dyDescent="0.2">
      <c r="A8" s="465" t="s">
        <v>1254</v>
      </c>
      <c r="B8" s="503"/>
      <c r="C8" s="507" t="s">
        <v>706</v>
      </c>
      <c r="D8" s="507" t="s">
        <v>1077</v>
      </c>
      <c r="E8" s="507" t="s">
        <v>1074</v>
      </c>
      <c r="F8" s="507" t="s">
        <v>706</v>
      </c>
      <c r="G8" s="507" t="s">
        <v>1077</v>
      </c>
      <c r="H8" s="506" t="s">
        <v>1074</v>
      </c>
    </row>
    <row r="9" spans="1:8" ht="17.25" customHeight="1" x14ac:dyDescent="0.2">
      <c r="A9" s="544"/>
      <c r="B9" s="463" t="s">
        <v>1253</v>
      </c>
      <c r="C9" s="550">
        <v>912.18</v>
      </c>
      <c r="D9" s="550">
        <v>993.79</v>
      </c>
      <c r="E9" s="550">
        <v>816.21</v>
      </c>
      <c r="F9" s="550">
        <v>1093.82</v>
      </c>
      <c r="G9" s="550">
        <v>1209.21</v>
      </c>
      <c r="H9" s="550">
        <v>958.12</v>
      </c>
    </row>
    <row r="10" spans="1:8" ht="22.5" customHeight="1" x14ac:dyDescent="0.2">
      <c r="A10" s="407" t="s">
        <v>1252</v>
      </c>
      <c r="B10" s="405" t="s">
        <v>1251</v>
      </c>
      <c r="C10" s="550">
        <v>2065.27</v>
      </c>
      <c r="D10" s="550">
        <v>2231.39</v>
      </c>
      <c r="E10" s="550">
        <v>1707.43</v>
      </c>
      <c r="F10" s="550">
        <v>2419.08</v>
      </c>
      <c r="G10" s="550">
        <v>2615.04</v>
      </c>
      <c r="H10" s="550">
        <v>1996.96</v>
      </c>
    </row>
    <row r="11" spans="1:8" ht="22.9" customHeight="1" x14ac:dyDescent="0.2">
      <c r="A11" s="409" t="s">
        <v>1250</v>
      </c>
      <c r="B11" s="404" t="s">
        <v>1249</v>
      </c>
      <c r="C11" s="550">
        <v>2856.44</v>
      </c>
      <c r="D11" s="550">
        <v>3155.35</v>
      </c>
      <c r="E11" s="550">
        <v>1944.79</v>
      </c>
      <c r="F11" s="550">
        <v>3110.78</v>
      </c>
      <c r="G11" s="550">
        <v>3434.89</v>
      </c>
      <c r="H11" s="550">
        <v>2122.2800000000002</v>
      </c>
    </row>
    <row r="12" spans="1:8" ht="14.1" customHeight="1" x14ac:dyDescent="0.2">
      <c r="A12" s="613" t="s">
        <v>1248</v>
      </c>
      <c r="B12" s="404" t="s">
        <v>1247</v>
      </c>
      <c r="C12" s="550">
        <v>2399.77</v>
      </c>
      <c r="D12" s="550">
        <v>2546.3000000000002</v>
      </c>
      <c r="E12" s="550">
        <v>2115.12</v>
      </c>
      <c r="F12" s="550">
        <v>2863</v>
      </c>
      <c r="G12" s="550">
        <v>3057.48</v>
      </c>
      <c r="H12" s="550">
        <v>2485.2399999999998</v>
      </c>
    </row>
    <row r="13" spans="1:8" ht="14.45" customHeight="1" x14ac:dyDescent="0.2">
      <c r="A13" s="613" t="s">
        <v>1246</v>
      </c>
      <c r="B13" s="404" t="s">
        <v>1245</v>
      </c>
      <c r="C13" s="550">
        <v>2003.44</v>
      </c>
      <c r="D13" s="550">
        <v>2129.42</v>
      </c>
      <c r="E13" s="550">
        <v>1726.33</v>
      </c>
      <c r="F13" s="550">
        <v>2521.87</v>
      </c>
      <c r="G13" s="550">
        <v>2686.94</v>
      </c>
      <c r="H13" s="550">
        <v>2158.77</v>
      </c>
    </row>
    <row r="14" spans="1:8" ht="14.1" customHeight="1" x14ac:dyDescent="0.2">
      <c r="A14" s="613" t="s">
        <v>1244</v>
      </c>
      <c r="B14" s="404" t="s">
        <v>1243</v>
      </c>
      <c r="C14" s="550">
        <v>1323.95</v>
      </c>
      <c r="D14" s="550">
        <v>1433.08</v>
      </c>
      <c r="E14" s="550">
        <v>1101.6300000000001</v>
      </c>
      <c r="F14" s="550">
        <v>1452.23</v>
      </c>
      <c r="G14" s="550">
        <v>1568.84</v>
      </c>
      <c r="H14" s="550">
        <v>1214.6500000000001</v>
      </c>
    </row>
    <row r="15" spans="1:8" ht="14.1" customHeight="1" x14ac:dyDescent="0.2">
      <c r="A15" s="407">
        <v>2</v>
      </c>
      <c r="B15" s="538" t="s">
        <v>1242</v>
      </c>
      <c r="C15" s="550">
        <v>1567.9</v>
      </c>
      <c r="D15" s="550">
        <v>1728.21</v>
      </c>
      <c r="E15" s="550">
        <v>1425.03</v>
      </c>
      <c r="F15" s="550">
        <v>1810.42</v>
      </c>
      <c r="G15" s="550">
        <v>2019.07</v>
      </c>
      <c r="H15" s="550">
        <v>1624.47</v>
      </c>
    </row>
    <row r="16" spans="1:8" ht="14.1" customHeight="1" x14ac:dyDescent="0.2">
      <c r="A16" s="541">
        <v>21</v>
      </c>
      <c r="B16" s="538" t="s">
        <v>1241</v>
      </c>
      <c r="C16" s="550">
        <v>1723.14</v>
      </c>
      <c r="D16" s="550">
        <v>1836.6</v>
      </c>
      <c r="E16" s="550">
        <v>1443.16</v>
      </c>
      <c r="F16" s="550">
        <v>1950.63</v>
      </c>
      <c r="G16" s="550">
        <v>2081.1799999999998</v>
      </c>
      <c r="H16" s="550">
        <v>1628.46</v>
      </c>
    </row>
    <row r="17" spans="1:8" ht="14.1" customHeight="1" x14ac:dyDescent="0.2">
      <c r="A17" s="541">
        <v>22</v>
      </c>
      <c r="B17" s="538" t="s">
        <v>1240</v>
      </c>
      <c r="C17" s="550">
        <v>1433.63</v>
      </c>
      <c r="D17" s="550">
        <v>1654.24</v>
      </c>
      <c r="E17" s="550">
        <v>1363.29</v>
      </c>
      <c r="F17" s="550">
        <v>1670.27</v>
      </c>
      <c r="G17" s="550">
        <v>1968.98</v>
      </c>
      <c r="H17" s="550">
        <v>1575.02</v>
      </c>
    </row>
    <row r="18" spans="1:8" ht="12" customHeight="1" x14ac:dyDescent="0.2">
      <c r="A18" s="541">
        <v>23</v>
      </c>
      <c r="B18" s="538" t="s">
        <v>1239</v>
      </c>
      <c r="C18" s="550">
        <v>1461.14</v>
      </c>
      <c r="D18" s="550">
        <v>1633.54</v>
      </c>
      <c r="E18" s="550">
        <v>1417.98</v>
      </c>
      <c r="F18" s="550">
        <v>1543.44</v>
      </c>
      <c r="G18" s="550">
        <v>1766.54</v>
      </c>
      <c r="H18" s="550">
        <v>1487.58</v>
      </c>
    </row>
    <row r="19" spans="1:8" ht="22.5" x14ac:dyDescent="0.2">
      <c r="A19" s="542">
        <v>24</v>
      </c>
      <c r="B19" s="405" t="s">
        <v>1238</v>
      </c>
      <c r="C19" s="550">
        <v>1634.89</v>
      </c>
      <c r="D19" s="550">
        <v>1786.25</v>
      </c>
      <c r="E19" s="550">
        <v>1500.8</v>
      </c>
      <c r="F19" s="550">
        <v>1954.52</v>
      </c>
      <c r="G19" s="550">
        <v>2148.36</v>
      </c>
      <c r="H19" s="550">
        <v>1782.8</v>
      </c>
    </row>
    <row r="20" spans="1:8" ht="14.1" customHeight="1" x14ac:dyDescent="0.2">
      <c r="A20" s="541">
        <v>25</v>
      </c>
      <c r="B20" s="538" t="s">
        <v>1237</v>
      </c>
      <c r="C20" s="550">
        <v>1565.62</v>
      </c>
      <c r="D20" s="550">
        <v>1566.31</v>
      </c>
      <c r="E20" s="550">
        <v>1563.16</v>
      </c>
      <c r="F20" s="550">
        <v>1863.82</v>
      </c>
      <c r="G20" s="550">
        <v>1858.97</v>
      </c>
      <c r="H20" s="550">
        <v>1881.29</v>
      </c>
    </row>
    <row r="21" spans="1:8" ht="14.1" customHeight="1" x14ac:dyDescent="0.2">
      <c r="A21" s="541">
        <v>26</v>
      </c>
      <c r="B21" s="538" t="s">
        <v>1236</v>
      </c>
      <c r="C21" s="550">
        <v>1462.97</v>
      </c>
      <c r="D21" s="550">
        <v>1719.5</v>
      </c>
      <c r="E21" s="550">
        <v>1340.49</v>
      </c>
      <c r="F21" s="550">
        <v>1689.23</v>
      </c>
      <c r="G21" s="550">
        <v>2051.11</v>
      </c>
      <c r="H21" s="550">
        <v>1516.46</v>
      </c>
    </row>
    <row r="22" spans="1:8" ht="14.1" customHeight="1" x14ac:dyDescent="0.2">
      <c r="A22" s="407" t="s">
        <v>1235</v>
      </c>
      <c r="B22" s="538" t="s">
        <v>1234</v>
      </c>
      <c r="C22" s="550">
        <v>1214.27</v>
      </c>
      <c r="D22" s="550">
        <v>1309.4000000000001</v>
      </c>
      <c r="E22" s="550">
        <v>1061.26</v>
      </c>
      <c r="F22" s="550">
        <v>1483.66</v>
      </c>
      <c r="G22" s="550">
        <v>1617.95</v>
      </c>
      <c r="H22" s="550">
        <v>1267.6600000000001</v>
      </c>
    </row>
    <row r="23" spans="1:8" ht="17.100000000000001" customHeight="1" x14ac:dyDescent="0.2">
      <c r="A23" s="541">
        <v>31</v>
      </c>
      <c r="B23" s="538" t="s">
        <v>1233</v>
      </c>
      <c r="C23" s="550">
        <v>1180.79</v>
      </c>
      <c r="D23" s="550">
        <v>1219.98</v>
      </c>
      <c r="E23" s="550">
        <v>994.54</v>
      </c>
      <c r="F23" s="550">
        <v>1467.73</v>
      </c>
      <c r="G23" s="550">
        <v>1529.08</v>
      </c>
      <c r="H23" s="550">
        <v>1176.22</v>
      </c>
    </row>
    <row r="24" spans="1:8" ht="14.1" customHeight="1" x14ac:dyDescent="0.2">
      <c r="A24" s="541">
        <v>32</v>
      </c>
      <c r="B24" s="538" t="s">
        <v>1232</v>
      </c>
      <c r="C24" s="550">
        <v>906.59</v>
      </c>
      <c r="D24" s="550">
        <v>1050.1099999999999</v>
      </c>
      <c r="E24" s="550">
        <v>843.09</v>
      </c>
      <c r="F24" s="550">
        <v>1069.8</v>
      </c>
      <c r="G24" s="550">
        <v>1245.7</v>
      </c>
      <c r="H24" s="550">
        <v>991.98</v>
      </c>
    </row>
    <row r="25" spans="1:8" ht="14.1" customHeight="1" x14ac:dyDescent="0.2">
      <c r="A25" s="541">
        <v>33</v>
      </c>
      <c r="B25" s="538" t="s">
        <v>1231</v>
      </c>
      <c r="C25" s="550">
        <v>1273.1600000000001</v>
      </c>
      <c r="D25" s="550">
        <v>1370.81</v>
      </c>
      <c r="E25" s="550">
        <v>1175.52</v>
      </c>
      <c r="F25" s="550">
        <v>1555.81</v>
      </c>
      <c r="G25" s="550">
        <v>1705.39</v>
      </c>
      <c r="H25" s="550">
        <v>1406.25</v>
      </c>
    </row>
    <row r="26" spans="1:8" ht="12" customHeight="1" x14ac:dyDescent="0.2">
      <c r="A26" s="541">
        <v>34</v>
      </c>
      <c r="B26" s="404" t="s">
        <v>1230</v>
      </c>
      <c r="C26" s="550">
        <v>1695.94</v>
      </c>
      <c r="D26" s="550">
        <v>2883.98</v>
      </c>
      <c r="E26" s="550">
        <v>829.45</v>
      </c>
      <c r="F26" s="550">
        <v>1838.13</v>
      </c>
      <c r="G26" s="550">
        <v>3079.68</v>
      </c>
      <c r="H26" s="550">
        <v>932.61</v>
      </c>
    </row>
    <row r="27" spans="1:8" ht="13.5" customHeight="1" x14ac:dyDescent="0.2">
      <c r="A27" s="541">
        <v>35</v>
      </c>
      <c r="B27" s="538" t="s">
        <v>1229</v>
      </c>
      <c r="C27" s="550">
        <v>1173.27</v>
      </c>
      <c r="D27" s="550">
        <v>1166.8399999999999</v>
      </c>
      <c r="E27" s="550">
        <v>1199.22</v>
      </c>
      <c r="F27" s="550">
        <v>1500.56</v>
      </c>
      <c r="G27" s="550">
        <v>1480.74</v>
      </c>
      <c r="H27" s="550">
        <v>1580.55</v>
      </c>
    </row>
    <row r="28" spans="1:8" ht="14.1" customHeight="1" x14ac:dyDescent="0.2">
      <c r="A28" s="407" t="s">
        <v>1228</v>
      </c>
      <c r="B28" s="538" t="s">
        <v>1227</v>
      </c>
      <c r="C28" s="550">
        <v>851.95</v>
      </c>
      <c r="D28" s="550">
        <v>880.03</v>
      </c>
      <c r="E28" s="550">
        <v>833.72</v>
      </c>
      <c r="F28" s="550">
        <v>1047.51</v>
      </c>
      <c r="G28" s="550">
        <v>1112.1500000000001</v>
      </c>
      <c r="H28" s="550">
        <v>1005.55</v>
      </c>
    </row>
    <row r="29" spans="1:8" ht="12.75" customHeight="1" x14ac:dyDescent="0.2">
      <c r="A29" s="541">
        <v>41</v>
      </c>
      <c r="B29" s="538" t="s">
        <v>1226</v>
      </c>
      <c r="C29" s="550">
        <v>864.75</v>
      </c>
      <c r="D29" s="550">
        <v>944.63</v>
      </c>
      <c r="E29" s="550">
        <v>836.98</v>
      </c>
      <c r="F29" s="550">
        <v>1009.68</v>
      </c>
      <c r="G29" s="550">
        <v>1111.3</v>
      </c>
      <c r="H29" s="550">
        <v>974.36</v>
      </c>
    </row>
    <row r="30" spans="1:8" ht="11.25" customHeight="1" x14ac:dyDescent="0.2">
      <c r="A30" s="541">
        <v>42</v>
      </c>
      <c r="B30" s="538" t="s">
        <v>1225</v>
      </c>
      <c r="C30" s="550">
        <v>819.45</v>
      </c>
      <c r="D30" s="550">
        <v>882.94</v>
      </c>
      <c r="E30" s="550">
        <v>783.99</v>
      </c>
      <c r="F30" s="550">
        <v>1057.82</v>
      </c>
      <c r="G30" s="550">
        <v>1178.03</v>
      </c>
      <c r="H30" s="550">
        <v>990.68</v>
      </c>
    </row>
    <row r="31" spans="1:8" ht="23.25" customHeight="1" x14ac:dyDescent="0.2">
      <c r="A31" s="542">
        <v>43</v>
      </c>
      <c r="B31" s="405" t="s">
        <v>1224</v>
      </c>
      <c r="C31" s="550">
        <v>839.11</v>
      </c>
      <c r="D31" s="550">
        <v>822.75</v>
      </c>
      <c r="E31" s="550">
        <v>866.07</v>
      </c>
      <c r="F31" s="550">
        <v>1070.3</v>
      </c>
      <c r="G31" s="550">
        <v>1054.93</v>
      </c>
      <c r="H31" s="550">
        <v>1095.6300000000001</v>
      </c>
    </row>
    <row r="32" spans="1:8" ht="12" customHeight="1" x14ac:dyDescent="0.2">
      <c r="A32" s="541">
        <v>44</v>
      </c>
      <c r="B32" s="538" t="s">
        <v>1223</v>
      </c>
      <c r="C32" s="550">
        <v>910.03</v>
      </c>
      <c r="D32" s="550">
        <v>972.01</v>
      </c>
      <c r="E32" s="550">
        <v>873.04</v>
      </c>
      <c r="F32" s="550">
        <v>1125.3699999999999</v>
      </c>
      <c r="G32" s="550">
        <v>1270.8699999999999</v>
      </c>
      <c r="H32" s="550">
        <v>1038.54</v>
      </c>
    </row>
    <row r="33" spans="1:8" ht="24" customHeight="1" x14ac:dyDescent="0.2">
      <c r="A33" s="407" t="s">
        <v>1222</v>
      </c>
      <c r="B33" s="404" t="s">
        <v>1221</v>
      </c>
      <c r="C33" s="550">
        <v>636.16999999999996</v>
      </c>
      <c r="D33" s="550">
        <v>710.06</v>
      </c>
      <c r="E33" s="550">
        <v>594.29999999999995</v>
      </c>
      <c r="F33" s="550">
        <v>752.62</v>
      </c>
      <c r="G33" s="550">
        <v>846.88</v>
      </c>
      <c r="H33" s="550">
        <v>699.2</v>
      </c>
    </row>
    <row r="34" spans="1:8" x14ac:dyDescent="0.2">
      <c r="A34" s="541">
        <v>51</v>
      </c>
      <c r="B34" s="538" t="s">
        <v>1220</v>
      </c>
      <c r="C34" s="550">
        <v>623.36</v>
      </c>
      <c r="D34" s="550">
        <v>685.87</v>
      </c>
      <c r="E34" s="550">
        <v>590.77</v>
      </c>
      <c r="F34" s="550">
        <v>689.58</v>
      </c>
      <c r="G34" s="550">
        <v>766.12</v>
      </c>
      <c r="H34" s="550">
        <v>649.66999999999996</v>
      </c>
    </row>
    <row r="35" spans="1:8" ht="11.25" customHeight="1" x14ac:dyDescent="0.2">
      <c r="A35" s="541">
        <v>52</v>
      </c>
      <c r="B35" s="538" t="s">
        <v>1219</v>
      </c>
      <c r="C35" s="550">
        <v>666.22</v>
      </c>
      <c r="D35" s="550">
        <v>747.77</v>
      </c>
      <c r="E35" s="550">
        <v>616.29999999999995</v>
      </c>
      <c r="F35" s="550">
        <v>818.82</v>
      </c>
      <c r="G35" s="550">
        <v>920.59</v>
      </c>
      <c r="H35" s="550">
        <v>756.52</v>
      </c>
    </row>
    <row r="36" spans="1:8" x14ac:dyDescent="0.2">
      <c r="A36" s="541">
        <v>53</v>
      </c>
      <c r="B36" s="538" t="s">
        <v>1218</v>
      </c>
      <c r="C36" s="550">
        <v>554.65</v>
      </c>
      <c r="D36" s="550">
        <v>569.89</v>
      </c>
      <c r="E36" s="550">
        <v>553.51</v>
      </c>
      <c r="F36" s="550">
        <v>645.09</v>
      </c>
      <c r="G36" s="550">
        <v>689.9</v>
      </c>
      <c r="H36" s="550">
        <v>641.74</v>
      </c>
    </row>
    <row r="37" spans="1:8" ht="14.1" customHeight="1" x14ac:dyDescent="0.2">
      <c r="A37" s="541">
        <v>54</v>
      </c>
      <c r="B37" s="538" t="s">
        <v>1217</v>
      </c>
      <c r="C37" s="550">
        <v>670.05</v>
      </c>
      <c r="D37" s="550">
        <v>671.88</v>
      </c>
      <c r="E37" s="550">
        <v>656.17</v>
      </c>
      <c r="F37" s="550">
        <v>787.51</v>
      </c>
      <c r="G37" s="550">
        <v>791.47</v>
      </c>
      <c r="H37" s="550">
        <v>757.56</v>
      </c>
    </row>
    <row r="38" spans="1:8" ht="22.5" customHeight="1" x14ac:dyDescent="0.2">
      <c r="A38" s="407" t="s">
        <v>1216</v>
      </c>
      <c r="B38" s="404" t="s">
        <v>1215</v>
      </c>
      <c r="C38" s="550">
        <v>651.48</v>
      </c>
      <c r="D38" s="550">
        <v>683.4</v>
      </c>
      <c r="E38" s="550">
        <v>550.13</v>
      </c>
      <c r="F38" s="550">
        <v>744.8</v>
      </c>
      <c r="G38" s="550">
        <v>779.07</v>
      </c>
      <c r="H38" s="550">
        <v>635.97</v>
      </c>
    </row>
    <row r="39" spans="1:8" ht="22.5" x14ac:dyDescent="0.2">
      <c r="A39" s="542">
        <v>61</v>
      </c>
      <c r="B39" s="405" t="s">
        <v>1214</v>
      </c>
      <c r="C39" s="550">
        <v>601.11</v>
      </c>
      <c r="D39" s="550">
        <v>626.54999999999995</v>
      </c>
      <c r="E39" s="550">
        <v>542.20000000000005</v>
      </c>
      <c r="F39" s="550">
        <v>699.35</v>
      </c>
      <c r="G39" s="550">
        <v>729.52</v>
      </c>
      <c r="H39" s="550">
        <v>629.5</v>
      </c>
    </row>
    <row r="40" spans="1:8" ht="14.25" customHeight="1" x14ac:dyDescent="0.2">
      <c r="A40" s="541">
        <v>62</v>
      </c>
      <c r="B40" s="538" t="s">
        <v>1213</v>
      </c>
      <c r="C40" s="550">
        <v>796.12</v>
      </c>
      <c r="D40" s="550">
        <v>804.77</v>
      </c>
      <c r="E40" s="550">
        <v>662.84</v>
      </c>
      <c r="F40" s="550">
        <v>875.31</v>
      </c>
      <c r="G40" s="550">
        <v>884.87</v>
      </c>
      <c r="H40" s="550">
        <v>727.94</v>
      </c>
    </row>
    <row r="41" spans="1:8" ht="15" customHeight="1" x14ac:dyDescent="0.2">
      <c r="A41" s="407" t="s">
        <v>1212</v>
      </c>
      <c r="B41" s="538" t="s">
        <v>1211</v>
      </c>
      <c r="C41" s="550">
        <v>689.31</v>
      </c>
      <c r="D41" s="550">
        <v>722.1</v>
      </c>
      <c r="E41" s="550">
        <v>555.04</v>
      </c>
      <c r="F41" s="550">
        <v>832.92</v>
      </c>
      <c r="G41" s="550">
        <v>876.65</v>
      </c>
      <c r="H41" s="550">
        <v>653.84</v>
      </c>
    </row>
    <row r="42" spans="1:8" ht="14.1" customHeight="1" x14ac:dyDescent="0.2">
      <c r="A42" s="541">
        <v>71</v>
      </c>
      <c r="B42" s="538" t="s">
        <v>1210</v>
      </c>
      <c r="C42" s="550">
        <v>647.29</v>
      </c>
      <c r="D42" s="550">
        <v>648.07000000000005</v>
      </c>
      <c r="E42" s="550">
        <v>596.24</v>
      </c>
      <c r="F42" s="550">
        <v>780.61</v>
      </c>
      <c r="G42" s="550">
        <v>781.54</v>
      </c>
      <c r="H42" s="550">
        <v>719.82</v>
      </c>
    </row>
    <row r="43" spans="1:8" x14ac:dyDescent="0.2">
      <c r="A43" s="541">
        <v>72</v>
      </c>
      <c r="B43" s="538" t="s">
        <v>1209</v>
      </c>
      <c r="C43" s="550">
        <v>775.36</v>
      </c>
      <c r="D43" s="550">
        <v>783.81</v>
      </c>
      <c r="E43" s="550">
        <v>601.01</v>
      </c>
      <c r="F43" s="550">
        <v>938.71</v>
      </c>
      <c r="G43" s="550">
        <v>948.96</v>
      </c>
      <c r="H43" s="550">
        <v>727.15</v>
      </c>
    </row>
    <row r="44" spans="1:8" ht="21.75" customHeight="1" x14ac:dyDescent="0.2">
      <c r="A44" s="542">
        <v>73</v>
      </c>
      <c r="B44" s="405" t="s">
        <v>1208</v>
      </c>
      <c r="C44" s="550">
        <v>679.34</v>
      </c>
      <c r="D44" s="550">
        <v>752.21</v>
      </c>
      <c r="E44" s="550">
        <v>560.96</v>
      </c>
      <c r="F44" s="550">
        <v>818.07</v>
      </c>
      <c r="G44" s="550">
        <v>914.85</v>
      </c>
      <c r="H44" s="550">
        <v>660.83</v>
      </c>
    </row>
    <row r="45" spans="1:8" ht="13.5" customHeight="1" x14ac:dyDescent="0.2">
      <c r="A45" s="541">
        <v>74</v>
      </c>
      <c r="B45" s="538" t="s">
        <v>1207</v>
      </c>
      <c r="C45" s="550">
        <v>845.79</v>
      </c>
      <c r="D45" s="550">
        <v>849.48</v>
      </c>
      <c r="E45" s="550">
        <v>719.4</v>
      </c>
      <c r="F45" s="550">
        <v>1058.1500000000001</v>
      </c>
      <c r="G45" s="550">
        <v>1063.1500000000001</v>
      </c>
      <c r="H45" s="550">
        <v>887.2</v>
      </c>
    </row>
    <row r="46" spans="1:8" ht="13.5" customHeight="1" x14ac:dyDescent="0.2">
      <c r="A46" s="542">
        <v>75</v>
      </c>
      <c r="B46" s="405" t="s">
        <v>1206</v>
      </c>
      <c r="C46" s="550">
        <v>594.04</v>
      </c>
      <c r="D46" s="550">
        <v>641.42999999999995</v>
      </c>
      <c r="E46" s="550">
        <v>546.29999999999995</v>
      </c>
      <c r="F46" s="550">
        <v>706.33</v>
      </c>
      <c r="G46" s="550">
        <v>771.43</v>
      </c>
      <c r="H46" s="550">
        <v>640.75</v>
      </c>
    </row>
    <row r="47" spans="1:8" x14ac:dyDescent="0.2">
      <c r="A47" s="407" t="s">
        <v>1205</v>
      </c>
      <c r="B47" s="404" t="s">
        <v>1204</v>
      </c>
      <c r="C47" s="549">
        <v>647.15</v>
      </c>
      <c r="D47" s="549">
        <v>694.51</v>
      </c>
      <c r="E47" s="549">
        <v>539.73</v>
      </c>
      <c r="F47" s="549">
        <v>832.7</v>
      </c>
      <c r="G47" s="549">
        <v>914.9</v>
      </c>
      <c r="H47" s="549">
        <v>646.24</v>
      </c>
    </row>
    <row r="48" spans="1:8" x14ac:dyDescent="0.2">
      <c r="A48" s="541">
        <v>81</v>
      </c>
      <c r="B48" s="538" t="s">
        <v>1203</v>
      </c>
      <c r="C48" s="549">
        <v>610.61</v>
      </c>
      <c r="D48" s="549">
        <v>704.16</v>
      </c>
      <c r="E48" s="549">
        <v>524.41999999999996</v>
      </c>
      <c r="F48" s="549">
        <v>774.47</v>
      </c>
      <c r="G48" s="549">
        <v>940.39</v>
      </c>
      <c r="H48" s="549">
        <v>621.59</v>
      </c>
    </row>
    <row r="49" spans="1:8" x14ac:dyDescent="0.2">
      <c r="A49" s="541">
        <v>82</v>
      </c>
      <c r="B49" s="538" t="s">
        <v>1202</v>
      </c>
      <c r="C49" s="549">
        <v>728.91</v>
      </c>
      <c r="D49" s="549">
        <v>797.25</v>
      </c>
      <c r="E49" s="549">
        <v>624.37</v>
      </c>
      <c r="F49" s="549">
        <v>888.84</v>
      </c>
      <c r="G49" s="549">
        <v>960.68</v>
      </c>
      <c r="H49" s="549">
        <v>778.96</v>
      </c>
    </row>
    <row r="50" spans="1:8" x14ac:dyDescent="0.2">
      <c r="A50" s="541">
        <v>83</v>
      </c>
      <c r="B50" s="538" t="s">
        <v>1201</v>
      </c>
      <c r="C50" s="549">
        <v>672.69</v>
      </c>
      <c r="D50" s="549">
        <v>674.03</v>
      </c>
      <c r="E50" s="549">
        <v>619.49</v>
      </c>
      <c r="F50" s="549">
        <v>890.53</v>
      </c>
      <c r="G50" s="549">
        <v>893.1</v>
      </c>
      <c r="H50" s="549">
        <v>788.21</v>
      </c>
    </row>
    <row r="51" spans="1:8" x14ac:dyDescent="0.2">
      <c r="A51" s="407" t="s">
        <v>1200</v>
      </c>
      <c r="B51" s="538" t="s">
        <v>1199</v>
      </c>
      <c r="C51" s="549">
        <v>563.61</v>
      </c>
      <c r="D51" s="549">
        <v>599.27</v>
      </c>
      <c r="E51" s="549">
        <v>535.17999999999995</v>
      </c>
      <c r="F51" s="549">
        <v>666.94</v>
      </c>
      <c r="G51" s="549">
        <v>735.83</v>
      </c>
      <c r="H51" s="549">
        <v>612.02</v>
      </c>
    </row>
    <row r="52" spans="1:8" x14ac:dyDescent="0.2">
      <c r="A52" s="541">
        <v>91</v>
      </c>
      <c r="B52" s="538" t="s">
        <v>1198</v>
      </c>
      <c r="C52" s="549">
        <v>526.24</v>
      </c>
      <c r="D52" s="549">
        <v>547.59</v>
      </c>
      <c r="E52" s="549">
        <v>522.80999999999995</v>
      </c>
      <c r="F52" s="549">
        <v>603.70000000000005</v>
      </c>
      <c r="G52" s="549">
        <v>647.91999999999996</v>
      </c>
      <c r="H52" s="549">
        <v>596.6</v>
      </c>
    </row>
    <row r="53" spans="1:8" x14ac:dyDescent="0.2">
      <c r="A53" s="541">
        <v>92</v>
      </c>
      <c r="B53" s="538" t="s">
        <v>1197</v>
      </c>
      <c r="C53" s="549">
        <v>555.52</v>
      </c>
      <c r="D53" s="549">
        <v>575.33000000000004</v>
      </c>
      <c r="E53" s="549">
        <v>521.51</v>
      </c>
      <c r="F53" s="549">
        <v>654.77</v>
      </c>
      <c r="G53" s="549">
        <v>674.33</v>
      </c>
      <c r="H53" s="549">
        <v>621.20000000000005</v>
      </c>
    </row>
    <row r="54" spans="1:8" ht="22.5" x14ac:dyDescent="0.2">
      <c r="A54" s="539">
        <v>93</v>
      </c>
      <c r="B54" s="405" t="s">
        <v>1196</v>
      </c>
      <c r="C54" s="549">
        <v>581.26</v>
      </c>
      <c r="D54" s="549">
        <v>599.62</v>
      </c>
      <c r="E54" s="549">
        <v>544.54999999999995</v>
      </c>
      <c r="F54" s="549">
        <v>725.66</v>
      </c>
      <c r="G54" s="549">
        <v>761.54</v>
      </c>
      <c r="H54" s="549">
        <v>653.89</v>
      </c>
    </row>
    <row r="55" spans="1:8" x14ac:dyDescent="0.2">
      <c r="A55" s="539">
        <v>94</v>
      </c>
      <c r="B55" s="404" t="s">
        <v>1195</v>
      </c>
      <c r="C55" s="549">
        <v>532.04</v>
      </c>
      <c r="D55" s="549">
        <v>550.96</v>
      </c>
      <c r="E55" s="549">
        <v>527.95000000000005</v>
      </c>
      <c r="F55" s="549">
        <v>570.21</v>
      </c>
      <c r="G55" s="549">
        <v>594.91</v>
      </c>
      <c r="H55" s="549">
        <v>564.87</v>
      </c>
    </row>
    <row r="56" spans="1:8" x14ac:dyDescent="0.2">
      <c r="A56" s="539">
        <v>95</v>
      </c>
      <c r="B56" s="538" t="s">
        <v>1194</v>
      </c>
      <c r="C56" s="549">
        <v>717.24</v>
      </c>
      <c r="D56" s="549">
        <v>736.93</v>
      </c>
      <c r="E56" s="549">
        <v>642.67999999999995</v>
      </c>
      <c r="F56" s="549">
        <v>865.71</v>
      </c>
      <c r="G56" s="549">
        <v>897.87</v>
      </c>
      <c r="H56" s="549">
        <v>743.95</v>
      </c>
    </row>
    <row r="57" spans="1:8" x14ac:dyDescent="0.2">
      <c r="A57" s="537">
        <v>96</v>
      </c>
      <c r="B57" s="536" t="s">
        <v>1193</v>
      </c>
      <c r="C57" s="550">
        <v>604.41</v>
      </c>
      <c r="D57" s="550">
        <v>619.53</v>
      </c>
      <c r="E57" s="550">
        <v>576.08000000000004</v>
      </c>
      <c r="F57" s="550">
        <v>725.5</v>
      </c>
      <c r="G57" s="550">
        <v>758.21</v>
      </c>
      <c r="H57" s="550">
        <v>664.21</v>
      </c>
    </row>
    <row r="58" spans="1:8" ht="12" thickBot="1" x14ac:dyDescent="0.25">
      <c r="A58" s="491"/>
      <c r="B58" s="535" t="s">
        <v>1192</v>
      </c>
      <c r="C58" s="548">
        <v>1729.92</v>
      </c>
      <c r="D58" s="548">
        <v>1848.61</v>
      </c>
      <c r="E58" s="548">
        <v>1575.68</v>
      </c>
      <c r="F58" s="548">
        <v>1938.77</v>
      </c>
      <c r="G58" s="548">
        <v>2072.2800000000002</v>
      </c>
      <c r="H58" s="548">
        <v>1765.28</v>
      </c>
    </row>
    <row r="59" spans="1:8" ht="12" thickTop="1" x14ac:dyDescent="0.2"/>
  </sheetData>
  <mergeCells count="3">
    <mergeCell ref="A5:H5"/>
    <mergeCell ref="C7:E7"/>
    <mergeCell ref="F7:H7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zoomScaleNormal="100" workbookViewId="0">
      <selection activeCell="L21" sqref="L21"/>
    </sheetView>
  </sheetViews>
  <sheetFormatPr defaultColWidth="9.140625" defaultRowHeight="11.25" x14ac:dyDescent="0.2"/>
  <cols>
    <col min="1" max="1" width="2.28515625" style="452" customWidth="1"/>
    <col min="2" max="2" width="31.5703125" style="452" customWidth="1"/>
    <col min="3" max="4" width="8.7109375" style="452" customWidth="1"/>
    <col min="5" max="5" width="8.140625" style="452" customWidth="1"/>
    <col min="6" max="8" width="8.7109375" style="452" customWidth="1"/>
    <col min="9" max="10" width="6.140625" style="452" customWidth="1"/>
    <col min="11" max="16384" width="9.140625" style="452"/>
  </cols>
  <sheetData>
    <row r="1" spans="1:15" ht="12.75" customHeight="1" x14ac:dyDescent="0.2">
      <c r="G1" s="783" t="s">
        <v>1435</v>
      </c>
      <c r="H1" s="783"/>
    </row>
    <row r="3" spans="1:15" x14ac:dyDescent="0.2">
      <c r="A3" s="452" t="s">
        <v>1434</v>
      </c>
    </row>
    <row r="4" spans="1:15" x14ac:dyDescent="0.2">
      <c r="I4" s="475"/>
      <c r="J4" s="475"/>
    </row>
    <row r="5" spans="1:15" x14ac:dyDescent="0.2">
      <c r="H5" s="475" t="s">
        <v>686</v>
      </c>
    </row>
    <row r="6" spans="1:15" x14ac:dyDescent="0.2">
      <c r="A6" s="781" t="s">
        <v>1485</v>
      </c>
      <c r="B6" s="781"/>
      <c r="C6" s="781"/>
      <c r="D6" s="781"/>
      <c r="E6" s="781"/>
      <c r="F6" s="781"/>
      <c r="G6" s="781"/>
      <c r="H6" s="781"/>
      <c r="I6" s="526"/>
      <c r="J6" s="526"/>
    </row>
    <row r="7" spans="1:15" ht="12.75" x14ac:dyDescent="0.2">
      <c r="A7" s="472" t="s">
        <v>295</v>
      </c>
      <c r="B7" s="471"/>
      <c r="C7" s="456"/>
      <c r="D7" s="471"/>
      <c r="E7" s="470"/>
      <c r="F7" s="470"/>
      <c r="G7" s="546"/>
      <c r="H7" s="521" t="s">
        <v>631</v>
      </c>
      <c r="J7" s="525"/>
    </row>
    <row r="8" spans="1:15" ht="21" customHeight="1" thickBot="1" x14ac:dyDescent="0.25">
      <c r="A8" s="545"/>
      <c r="B8" s="558"/>
      <c r="C8" s="771" t="s">
        <v>1429</v>
      </c>
      <c r="D8" s="771"/>
      <c r="E8" s="771"/>
      <c r="F8" s="771" t="s">
        <v>1433</v>
      </c>
      <c r="G8" s="771"/>
      <c r="H8" s="773"/>
      <c r="I8" s="557"/>
      <c r="J8" s="557"/>
    </row>
    <row r="9" spans="1:15" ht="23.1" customHeight="1" thickTop="1" x14ac:dyDescent="0.2">
      <c r="A9" s="545" t="s">
        <v>628</v>
      </c>
      <c r="B9" s="545"/>
      <c r="C9" s="507" t="s">
        <v>706</v>
      </c>
      <c r="D9" s="507" t="s">
        <v>1077</v>
      </c>
      <c r="E9" s="507" t="s">
        <v>1074</v>
      </c>
      <c r="F9" s="507" t="s">
        <v>706</v>
      </c>
      <c r="G9" s="507" t="s">
        <v>1077</v>
      </c>
      <c r="H9" s="506" t="s">
        <v>1074</v>
      </c>
      <c r="I9" s="524"/>
      <c r="J9" s="524"/>
    </row>
    <row r="10" spans="1:15" ht="21.95" customHeight="1" x14ac:dyDescent="0.2">
      <c r="A10" s="557"/>
      <c r="B10" s="493" t="s">
        <v>623</v>
      </c>
      <c r="C10" s="509">
        <v>912.18</v>
      </c>
      <c r="D10" s="509">
        <v>993.79</v>
      </c>
      <c r="E10" s="509">
        <v>816.21</v>
      </c>
      <c r="F10" s="509">
        <v>1093.82</v>
      </c>
      <c r="G10" s="509">
        <v>1209.21</v>
      </c>
      <c r="H10" s="509">
        <v>958.12</v>
      </c>
      <c r="I10" s="554"/>
      <c r="J10" s="450"/>
      <c r="K10" s="450"/>
      <c r="L10" s="450"/>
      <c r="M10" s="450"/>
      <c r="N10" s="450"/>
      <c r="O10" s="450"/>
    </row>
    <row r="11" spans="1:15" ht="21.95" customHeight="1" x14ac:dyDescent="0.2">
      <c r="A11" s="782" t="s">
        <v>1478</v>
      </c>
      <c r="B11" s="782"/>
      <c r="C11" s="509">
        <v>809.5</v>
      </c>
      <c r="D11" s="509">
        <v>875.83</v>
      </c>
      <c r="E11" s="509">
        <v>729.04</v>
      </c>
      <c r="F11" s="509">
        <v>963.43</v>
      </c>
      <c r="G11" s="509">
        <v>1058.22</v>
      </c>
      <c r="H11" s="509">
        <v>848.47</v>
      </c>
      <c r="I11" s="554"/>
      <c r="J11" s="450"/>
      <c r="K11" s="450"/>
      <c r="L11" s="450"/>
      <c r="M11" s="450"/>
      <c r="N11" s="450"/>
      <c r="O11" s="450"/>
    </row>
    <row r="12" spans="1:15" ht="21.95" customHeight="1" x14ac:dyDescent="0.2">
      <c r="A12" s="782" t="s">
        <v>1474</v>
      </c>
      <c r="B12" s="782"/>
      <c r="C12" s="509">
        <v>786.82</v>
      </c>
      <c r="D12" s="509">
        <v>855.09</v>
      </c>
      <c r="E12" s="509">
        <v>704.43</v>
      </c>
      <c r="F12" s="509">
        <v>940.36</v>
      </c>
      <c r="G12" s="509">
        <v>1040.9000000000001</v>
      </c>
      <c r="H12" s="509">
        <v>819.03</v>
      </c>
      <c r="I12" s="554"/>
      <c r="J12" s="450"/>
      <c r="K12" s="450"/>
      <c r="L12" s="450"/>
      <c r="M12" s="450"/>
      <c r="N12" s="450"/>
      <c r="O12" s="450"/>
    </row>
    <row r="13" spans="1:15" ht="21.95" customHeight="1" x14ac:dyDescent="0.2">
      <c r="A13" s="782" t="s">
        <v>1475</v>
      </c>
      <c r="B13" s="782"/>
      <c r="C13" s="509">
        <v>1148.45</v>
      </c>
      <c r="D13" s="509">
        <v>1265.42</v>
      </c>
      <c r="E13" s="509">
        <v>1015.21</v>
      </c>
      <c r="F13" s="509">
        <v>1383.57</v>
      </c>
      <c r="G13" s="509">
        <v>1541.2</v>
      </c>
      <c r="H13" s="509">
        <v>1204</v>
      </c>
      <c r="I13" s="554"/>
      <c r="J13" s="450"/>
      <c r="K13" s="450"/>
      <c r="L13" s="450"/>
      <c r="M13" s="450"/>
      <c r="N13" s="450"/>
      <c r="O13" s="450"/>
    </row>
    <row r="14" spans="1:15" ht="21.95" customHeight="1" x14ac:dyDescent="0.2">
      <c r="A14" s="782" t="s">
        <v>1476</v>
      </c>
      <c r="B14" s="782"/>
      <c r="C14" s="509">
        <v>805.19</v>
      </c>
      <c r="D14" s="509">
        <v>882.9</v>
      </c>
      <c r="E14" s="509">
        <v>712.03</v>
      </c>
      <c r="F14" s="509">
        <v>994.11</v>
      </c>
      <c r="G14" s="509">
        <v>1118.57</v>
      </c>
      <c r="H14" s="509">
        <v>844.91</v>
      </c>
      <c r="I14" s="554"/>
      <c r="J14" s="450"/>
      <c r="K14" s="450"/>
      <c r="L14" s="450"/>
      <c r="M14" s="450"/>
      <c r="N14" s="450"/>
      <c r="O14" s="450"/>
    </row>
    <row r="15" spans="1:15" ht="21.95" customHeight="1" x14ac:dyDescent="0.2">
      <c r="A15" s="782" t="s">
        <v>1477</v>
      </c>
      <c r="B15" s="782"/>
      <c r="C15" s="509">
        <v>785.87</v>
      </c>
      <c r="D15" s="509">
        <v>845.35</v>
      </c>
      <c r="E15" s="509">
        <v>726.86</v>
      </c>
      <c r="F15" s="509">
        <v>930.97</v>
      </c>
      <c r="G15" s="509">
        <v>1015.57</v>
      </c>
      <c r="H15" s="509">
        <v>847.05</v>
      </c>
      <c r="I15" s="554"/>
      <c r="J15" s="450"/>
      <c r="K15" s="450"/>
      <c r="L15" s="450"/>
      <c r="M15" s="450"/>
      <c r="N15" s="450"/>
      <c r="O15" s="450"/>
    </row>
    <row r="16" spans="1:15" ht="4.5" customHeight="1" thickBot="1" x14ac:dyDescent="0.25">
      <c r="A16" s="556"/>
      <c r="B16" s="555"/>
      <c r="C16" s="533"/>
      <c r="D16" s="533"/>
      <c r="E16" s="533"/>
      <c r="F16" s="533"/>
      <c r="G16" s="533"/>
      <c r="H16" s="533"/>
      <c r="I16" s="554"/>
      <c r="J16" s="554"/>
    </row>
    <row r="17" spans="3:11" ht="12" thickTop="1" x14ac:dyDescent="0.2">
      <c r="C17" s="553"/>
      <c r="D17" s="553"/>
      <c r="E17" s="553"/>
      <c r="F17" s="553"/>
      <c r="G17" s="553"/>
      <c r="H17" s="553"/>
    </row>
    <row r="18" spans="3:11" x14ac:dyDescent="0.2">
      <c r="C18" s="553"/>
      <c r="D18" s="553"/>
      <c r="E18" s="553"/>
      <c r="F18" s="553"/>
      <c r="G18" s="553"/>
      <c r="H18" s="553"/>
      <c r="K18" s="511"/>
    </row>
    <row r="19" spans="3:11" x14ac:dyDescent="0.2">
      <c r="C19" s="553"/>
      <c r="D19" s="553"/>
      <c r="E19" s="553"/>
      <c r="F19" s="553"/>
      <c r="G19" s="553"/>
      <c r="H19" s="553"/>
    </row>
    <row r="20" spans="3:11" x14ac:dyDescent="0.2">
      <c r="C20" s="553"/>
      <c r="D20" s="553"/>
      <c r="E20" s="553"/>
      <c r="F20" s="553"/>
      <c r="G20" s="553"/>
      <c r="H20" s="553"/>
    </row>
    <row r="21" spans="3:11" x14ac:dyDescent="0.2">
      <c r="C21" s="553"/>
      <c r="D21" s="553"/>
      <c r="E21" s="553"/>
      <c r="F21" s="553"/>
      <c r="G21" s="553"/>
      <c r="H21" s="553"/>
    </row>
    <row r="22" spans="3:11" x14ac:dyDescent="0.2">
      <c r="C22" s="553"/>
      <c r="D22" s="553"/>
      <c r="E22" s="553"/>
      <c r="F22" s="553"/>
      <c r="G22" s="553"/>
      <c r="H22" s="553"/>
    </row>
    <row r="23" spans="3:11" x14ac:dyDescent="0.2">
      <c r="C23" s="553"/>
      <c r="D23" s="553"/>
      <c r="E23" s="553"/>
      <c r="F23" s="553"/>
      <c r="G23" s="553"/>
      <c r="H23" s="553"/>
    </row>
    <row r="24" spans="3:11" x14ac:dyDescent="0.2">
      <c r="C24" s="553"/>
      <c r="D24" s="553"/>
      <c r="E24" s="553"/>
      <c r="F24" s="553"/>
      <c r="G24" s="553"/>
      <c r="H24" s="553"/>
    </row>
    <row r="25" spans="3:11" x14ac:dyDescent="0.2">
      <c r="C25" s="553"/>
      <c r="D25" s="553"/>
      <c r="E25" s="553"/>
      <c r="F25" s="553"/>
      <c r="G25" s="553"/>
      <c r="H25" s="553"/>
    </row>
    <row r="26" spans="3:11" x14ac:dyDescent="0.2">
      <c r="C26" s="553"/>
      <c r="D26" s="553"/>
      <c r="E26" s="553"/>
      <c r="F26" s="553"/>
      <c r="G26" s="553"/>
      <c r="H26" s="553"/>
    </row>
    <row r="27" spans="3:11" x14ac:dyDescent="0.2">
      <c r="C27" s="553"/>
      <c r="D27" s="553"/>
      <c r="E27" s="553"/>
      <c r="F27" s="553"/>
      <c r="G27" s="553"/>
      <c r="H27" s="553"/>
    </row>
    <row r="28" spans="3:11" x14ac:dyDescent="0.2">
      <c r="C28" s="553"/>
      <c r="D28" s="553"/>
      <c r="E28" s="553"/>
      <c r="F28" s="553"/>
      <c r="G28" s="553"/>
      <c r="H28" s="553"/>
    </row>
    <row r="29" spans="3:11" x14ac:dyDescent="0.2">
      <c r="C29" s="553"/>
      <c r="D29" s="553"/>
      <c r="E29" s="553"/>
      <c r="F29" s="553"/>
      <c r="G29" s="553"/>
      <c r="H29" s="553"/>
    </row>
    <row r="30" spans="3:11" x14ac:dyDescent="0.2">
      <c r="C30" s="553"/>
      <c r="D30" s="553"/>
      <c r="E30" s="553"/>
      <c r="F30" s="553"/>
      <c r="G30" s="553"/>
      <c r="H30" s="553"/>
    </row>
    <row r="31" spans="3:11" x14ac:dyDescent="0.2">
      <c r="C31" s="553"/>
      <c r="D31" s="553"/>
      <c r="E31" s="553"/>
      <c r="F31" s="553"/>
      <c r="G31" s="553"/>
      <c r="H31" s="553"/>
    </row>
    <row r="32" spans="3:11" x14ac:dyDescent="0.2">
      <c r="C32" s="553"/>
      <c r="D32" s="553"/>
      <c r="E32" s="553"/>
      <c r="F32" s="553"/>
      <c r="G32" s="553"/>
      <c r="H32" s="553"/>
    </row>
    <row r="33" spans="3:8" x14ac:dyDescent="0.2">
      <c r="C33" s="553"/>
      <c r="D33" s="553"/>
      <c r="E33" s="553"/>
      <c r="F33" s="553"/>
      <c r="G33" s="553"/>
      <c r="H33" s="553"/>
    </row>
    <row r="34" spans="3:8" x14ac:dyDescent="0.2">
      <c r="C34" s="553"/>
      <c r="D34" s="553"/>
      <c r="E34" s="553"/>
      <c r="F34" s="553"/>
      <c r="G34" s="553"/>
      <c r="H34" s="553"/>
    </row>
    <row r="35" spans="3:8" x14ac:dyDescent="0.2">
      <c r="C35" s="553"/>
      <c r="D35" s="553"/>
      <c r="E35" s="553"/>
      <c r="F35" s="553"/>
      <c r="G35" s="553"/>
      <c r="H35" s="553"/>
    </row>
    <row r="36" spans="3:8" x14ac:dyDescent="0.2">
      <c r="C36" s="553"/>
      <c r="D36" s="553"/>
      <c r="E36" s="553"/>
      <c r="F36" s="553"/>
      <c r="G36" s="553"/>
      <c r="H36" s="553"/>
    </row>
    <row r="37" spans="3:8" x14ac:dyDescent="0.2">
      <c r="C37" s="552"/>
      <c r="D37" s="552"/>
      <c r="E37" s="552"/>
      <c r="F37" s="552"/>
      <c r="G37" s="552"/>
      <c r="H37" s="552"/>
    </row>
  </sheetData>
  <mergeCells count="9">
    <mergeCell ref="A14:B14"/>
    <mergeCell ref="A15:B15"/>
    <mergeCell ref="C8:E8"/>
    <mergeCell ref="F8:H8"/>
    <mergeCell ref="G1:H1"/>
    <mergeCell ref="A6:H6"/>
    <mergeCell ref="A11:B11"/>
    <mergeCell ref="A12:B12"/>
    <mergeCell ref="A13:B13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workbookViewId="0">
      <selection activeCell="B14" sqref="B14:B15"/>
    </sheetView>
  </sheetViews>
  <sheetFormatPr defaultColWidth="9.140625" defaultRowHeight="11.25" x14ac:dyDescent="0.2"/>
  <cols>
    <col min="1" max="1" width="5.42578125" style="452" customWidth="1"/>
    <col min="2" max="2" width="63" style="452" customWidth="1"/>
    <col min="3" max="4" width="9.85546875" style="452" customWidth="1"/>
    <col min="5" max="5" width="8.140625" style="452" customWidth="1"/>
    <col min="6" max="6" width="9.85546875" style="452" customWidth="1"/>
    <col min="7" max="16384" width="9.140625" style="452"/>
  </cols>
  <sheetData>
    <row r="1" spans="1:8" x14ac:dyDescent="0.2">
      <c r="H1" s="475" t="s">
        <v>1437</v>
      </c>
    </row>
    <row r="2" spans="1:8" x14ac:dyDescent="0.2">
      <c r="A2" s="452" t="s">
        <v>1436</v>
      </c>
      <c r="H2" s="475"/>
    </row>
    <row r="3" spans="1:8" ht="12.75" x14ac:dyDescent="0.2">
      <c r="H3" s="450"/>
    </row>
    <row r="4" spans="1:8" ht="10.5" customHeight="1" x14ac:dyDescent="0.2">
      <c r="F4" s="475"/>
      <c r="H4" s="475" t="s">
        <v>686</v>
      </c>
    </row>
    <row r="5" spans="1:8" ht="11.25" customHeight="1" x14ac:dyDescent="0.2">
      <c r="A5" s="781" t="s">
        <v>1975</v>
      </c>
      <c r="B5" s="781"/>
      <c r="C5" s="781"/>
      <c r="D5" s="781"/>
      <c r="E5" s="781"/>
      <c r="F5" s="781"/>
      <c r="G5" s="781"/>
      <c r="H5" s="781"/>
    </row>
    <row r="6" spans="1:8" ht="12.75" x14ac:dyDescent="0.2">
      <c r="A6" s="472" t="s">
        <v>295</v>
      </c>
      <c r="B6" s="547"/>
      <c r="C6" s="456"/>
      <c r="D6" s="546"/>
      <c r="E6" s="546"/>
      <c r="F6" s="521"/>
    </row>
    <row r="7" spans="1:8" ht="19.5" customHeight="1" thickBot="1" x14ac:dyDescent="0.25">
      <c r="A7" s="545"/>
      <c r="B7" s="551" t="s">
        <v>1430</v>
      </c>
      <c r="C7" s="771" t="s">
        <v>1429</v>
      </c>
      <c r="D7" s="771"/>
      <c r="E7" s="771"/>
      <c r="F7" s="771" t="s">
        <v>217</v>
      </c>
      <c r="G7" s="771"/>
      <c r="H7" s="773"/>
    </row>
    <row r="8" spans="1:8" ht="19.5" customHeight="1" thickTop="1" x14ac:dyDescent="0.2">
      <c r="A8" s="465" t="s">
        <v>1254</v>
      </c>
      <c r="B8" s="503"/>
      <c r="C8" s="507" t="s">
        <v>706</v>
      </c>
      <c r="D8" s="507" t="s">
        <v>1077</v>
      </c>
      <c r="E8" s="507" t="s">
        <v>1074</v>
      </c>
      <c r="F8" s="507" t="s">
        <v>706</v>
      </c>
      <c r="G8" s="507" t="s">
        <v>1077</v>
      </c>
      <c r="H8" s="506" t="s">
        <v>1074</v>
      </c>
    </row>
    <row r="9" spans="1:8" ht="17.25" customHeight="1" x14ac:dyDescent="0.2">
      <c r="A9" s="544"/>
      <c r="B9" s="463" t="s">
        <v>1253</v>
      </c>
      <c r="C9" s="550">
        <v>847.26</v>
      </c>
      <c r="D9" s="550">
        <v>966.03</v>
      </c>
      <c r="E9" s="550">
        <v>692.11</v>
      </c>
      <c r="F9" s="550">
        <v>985.73</v>
      </c>
      <c r="G9" s="550">
        <v>1129.71</v>
      </c>
      <c r="H9" s="550">
        <v>797.64</v>
      </c>
    </row>
    <row r="10" spans="1:8" ht="22.5" customHeight="1" x14ac:dyDescent="0.2">
      <c r="A10" s="407" t="s">
        <v>1252</v>
      </c>
      <c r="B10" s="405" t="s">
        <v>1251</v>
      </c>
      <c r="C10" s="550">
        <v>2910.45</v>
      </c>
      <c r="D10" s="550">
        <v>3402.32</v>
      </c>
      <c r="E10" s="550">
        <v>1796.86</v>
      </c>
      <c r="F10" s="550">
        <v>3279.9</v>
      </c>
      <c r="G10" s="550">
        <v>3840.51</v>
      </c>
      <c r="H10" s="550">
        <v>2010.69</v>
      </c>
    </row>
    <row r="11" spans="1:8" ht="21" customHeight="1" x14ac:dyDescent="0.2">
      <c r="A11" s="409" t="s">
        <v>1250</v>
      </c>
      <c r="B11" s="404" t="s">
        <v>1249</v>
      </c>
      <c r="C11" s="550">
        <v>4652.09</v>
      </c>
      <c r="D11" s="550">
        <v>5281.28</v>
      </c>
      <c r="E11" s="550">
        <v>2511.7600000000002</v>
      </c>
      <c r="F11" s="550">
        <v>5157.2299999999996</v>
      </c>
      <c r="G11" s="550">
        <v>5884.25</v>
      </c>
      <c r="H11" s="550">
        <v>2684.1</v>
      </c>
    </row>
    <row r="12" spans="1:8" ht="14.1" customHeight="1" x14ac:dyDescent="0.2">
      <c r="A12" s="409" t="s">
        <v>1248</v>
      </c>
      <c r="B12" s="404" t="s">
        <v>1247</v>
      </c>
      <c r="C12" s="550">
        <v>3232.94</v>
      </c>
      <c r="D12" s="550">
        <v>3791.05</v>
      </c>
      <c r="E12" s="550">
        <v>2150.34</v>
      </c>
      <c r="F12" s="550">
        <v>3733.81</v>
      </c>
      <c r="G12" s="550">
        <v>4389.75</v>
      </c>
      <c r="H12" s="550">
        <v>2461.4499999999998</v>
      </c>
    </row>
    <row r="13" spans="1:8" ht="17.100000000000001" customHeight="1" x14ac:dyDescent="0.2">
      <c r="A13" s="409" t="s">
        <v>1246</v>
      </c>
      <c r="B13" s="404" t="s">
        <v>1245</v>
      </c>
      <c r="C13" s="550">
        <v>3115.33</v>
      </c>
      <c r="D13" s="550">
        <v>3420.19</v>
      </c>
      <c r="E13" s="550">
        <v>2274.23</v>
      </c>
      <c r="F13" s="550">
        <v>3637.56</v>
      </c>
      <c r="G13" s="550">
        <v>4001.08</v>
      </c>
      <c r="H13" s="550">
        <v>2634.61</v>
      </c>
    </row>
    <row r="14" spans="1:8" ht="14.1" customHeight="1" x14ac:dyDescent="0.2">
      <c r="A14" s="409" t="s">
        <v>1244</v>
      </c>
      <c r="B14" s="404" t="s">
        <v>1243</v>
      </c>
      <c r="C14" s="550">
        <v>1462.4</v>
      </c>
      <c r="D14" s="550">
        <v>1694.34</v>
      </c>
      <c r="E14" s="550">
        <v>1023.24</v>
      </c>
      <c r="F14" s="550">
        <v>1558.22</v>
      </c>
      <c r="G14" s="550">
        <v>1792.76</v>
      </c>
      <c r="H14" s="550">
        <v>1114.1099999999999</v>
      </c>
    </row>
    <row r="15" spans="1:8" ht="14.1" customHeight="1" x14ac:dyDescent="0.2">
      <c r="A15" s="407">
        <v>2</v>
      </c>
      <c r="B15" s="538" t="s">
        <v>1242</v>
      </c>
      <c r="C15" s="550">
        <v>1856.22</v>
      </c>
      <c r="D15" s="550">
        <v>2070.02</v>
      </c>
      <c r="E15" s="550">
        <v>1628.56</v>
      </c>
      <c r="F15" s="550">
        <v>2150.67</v>
      </c>
      <c r="G15" s="550">
        <v>2425.16</v>
      </c>
      <c r="H15" s="550">
        <v>1858.37</v>
      </c>
    </row>
    <row r="16" spans="1:8" ht="14.1" customHeight="1" x14ac:dyDescent="0.2">
      <c r="A16" s="541">
        <v>21</v>
      </c>
      <c r="B16" s="538" t="s">
        <v>1241</v>
      </c>
      <c r="C16" s="550">
        <v>2317.16</v>
      </c>
      <c r="D16" s="550">
        <v>2472.7800000000002</v>
      </c>
      <c r="E16" s="550">
        <v>1815.28</v>
      </c>
      <c r="F16" s="550">
        <v>2596.71</v>
      </c>
      <c r="G16" s="550">
        <v>2786.5</v>
      </c>
      <c r="H16" s="550">
        <v>1984.63</v>
      </c>
    </row>
    <row r="17" spans="1:8" ht="14.1" customHeight="1" x14ac:dyDescent="0.2">
      <c r="A17" s="541">
        <v>22</v>
      </c>
      <c r="B17" s="538" t="s">
        <v>1240</v>
      </c>
      <c r="C17" s="550">
        <v>1852.94</v>
      </c>
      <c r="D17" s="550">
        <v>2140.5</v>
      </c>
      <c r="E17" s="550">
        <v>1671.92</v>
      </c>
      <c r="F17" s="550">
        <v>2279.3000000000002</v>
      </c>
      <c r="G17" s="550">
        <v>2734.13</v>
      </c>
      <c r="H17" s="550">
        <v>1992.98</v>
      </c>
    </row>
    <row r="18" spans="1:8" ht="12" customHeight="1" x14ac:dyDescent="0.2">
      <c r="A18" s="541">
        <v>23</v>
      </c>
      <c r="B18" s="538" t="s">
        <v>1239</v>
      </c>
      <c r="C18" s="550">
        <v>1798.45</v>
      </c>
      <c r="D18" s="550">
        <v>1971.14</v>
      </c>
      <c r="E18" s="550">
        <v>1705.06</v>
      </c>
      <c r="F18" s="550">
        <v>2015.98</v>
      </c>
      <c r="G18" s="550">
        <v>2231.1</v>
      </c>
      <c r="H18" s="550">
        <v>1899.63</v>
      </c>
    </row>
    <row r="19" spans="1:8" ht="22.5" x14ac:dyDescent="0.2">
      <c r="A19" s="542">
        <v>24</v>
      </c>
      <c r="B19" s="405" t="s">
        <v>1238</v>
      </c>
      <c r="C19" s="550">
        <v>1874.56</v>
      </c>
      <c r="D19" s="550">
        <v>2237.27</v>
      </c>
      <c r="E19" s="550">
        <v>1540.4</v>
      </c>
      <c r="F19" s="550">
        <v>2231.61</v>
      </c>
      <c r="G19" s="550">
        <v>2734.17</v>
      </c>
      <c r="H19" s="550">
        <v>1768.62</v>
      </c>
    </row>
    <row r="20" spans="1:8" ht="14.1" customHeight="1" x14ac:dyDescent="0.2">
      <c r="A20" s="541">
        <v>25</v>
      </c>
      <c r="B20" s="538" t="s">
        <v>1237</v>
      </c>
      <c r="C20" s="550">
        <v>1689.27</v>
      </c>
      <c r="D20" s="550">
        <v>1699.87</v>
      </c>
      <c r="E20" s="550">
        <v>1660.89</v>
      </c>
      <c r="F20" s="550">
        <v>1956.65</v>
      </c>
      <c r="G20" s="550">
        <v>1965.05</v>
      </c>
      <c r="H20" s="550">
        <v>1934.12</v>
      </c>
    </row>
    <row r="21" spans="1:8" ht="14.1" customHeight="1" x14ac:dyDescent="0.2">
      <c r="A21" s="541">
        <v>26</v>
      </c>
      <c r="B21" s="538" t="s">
        <v>1236</v>
      </c>
      <c r="C21" s="550">
        <v>1334.52</v>
      </c>
      <c r="D21" s="550">
        <v>1338.71</v>
      </c>
      <c r="E21" s="550">
        <v>1330.43</v>
      </c>
      <c r="F21" s="550">
        <v>1462.81</v>
      </c>
      <c r="G21" s="550">
        <v>1475.78</v>
      </c>
      <c r="H21" s="550">
        <v>1450.17</v>
      </c>
    </row>
    <row r="22" spans="1:8" ht="14.1" customHeight="1" x14ac:dyDescent="0.2">
      <c r="A22" s="407" t="s">
        <v>1235</v>
      </c>
      <c r="B22" s="538" t="s">
        <v>1234</v>
      </c>
      <c r="C22" s="550">
        <v>2491.88</v>
      </c>
      <c r="D22" s="550">
        <v>3282.14</v>
      </c>
      <c r="E22" s="550">
        <v>1065.8599999999999</v>
      </c>
      <c r="F22" s="550">
        <v>2735.03</v>
      </c>
      <c r="G22" s="550">
        <v>3564.1</v>
      </c>
      <c r="H22" s="550">
        <v>1238.99</v>
      </c>
    </row>
    <row r="23" spans="1:8" ht="17.100000000000001" customHeight="1" x14ac:dyDescent="0.2">
      <c r="A23" s="541">
        <v>31</v>
      </c>
      <c r="B23" s="538" t="s">
        <v>1233</v>
      </c>
      <c r="C23" s="550">
        <v>1263.44</v>
      </c>
      <c r="D23" s="550">
        <v>1300.77</v>
      </c>
      <c r="E23" s="550">
        <v>999.02</v>
      </c>
      <c r="F23" s="550">
        <v>1558.68</v>
      </c>
      <c r="G23" s="550">
        <v>1607.61</v>
      </c>
      <c r="H23" s="550">
        <v>1212.01</v>
      </c>
    </row>
    <row r="24" spans="1:8" ht="14.1" customHeight="1" x14ac:dyDescent="0.2">
      <c r="A24" s="541">
        <v>32</v>
      </c>
      <c r="B24" s="538" t="s">
        <v>1232</v>
      </c>
      <c r="C24" s="550">
        <v>754.1</v>
      </c>
      <c r="D24" s="550">
        <v>883.04</v>
      </c>
      <c r="E24" s="550">
        <v>699.24</v>
      </c>
      <c r="F24" s="550">
        <v>875.7</v>
      </c>
      <c r="G24" s="550">
        <v>1009.69</v>
      </c>
      <c r="H24" s="550">
        <v>818.69</v>
      </c>
    </row>
    <row r="25" spans="1:8" ht="14.1" customHeight="1" x14ac:dyDescent="0.2">
      <c r="A25" s="541">
        <v>33</v>
      </c>
      <c r="B25" s="538" t="s">
        <v>1231</v>
      </c>
      <c r="C25" s="550">
        <v>1397.1</v>
      </c>
      <c r="D25" s="550">
        <v>1618.72</v>
      </c>
      <c r="E25" s="550">
        <v>1223.0899999999999</v>
      </c>
      <c r="F25" s="550">
        <v>1616.11</v>
      </c>
      <c r="G25" s="550">
        <v>1890.59</v>
      </c>
      <c r="H25" s="550">
        <v>1400.57</v>
      </c>
    </row>
    <row r="26" spans="1:8" ht="13.15" customHeight="1" x14ac:dyDescent="0.2">
      <c r="A26" s="542">
        <v>34</v>
      </c>
      <c r="B26" s="404" t="s">
        <v>1230</v>
      </c>
      <c r="C26" s="550">
        <v>9566</v>
      </c>
      <c r="D26" s="550">
        <v>12490.57</v>
      </c>
      <c r="E26" s="550">
        <v>831.03</v>
      </c>
      <c r="F26" s="550">
        <v>9804.6</v>
      </c>
      <c r="G26" s="550">
        <v>12786.1</v>
      </c>
      <c r="H26" s="550">
        <v>899.58</v>
      </c>
    </row>
    <row r="27" spans="1:8" ht="13.5" customHeight="1" x14ac:dyDescent="0.2">
      <c r="A27" s="541">
        <v>35</v>
      </c>
      <c r="B27" s="538" t="s">
        <v>1229</v>
      </c>
      <c r="C27" s="550">
        <v>1075.1099999999999</v>
      </c>
      <c r="D27" s="550">
        <v>1044.24</v>
      </c>
      <c r="E27" s="550">
        <v>1147.82</v>
      </c>
      <c r="F27" s="550">
        <v>1337.3</v>
      </c>
      <c r="G27" s="550">
        <v>1291.0999999999999</v>
      </c>
      <c r="H27" s="550">
        <v>1446.11</v>
      </c>
    </row>
    <row r="28" spans="1:8" ht="14.1" customHeight="1" x14ac:dyDescent="0.2">
      <c r="A28" s="407" t="s">
        <v>1228</v>
      </c>
      <c r="B28" s="538" t="s">
        <v>1227</v>
      </c>
      <c r="C28" s="550">
        <v>748.52</v>
      </c>
      <c r="D28" s="550">
        <v>725.5</v>
      </c>
      <c r="E28" s="550">
        <v>767.69</v>
      </c>
      <c r="F28" s="550">
        <v>904.03</v>
      </c>
      <c r="G28" s="550">
        <v>891.05</v>
      </c>
      <c r="H28" s="550">
        <v>914.84</v>
      </c>
    </row>
    <row r="29" spans="1:8" ht="12.75" customHeight="1" x14ac:dyDescent="0.2">
      <c r="A29" s="541">
        <v>41</v>
      </c>
      <c r="B29" s="538" t="s">
        <v>1226</v>
      </c>
      <c r="C29" s="550">
        <v>835.08</v>
      </c>
      <c r="D29" s="550">
        <v>914.54</v>
      </c>
      <c r="E29" s="550">
        <v>810.7</v>
      </c>
      <c r="F29" s="550">
        <v>963.39</v>
      </c>
      <c r="G29" s="550">
        <v>1058.79</v>
      </c>
      <c r="H29" s="550">
        <v>934.11</v>
      </c>
    </row>
    <row r="30" spans="1:8" ht="11.25" customHeight="1" x14ac:dyDescent="0.2">
      <c r="A30" s="541">
        <v>42</v>
      </c>
      <c r="B30" s="538" t="s">
        <v>1225</v>
      </c>
      <c r="C30" s="550">
        <v>744.91</v>
      </c>
      <c r="D30" s="550">
        <v>741.32</v>
      </c>
      <c r="E30" s="550">
        <v>747.21</v>
      </c>
      <c r="F30" s="550">
        <v>900.48</v>
      </c>
      <c r="G30" s="550">
        <v>893.79</v>
      </c>
      <c r="H30" s="550">
        <v>904.77</v>
      </c>
    </row>
    <row r="31" spans="1:8" ht="23.25" customHeight="1" x14ac:dyDescent="0.2">
      <c r="A31" s="541">
        <v>43</v>
      </c>
      <c r="B31" s="405" t="s">
        <v>1224</v>
      </c>
      <c r="C31" s="550">
        <v>669.3</v>
      </c>
      <c r="D31" s="550">
        <v>658.55</v>
      </c>
      <c r="E31" s="550">
        <v>694.22</v>
      </c>
      <c r="F31" s="550">
        <v>841.72</v>
      </c>
      <c r="G31" s="550">
        <v>833.23</v>
      </c>
      <c r="H31" s="550">
        <v>861.41</v>
      </c>
    </row>
    <row r="32" spans="1:8" ht="11.45" customHeight="1" x14ac:dyDescent="0.2">
      <c r="A32" s="541">
        <v>44</v>
      </c>
      <c r="B32" s="538" t="s">
        <v>1223</v>
      </c>
      <c r="C32" s="550">
        <v>848.26</v>
      </c>
      <c r="D32" s="550">
        <v>920.07</v>
      </c>
      <c r="E32" s="550">
        <v>822.85</v>
      </c>
      <c r="F32" s="550">
        <v>1012.66</v>
      </c>
      <c r="G32" s="550">
        <v>1104.06</v>
      </c>
      <c r="H32" s="550">
        <v>980.32</v>
      </c>
    </row>
    <row r="33" spans="1:8" ht="24" customHeight="1" x14ac:dyDescent="0.2">
      <c r="A33" s="407" t="s">
        <v>1222</v>
      </c>
      <c r="B33" s="404" t="s">
        <v>1221</v>
      </c>
      <c r="C33" s="550">
        <v>578.66</v>
      </c>
      <c r="D33" s="550">
        <v>596.87</v>
      </c>
      <c r="E33" s="550">
        <v>565.77</v>
      </c>
      <c r="F33" s="550">
        <v>652.58000000000004</v>
      </c>
      <c r="G33" s="550">
        <v>664.17</v>
      </c>
      <c r="H33" s="550">
        <v>644.39</v>
      </c>
    </row>
    <row r="34" spans="1:8" x14ac:dyDescent="0.2">
      <c r="A34" s="541">
        <v>51</v>
      </c>
      <c r="B34" s="538" t="s">
        <v>1220</v>
      </c>
      <c r="C34" s="550">
        <v>581.79</v>
      </c>
      <c r="D34" s="550">
        <v>599.65</v>
      </c>
      <c r="E34" s="550">
        <v>567.58000000000004</v>
      </c>
      <c r="F34" s="550">
        <v>634.91999999999996</v>
      </c>
      <c r="G34" s="550">
        <v>653.83000000000004</v>
      </c>
      <c r="H34" s="550">
        <v>619.88</v>
      </c>
    </row>
    <row r="35" spans="1:8" ht="11.25" customHeight="1" x14ac:dyDescent="0.2">
      <c r="A35" s="541">
        <v>52</v>
      </c>
      <c r="B35" s="538" t="s">
        <v>1219</v>
      </c>
      <c r="C35" s="550">
        <v>575.86</v>
      </c>
      <c r="D35" s="550">
        <v>585.54999999999995</v>
      </c>
      <c r="E35" s="550">
        <v>569.01</v>
      </c>
      <c r="F35" s="550">
        <v>669.1</v>
      </c>
      <c r="G35" s="550">
        <v>664.72</v>
      </c>
      <c r="H35" s="550">
        <v>672.2</v>
      </c>
    </row>
    <row r="36" spans="1:8" x14ac:dyDescent="0.2">
      <c r="A36" s="541">
        <v>53</v>
      </c>
      <c r="B36" s="538" t="s">
        <v>1218</v>
      </c>
      <c r="C36" s="550">
        <v>550.24</v>
      </c>
      <c r="D36" s="550">
        <v>560.38</v>
      </c>
      <c r="E36" s="550">
        <v>549.37</v>
      </c>
      <c r="F36" s="550">
        <v>642.64</v>
      </c>
      <c r="G36" s="550">
        <v>675.76</v>
      </c>
      <c r="H36" s="550">
        <v>639.79</v>
      </c>
    </row>
    <row r="37" spans="1:8" ht="14.1" customHeight="1" x14ac:dyDescent="0.2">
      <c r="A37" s="541">
        <v>54</v>
      </c>
      <c r="B37" s="538" t="s">
        <v>1217</v>
      </c>
      <c r="C37" s="550">
        <v>640.78</v>
      </c>
      <c r="D37" s="550">
        <v>640.38</v>
      </c>
      <c r="E37" s="550">
        <v>645.03</v>
      </c>
      <c r="F37" s="550">
        <v>720.42</v>
      </c>
      <c r="G37" s="550">
        <v>718.4</v>
      </c>
      <c r="H37" s="550">
        <v>741.95</v>
      </c>
    </row>
    <row r="38" spans="1:8" ht="22.5" customHeight="1" x14ac:dyDescent="0.2">
      <c r="A38" s="407" t="s">
        <v>1216</v>
      </c>
      <c r="B38" s="404" t="s">
        <v>1215</v>
      </c>
      <c r="C38" s="550">
        <v>584.37</v>
      </c>
      <c r="D38" s="550">
        <v>600.46</v>
      </c>
      <c r="E38" s="550">
        <v>533.30999999999995</v>
      </c>
      <c r="F38" s="550">
        <v>697.89</v>
      </c>
      <c r="G38" s="550">
        <v>715.2</v>
      </c>
      <c r="H38" s="550">
        <v>642.91999999999996</v>
      </c>
    </row>
    <row r="39" spans="1:8" ht="22.5" x14ac:dyDescent="0.2">
      <c r="A39" s="542">
        <v>61</v>
      </c>
      <c r="B39" s="405" t="s">
        <v>1214</v>
      </c>
      <c r="C39" s="550">
        <v>576.67999999999995</v>
      </c>
      <c r="D39" s="550">
        <v>592.77</v>
      </c>
      <c r="E39" s="550">
        <v>532.70000000000005</v>
      </c>
      <c r="F39" s="550">
        <v>693.58</v>
      </c>
      <c r="G39" s="550">
        <v>712.33</v>
      </c>
      <c r="H39" s="550">
        <v>642.33000000000004</v>
      </c>
    </row>
    <row r="40" spans="1:8" ht="14.25" customHeight="1" x14ac:dyDescent="0.2">
      <c r="A40" s="541">
        <v>62</v>
      </c>
      <c r="B40" s="538" t="s">
        <v>1213</v>
      </c>
      <c r="C40" s="550">
        <v>639.59</v>
      </c>
      <c r="D40" s="550">
        <v>642.35</v>
      </c>
      <c r="E40" s="550">
        <v>565.84</v>
      </c>
      <c r="F40" s="550">
        <v>728.8</v>
      </c>
      <c r="G40" s="550">
        <v>730.82</v>
      </c>
      <c r="H40" s="550">
        <v>674.49</v>
      </c>
    </row>
    <row r="41" spans="1:8" ht="15" customHeight="1" x14ac:dyDescent="0.2">
      <c r="A41" s="407" t="s">
        <v>1212</v>
      </c>
      <c r="B41" s="538" t="s">
        <v>1211</v>
      </c>
      <c r="C41" s="550">
        <v>643.91999999999996</v>
      </c>
      <c r="D41" s="550">
        <v>653.85</v>
      </c>
      <c r="E41" s="550">
        <v>561.01</v>
      </c>
      <c r="F41" s="550">
        <v>791.12</v>
      </c>
      <c r="G41" s="550">
        <v>804.11</v>
      </c>
      <c r="H41" s="550">
        <v>682.8</v>
      </c>
    </row>
    <row r="42" spans="1:8" ht="14.1" customHeight="1" x14ac:dyDescent="0.2">
      <c r="A42" s="541">
        <v>71</v>
      </c>
      <c r="B42" s="538" t="s">
        <v>1210</v>
      </c>
      <c r="C42" s="550">
        <v>604</v>
      </c>
      <c r="D42" s="550">
        <v>604.29999999999995</v>
      </c>
      <c r="E42" s="550">
        <v>572.16</v>
      </c>
      <c r="F42" s="550">
        <v>732.66</v>
      </c>
      <c r="G42" s="550">
        <v>733.22</v>
      </c>
      <c r="H42" s="550">
        <v>674.79</v>
      </c>
    </row>
    <row r="43" spans="1:8" x14ac:dyDescent="0.2">
      <c r="A43" s="541">
        <v>72</v>
      </c>
      <c r="B43" s="538" t="s">
        <v>1209</v>
      </c>
      <c r="C43" s="550">
        <v>719.32</v>
      </c>
      <c r="D43" s="550">
        <v>725.78</v>
      </c>
      <c r="E43" s="550">
        <v>597.21</v>
      </c>
      <c r="F43" s="550">
        <v>888.55</v>
      </c>
      <c r="G43" s="550">
        <v>898.16</v>
      </c>
      <c r="H43" s="550">
        <v>706.79</v>
      </c>
    </row>
    <row r="44" spans="1:8" ht="21.75" customHeight="1" x14ac:dyDescent="0.2">
      <c r="A44" s="542">
        <v>73</v>
      </c>
      <c r="B44" s="405" t="s">
        <v>1208</v>
      </c>
      <c r="C44" s="550">
        <v>653.95000000000005</v>
      </c>
      <c r="D44" s="550">
        <v>688.25</v>
      </c>
      <c r="E44" s="550">
        <v>575.14</v>
      </c>
      <c r="F44" s="550">
        <v>821.45</v>
      </c>
      <c r="G44" s="550">
        <v>870.08</v>
      </c>
      <c r="H44" s="550">
        <v>709.7</v>
      </c>
    </row>
    <row r="45" spans="1:8" ht="13.5" customHeight="1" x14ac:dyDescent="0.2">
      <c r="A45" s="541">
        <v>74</v>
      </c>
      <c r="B45" s="538" t="s">
        <v>1207</v>
      </c>
      <c r="C45" s="550">
        <v>744.95</v>
      </c>
      <c r="D45" s="550">
        <v>746.2</v>
      </c>
      <c r="E45" s="550">
        <v>532.5</v>
      </c>
      <c r="F45" s="550">
        <v>921.7</v>
      </c>
      <c r="G45" s="550">
        <v>923.09</v>
      </c>
      <c r="H45" s="550">
        <v>685.75</v>
      </c>
    </row>
    <row r="46" spans="1:8" ht="13.5" customHeight="1" x14ac:dyDescent="0.2">
      <c r="A46" s="542">
        <v>75</v>
      </c>
      <c r="B46" s="405" t="s">
        <v>1206</v>
      </c>
      <c r="C46" s="550">
        <v>601.16</v>
      </c>
      <c r="D46" s="550">
        <v>627.57000000000005</v>
      </c>
      <c r="E46" s="550">
        <v>553.21</v>
      </c>
      <c r="F46" s="550">
        <v>746.17</v>
      </c>
      <c r="G46" s="550">
        <v>784.77</v>
      </c>
      <c r="H46" s="550">
        <v>676.12</v>
      </c>
    </row>
    <row r="47" spans="1:8" x14ac:dyDescent="0.2">
      <c r="A47" s="407" t="s">
        <v>1205</v>
      </c>
      <c r="B47" s="404" t="s">
        <v>1204</v>
      </c>
      <c r="C47" s="549">
        <v>629.03</v>
      </c>
      <c r="D47" s="549">
        <v>643.53</v>
      </c>
      <c r="E47" s="549">
        <v>557.46</v>
      </c>
      <c r="F47" s="549">
        <v>837.99</v>
      </c>
      <c r="G47" s="549">
        <v>867.88</v>
      </c>
      <c r="H47" s="549">
        <v>690.45</v>
      </c>
    </row>
    <row r="48" spans="1:8" x14ac:dyDescent="0.2">
      <c r="A48" s="541">
        <v>81</v>
      </c>
      <c r="B48" s="538" t="s">
        <v>1203</v>
      </c>
      <c r="C48" s="549">
        <v>619.82000000000005</v>
      </c>
      <c r="D48" s="549">
        <v>668.48</v>
      </c>
      <c r="E48" s="549">
        <v>536.87</v>
      </c>
      <c r="F48" s="549">
        <v>804.81</v>
      </c>
      <c r="G48" s="549">
        <v>888.14</v>
      </c>
      <c r="H48" s="549">
        <v>662.77</v>
      </c>
    </row>
    <row r="49" spans="1:8" x14ac:dyDescent="0.2">
      <c r="A49" s="541">
        <v>82</v>
      </c>
      <c r="B49" s="538" t="s">
        <v>1202</v>
      </c>
      <c r="C49" s="549">
        <v>675.77</v>
      </c>
      <c r="D49" s="549">
        <v>702.71</v>
      </c>
      <c r="E49" s="549">
        <v>614.30999999999995</v>
      </c>
      <c r="F49" s="549">
        <v>808.84</v>
      </c>
      <c r="G49" s="549">
        <v>836.12</v>
      </c>
      <c r="H49" s="549">
        <v>746.57</v>
      </c>
    </row>
    <row r="50" spans="1:8" x14ac:dyDescent="0.2">
      <c r="A50" s="541">
        <v>83</v>
      </c>
      <c r="B50" s="538" t="s">
        <v>1201</v>
      </c>
      <c r="C50" s="549">
        <v>626.80999999999995</v>
      </c>
      <c r="D50" s="549">
        <v>626.86</v>
      </c>
      <c r="E50" s="549">
        <v>625.03</v>
      </c>
      <c r="F50" s="549">
        <v>862.72</v>
      </c>
      <c r="G50" s="549">
        <v>863.77</v>
      </c>
      <c r="H50" s="549">
        <v>822.1</v>
      </c>
    </row>
    <row r="51" spans="1:8" x14ac:dyDescent="0.2">
      <c r="A51" s="407" t="s">
        <v>1200</v>
      </c>
      <c r="B51" s="538" t="s">
        <v>1199</v>
      </c>
      <c r="C51" s="549">
        <v>535.83000000000004</v>
      </c>
      <c r="D51" s="549">
        <v>547.47</v>
      </c>
      <c r="E51" s="549">
        <v>525.58000000000004</v>
      </c>
      <c r="F51" s="549">
        <v>626.28</v>
      </c>
      <c r="G51" s="549">
        <v>654.74</v>
      </c>
      <c r="H51" s="549">
        <v>601.21</v>
      </c>
    </row>
    <row r="52" spans="1:8" x14ac:dyDescent="0.2">
      <c r="A52" s="541">
        <v>91</v>
      </c>
      <c r="B52" s="538" t="s">
        <v>1198</v>
      </c>
      <c r="C52" s="549">
        <v>525.33000000000004</v>
      </c>
      <c r="D52" s="549">
        <v>535.29</v>
      </c>
      <c r="E52" s="549">
        <v>522.75</v>
      </c>
      <c r="F52" s="549">
        <v>598.86</v>
      </c>
      <c r="G52" s="549">
        <v>619.72</v>
      </c>
      <c r="H52" s="549">
        <v>593.46</v>
      </c>
    </row>
    <row r="53" spans="1:8" x14ac:dyDescent="0.2">
      <c r="A53" s="541">
        <v>92</v>
      </c>
      <c r="B53" s="538" t="s">
        <v>1197</v>
      </c>
      <c r="C53" s="549">
        <v>532.77</v>
      </c>
      <c r="D53" s="549">
        <v>535.53</v>
      </c>
      <c r="E53" s="549">
        <v>527.49</v>
      </c>
      <c r="F53" s="549">
        <v>678.66</v>
      </c>
      <c r="G53" s="549">
        <v>665.95</v>
      </c>
      <c r="H53" s="549">
        <v>702.99</v>
      </c>
    </row>
    <row r="54" spans="1:8" ht="22.5" x14ac:dyDescent="0.2">
      <c r="A54" s="539">
        <v>93</v>
      </c>
      <c r="B54" s="405" t="s">
        <v>1196</v>
      </c>
      <c r="C54" s="549">
        <v>544.91</v>
      </c>
      <c r="D54" s="549">
        <v>552.78</v>
      </c>
      <c r="E54" s="549">
        <v>515.66999999999996</v>
      </c>
      <c r="F54" s="549">
        <v>673.5</v>
      </c>
      <c r="G54" s="549">
        <v>687.82</v>
      </c>
      <c r="H54" s="549">
        <v>620.30999999999995</v>
      </c>
    </row>
    <row r="55" spans="1:8" x14ac:dyDescent="0.2">
      <c r="A55" s="539">
        <v>94</v>
      </c>
      <c r="B55" s="404" t="s">
        <v>1195</v>
      </c>
      <c r="C55" s="549">
        <v>530.99</v>
      </c>
      <c r="D55" s="549">
        <v>535.36</v>
      </c>
      <c r="E55" s="549">
        <v>528.1</v>
      </c>
      <c r="F55" s="549">
        <v>570.11</v>
      </c>
      <c r="G55" s="549">
        <v>576.38</v>
      </c>
      <c r="H55" s="549">
        <v>565.97</v>
      </c>
    </row>
    <row r="56" spans="1:8" x14ac:dyDescent="0.2">
      <c r="A56" s="539">
        <v>95</v>
      </c>
      <c r="B56" s="538" t="s">
        <v>1194</v>
      </c>
      <c r="C56" s="549">
        <v>601.92999999999995</v>
      </c>
      <c r="D56" s="549">
        <v>544.66999999999996</v>
      </c>
      <c r="E56" s="549">
        <v>651.73</v>
      </c>
      <c r="F56" s="549">
        <v>681.21</v>
      </c>
      <c r="G56" s="549">
        <v>646.99</v>
      </c>
      <c r="H56" s="549">
        <v>710.96</v>
      </c>
    </row>
    <row r="57" spans="1:8" x14ac:dyDescent="0.2">
      <c r="A57" s="537">
        <v>96</v>
      </c>
      <c r="B57" s="536" t="s">
        <v>1193</v>
      </c>
      <c r="C57" s="549">
        <v>565.98</v>
      </c>
      <c r="D57" s="549">
        <v>577.6</v>
      </c>
      <c r="E57" s="549">
        <v>542.46</v>
      </c>
      <c r="F57" s="549">
        <v>674.99</v>
      </c>
      <c r="G57" s="549">
        <v>699.38</v>
      </c>
      <c r="H57" s="549">
        <v>625.58000000000004</v>
      </c>
    </row>
    <row r="58" spans="1:8" ht="12" thickBot="1" x14ac:dyDescent="0.25">
      <c r="A58" s="491"/>
      <c r="B58" s="535" t="s">
        <v>1192</v>
      </c>
      <c r="C58" s="548">
        <v>2374.44</v>
      </c>
      <c r="D58" s="548">
        <v>2494.87</v>
      </c>
      <c r="E58" s="548">
        <v>2221.89</v>
      </c>
      <c r="F58" s="548">
        <v>2680.19</v>
      </c>
      <c r="G58" s="548">
        <v>2761.81</v>
      </c>
      <c r="H58" s="548">
        <v>2576.8000000000002</v>
      </c>
    </row>
    <row r="59" spans="1:8" ht="12" thickTop="1" x14ac:dyDescent="0.2"/>
  </sheetData>
  <mergeCells count="3">
    <mergeCell ref="A5:H5"/>
    <mergeCell ref="C7:E7"/>
    <mergeCell ref="F7:H7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C23" sqref="C23"/>
    </sheetView>
  </sheetViews>
  <sheetFormatPr defaultColWidth="9.140625" defaultRowHeight="11.25" x14ac:dyDescent="0.2"/>
  <cols>
    <col min="1" max="1" width="1.85546875" style="452" customWidth="1"/>
    <col min="2" max="2" width="34.140625" style="452" customWidth="1"/>
    <col min="3" max="4" width="8.7109375" style="452" customWidth="1"/>
    <col min="5" max="5" width="8.140625" style="452" customWidth="1"/>
    <col min="6" max="8" width="8.7109375" style="452" customWidth="1"/>
    <col min="9" max="9" width="4" style="452" customWidth="1"/>
    <col min="10" max="16384" width="9.140625" style="452"/>
  </cols>
  <sheetData>
    <row r="1" spans="1:9" x14ac:dyDescent="0.2">
      <c r="H1" s="475" t="s">
        <v>1440</v>
      </c>
    </row>
    <row r="2" spans="1:9" x14ac:dyDescent="0.2">
      <c r="H2" s="475"/>
    </row>
    <row r="3" spans="1:9" ht="12.75" x14ac:dyDescent="0.2">
      <c r="A3" s="452" t="s">
        <v>1439</v>
      </c>
      <c r="B3" s="450"/>
      <c r="H3" s="475"/>
    </row>
    <row r="4" spans="1:9" ht="12.75" x14ac:dyDescent="0.2">
      <c r="A4" s="452" t="s">
        <v>1438</v>
      </c>
      <c r="B4" s="450"/>
    </row>
    <row r="5" spans="1:9" x14ac:dyDescent="0.2">
      <c r="C5" s="566"/>
      <c r="D5" s="566"/>
      <c r="E5" s="566"/>
      <c r="F5" s="566"/>
      <c r="G5" s="566"/>
      <c r="H5" s="475" t="s">
        <v>686</v>
      </c>
    </row>
    <row r="6" spans="1:9" x14ac:dyDescent="0.2">
      <c r="A6" s="781" t="s">
        <v>1975</v>
      </c>
      <c r="B6" s="781"/>
      <c r="C6" s="781"/>
      <c r="D6" s="781"/>
      <c r="E6" s="781"/>
      <c r="F6" s="781"/>
      <c r="G6" s="781"/>
      <c r="H6" s="781"/>
    </row>
    <row r="7" spans="1:9" ht="13.5" thickBot="1" x14ac:dyDescent="0.25">
      <c r="A7" s="472" t="s">
        <v>295</v>
      </c>
      <c r="B7" s="471"/>
      <c r="C7" s="456"/>
      <c r="D7" s="471"/>
      <c r="E7" s="470"/>
      <c r="F7" s="470"/>
      <c r="G7" s="546"/>
      <c r="H7" s="521" t="s">
        <v>631</v>
      </c>
      <c r="I7" s="456"/>
    </row>
    <row r="8" spans="1:9" ht="24" customHeight="1" thickTop="1" thickBot="1" x14ac:dyDescent="0.25">
      <c r="A8" s="545"/>
      <c r="B8" s="558"/>
      <c r="C8" s="785" t="s">
        <v>1429</v>
      </c>
      <c r="D8" s="785"/>
      <c r="E8" s="785"/>
      <c r="F8" s="785" t="s">
        <v>1433</v>
      </c>
      <c r="G8" s="785"/>
      <c r="H8" s="786"/>
      <c r="I8" s="456"/>
    </row>
    <row r="9" spans="1:9" ht="24" customHeight="1" thickTop="1" x14ac:dyDescent="0.2">
      <c r="A9" s="565" t="s">
        <v>1073</v>
      </c>
      <c r="B9" s="564"/>
      <c r="C9" s="563" t="s">
        <v>706</v>
      </c>
      <c r="D9" s="507" t="s">
        <v>1077</v>
      </c>
      <c r="E9" s="507" t="s">
        <v>1074</v>
      </c>
      <c r="F9" s="507" t="s">
        <v>706</v>
      </c>
      <c r="G9" s="507" t="s">
        <v>1077</v>
      </c>
      <c r="H9" s="506" t="s">
        <v>1074</v>
      </c>
      <c r="I9" s="456"/>
    </row>
    <row r="10" spans="1:9" ht="18.75" customHeight="1" x14ac:dyDescent="0.2">
      <c r="A10" s="456"/>
      <c r="B10" s="493" t="s">
        <v>623</v>
      </c>
      <c r="C10" s="509">
        <v>847.26</v>
      </c>
      <c r="D10" s="509">
        <v>966.03</v>
      </c>
      <c r="E10" s="509">
        <v>692.11</v>
      </c>
      <c r="F10" s="509">
        <v>985.73</v>
      </c>
      <c r="G10" s="509">
        <v>1129.71</v>
      </c>
      <c r="H10" s="509">
        <v>797.64</v>
      </c>
      <c r="I10" s="456"/>
    </row>
    <row r="11" spans="1:9" ht="18.75" customHeight="1" x14ac:dyDescent="0.2">
      <c r="A11" s="784" t="s">
        <v>1072</v>
      </c>
      <c r="B11" s="784"/>
      <c r="C11" s="509">
        <v>2725.34</v>
      </c>
      <c r="D11" s="509">
        <v>3206.93</v>
      </c>
      <c r="E11" s="509">
        <v>1965.01</v>
      </c>
      <c r="F11" s="509">
        <v>3146.34</v>
      </c>
      <c r="G11" s="509">
        <v>3717.66</v>
      </c>
      <c r="H11" s="509">
        <v>2244.3200000000002</v>
      </c>
      <c r="I11" s="456"/>
    </row>
    <row r="12" spans="1:9" ht="18.75" customHeight="1" x14ac:dyDescent="0.2">
      <c r="A12" s="784" t="s">
        <v>1071</v>
      </c>
      <c r="B12" s="784"/>
      <c r="C12" s="509">
        <v>1551.26</v>
      </c>
      <c r="D12" s="509">
        <v>1696.2</v>
      </c>
      <c r="E12" s="509">
        <v>1364.41</v>
      </c>
      <c r="F12" s="509">
        <v>1786.07</v>
      </c>
      <c r="G12" s="509">
        <v>1959.34</v>
      </c>
      <c r="H12" s="509">
        <v>1562.71</v>
      </c>
      <c r="I12" s="456"/>
    </row>
    <row r="13" spans="1:9" ht="18.75" customHeight="1" x14ac:dyDescent="0.2">
      <c r="A13" s="784" t="s">
        <v>1070</v>
      </c>
      <c r="B13" s="784"/>
      <c r="C13" s="509">
        <v>1371.69</v>
      </c>
      <c r="D13" s="509">
        <v>1457.79</v>
      </c>
      <c r="E13" s="509">
        <v>1230.2</v>
      </c>
      <c r="F13" s="509">
        <v>1597.53</v>
      </c>
      <c r="G13" s="509">
        <v>1706.28</v>
      </c>
      <c r="H13" s="509">
        <v>1418.83</v>
      </c>
      <c r="I13" s="456"/>
    </row>
    <row r="14" spans="1:9" ht="18.75" customHeight="1" x14ac:dyDescent="0.2">
      <c r="A14" s="784" t="s">
        <v>1069</v>
      </c>
      <c r="B14" s="784"/>
      <c r="C14" s="509">
        <v>2519.16</v>
      </c>
      <c r="D14" s="509">
        <v>3793.74</v>
      </c>
      <c r="E14" s="509">
        <v>963.41</v>
      </c>
      <c r="F14" s="509">
        <v>2709.58</v>
      </c>
      <c r="G14" s="509">
        <v>4020.52</v>
      </c>
      <c r="H14" s="509">
        <v>1109.44</v>
      </c>
      <c r="I14" s="456"/>
    </row>
    <row r="15" spans="1:9" ht="18.75" customHeight="1" x14ac:dyDescent="0.2">
      <c r="A15" s="784" t="s">
        <v>1068</v>
      </c>
      <c r="B15" s="784"/>
      <c r="C15" s="509">
        <v>678.07</v>
      </c>
      <c r="D15" s="509">
        <v>700.05</v>
      </c>
      <c r="E15" s="509">
        <v>636.48</v>
      </c>
      <c r="F15" s="509">
        <v>812.62</v>
      </c>
      <c r="G15" s="509">
        <v>852.13</v>
      </c>
      <c r="H15" s="509">
        <v>737.86</v>
      </c>
      <c r="I15" s="456"/>
    </row>
    <row r="16" spans="1:9" ht="18.75" customHeight="1" x14ac:dyDescent="0.2">
      <c r="A16" s="784" t="s">
        <v>1067</v>
      </c>
      <c r="B16" s="784"/>
      <c r="C16" s="509">
        <v>556.33000000000004</v>
      </c>
      <c r="D16" s="509">
        <v>570.02</v>
      </c>
      <c r="E16" s="509">
        <v>541.98</v>
      </c>
      <c r="F16" s="509">
        <v>659</v>
      </c>
      <c r="G16" s="509">
        <v>685.61</v>
      </c>
      <c r="H16" s="509">
        <v>631.1</v>
      </c>
      <c r="I16" s="456"/>
    </row>
    <row r="17" spans="1:9" ht="18.75" customHeight="1" x14ac:dyDescent="0.2">
      <c r="A17" s="784" t="s">
        <v>1066</v>
      </c>
      <c r="B17" s="784"/>
      <c r="C17" s="509">
        <v>533.39</v>
      </c>
      <c r="D17" s="509">
        <v>553.76</v>
      </c>
      <c r="E17" s="509">
        <v>513.73</v>
      </c>
      <c r="F17" s="509">
        <v>617.66</v>
      </c>
      <c r="G17" s="509">
        <v>653.94000000000005</v>
      </c>
      <c r="H17" s="509">
        <v>582.63</v>
      </c>
      <c r="I17" s="456"/>
    </row>
    <row r="18" spans="1:9" ht="18.75" customHeight="1" x14ac:dyDescent="0.2">
      <c r="A18" s="784" t="s">
        <v>1065</v>
      </c>
      <c r="B18" s="784"/>
      <c r="C18" s="509">
        <v>526.57000000000005</v>
      </c>
      <c r="D18" s="509">
        <v>530.54999999999995</v>
      </c>
      <c r="E18" s="509">
        <v>522.34</v>
      </c>
      <c r="F18" s="509">
        <v>611.72</v>
      </c>
      <c r="G18" s="509">
        <v>626.23</v>
      </c>
      <c r="H18" s="509">
        <v>596.30999999999995</v>
      </c>
      <c r="I18" s="456"/>
    </row>
    <row r="19" spans="1:9" ht="3" customHeight="1" thickBot="1" x14ac:dyDescent="0.25">
      <c r="A19" s="562"/>
      <c r="B19" s="562"/>
      <c r="C19" s="561"/>
      <c r="D19" s="561"/>
      <c r="E19" s="561"/>
      <c r="F19" s="561"/>
      <c r="G19" s="561"/>
      <c r="H19" s="561"/>
      <c r="I19" s="456"/>
    </row>
    <row r="20" spans="1:9" s="456" customFormat="1" ht="14.1" customHeight="1" thickTop="1" x14ac:dyDescent="0.2"/>
    <row r="21" spans="1:9" s="456" customFormat="1" ht="14.1" customHeight="1" x14ac:dyDescent="0.2">
      <c r="B21" s="560"/>
      <c r="C21" s="559"/>
      <c r="D21" s="559"/>
      <c r="E21" s="559"/>
      <c r="F21" s="559"/>
      <c r="G21" s="559"/>
      <c r="H21" s="559"/>
    </row>
    <row r="22" spans="1:9" s="450" customFormat="1" ht="12.75" x14ac:dyDescent="0.2">
      <c r="I22" s="471"/>
    </row>
    <row r="23" spans="1:9" s="450" customFormat="1" ht="12.75" x14ac:dyDescent="0.2">
      <c r="I23" s="471"/>
    </row>
    <row r="24" spans="1:9" s="450" customFormat="1" ht="12.75" x14ac:dyDescent="0.2"/>
    <row r="25" spans="1:9" s="450" customFormat="1" ht="12.75" x14ac:dyDescent="0.2"/>
    <row r="26" spans="1:9" s="450" customFormat="1" ht="12.75" x14ac:dyDescent="0.2"/>
  </sheetData>
  <mergeCells count="11">
    <mergeCell ref="C8:E8"/>
    <mergeCell ref="F8:H8"/>
    <mergeCell ref="A6:H6"/>
    <mergeCell ref="A11:B11"/>
    <mergeCell ref="A12:B12"/>
    <mergeCell ref="A18:B18"/>
    <mergeCell ref="A13:B13"/>
    <mergeCell ref="A14:B14"/>
    <mergeCell ref="A15:B15"/>
    <mergeCell ref="A16:B16"/>
    <mergeCell ref="A17:B17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workbookViewId="0">
      <selection activeCell="A19" sqref="A19"/>
    </sheetView>
  </sheetViews>
  <sheetFormatPr defaultColWidth="9.140625" defaultRowHeight="11.25" x14ac:dyDescent="0.2"/>
  <cols>
    <col min="1" max="1" width="44.42578125" style="452" customWidth="1"/>
    <col min="2" max="3" width="8" style="452" customWidth="1"/>
    <col min="4" max="4" width="8.28515625" style="452" customWidth="1"/>
    <col min="5" max="5" width="8.140625" style="452" customWidth="1"/>
    <col min="6" max="6" width="8" style="452" customWidth="1"/>
    <col min="7" max="8" width="8.28515625" style="452" customWidth="1"/>
    <col min="9" max="16384" width="9.140625" style="452"/>
  </cols>
  <sheetData>
    <row r="1" spans="1:15" x14ac:dyDescent="0.2">
      <c r="H1" s="475" t="s">
        <v>1447</v>
      </c>
    </row>
    <row r="2" spans="1:15" x14ac:dyDescent="0.2">
      <c r="A2" s="452" t="s">
        <v>1446</v>
      </c>
      <c r="I2" s="475"/>
    </row>
    <row r="3" spans="1:15" x14ac:dyDescent="0.2">
      <c r="A3" s="452" t="s">
        <v>1445</v>
      </c>
    </row>
    <row r="4" spans="1:15" x14ac:dyDescent="0.2">
      <c r="H4" s="475"/>
    </row>
    <row r="5" spans="1:15" x14ac:dyDescent="0.2">
      <c r="A5" s="781" t="s">
        <v>1975</v>
      </c>
      <c r="B5" s="781"/>
      <c r="C5" s="781"/>
      <c r="D5" s="781"/>
      <c r="E5" s="781"/>
      <c r="F5" s="781"/>
      <c r="G5" s="781"/>
      <c r="H5" s="781"/>
      <c r="I5" s="526"/>
    </row>
    <row r="6" spans="1:15" ht="12.75" x14ac:dyDescent="0.2">
      <c r="A6" s="472" t="s">
        <v>295</v>
      </c>
      <c r="B6" s="471"/>
      <c r="C6" s="471"/>
      <c r="D6" s="470"/>
      <c r="E6" s="470"/>
      <c r="F6" s="470"/>
      <c r="G6" s="546"/>
      <c r="H6" s="521" t="s">
        <v>1024</v>
      </c>
    </row>
    <row r="7" spans="1:15" ht="21" customHeight="1" x14ac:dyDescent="0.2">
      <c r="A7" s="485"/>
      <c r="B7" s="505" t="s">
        <v>706</v>
      </c>
      <c r="C7" s="484" t="s">
        <v>1154</v>
      </c>
      <c r="D7" s="484" t="s">
        <v>1483</v>
      </c>
      <c r="E7" s="505" t="s">
        <v>1444</v>
      </c>
      <c r="F7" s="505" t="s">
        <v>1443</v>
      </c>
      <c r="G7" s="505" t="s">
        <v>1442</v>
      </c>
      <c r="H7" s="512" t="s">
        <v>1441</v>
      </c>
    </row>
    <row r="8" spans="1:15" ht="23.1" customHeight="1" x14ac:dyDescent="0.2">
      <c r="A8" s="465" t="s">
        <v>682</v>
      </c>
      <c r="B8" s="503"/>
      <c r="C8" s="567">
        <v>485</v>
      </c>
      <c r="D8" s="567">
        <v>599.99</v>
      </c>
      <c r="E8" s="567">
        <v>999.99</v>
      </c>
      <c r="F8" s="567">
        <v>2499.9899999999998</v>
      </c>
      <c r="G8" s="567">
        <v>4999.99</v>
      </c>
      <c r="H8" s="512"/>
    </row>
    <row r="9" spans="1:15" ht="15.6" customHeight="1" x14ac:dyDescent="0.2">
      <c r="A9" s="463" t="s">
        <v>623</v>
      </c>
      <c r="B9" s="476">
        <v>100</v>
      </c>
      <c r="C9" s="476">
        <v>0.5</v>
      </c>
      <c r="D9" s="476">
        <v>41.3</v>
      </c>
      <c r="E9" s="476">
        <v>33.1</v>
      </c>
      <c r="F9" s="476">
        <v>21.4</v>
      </c>
      <c r="G9" s="476">
        <v>3.1</v>
      </c>
      <c r="H9" s="476">
        <v>0.6</v>
      </c>
      <c r="I9" s="450"/>
      <c r="J9" s="461"/>
      <c r="K9" s="450"/>
      <c r="L9" s="450"/>
      <c r="M9" s="450"/>
      <c r="N9" s="450"/>
      <c r="O9" s="450"/>
    </row>
    <row r="10" spans="1:15" ht="11.25" customHeight="1" x14ac:dyDescent="0.2">
      <c r="A10" s="454" t="s">
        <v>681</v>
      </c>
      <c r="B10" s="476">
        <v>100</v>
      </c>
      <c r="C10" s="476">
        <v>1.8</v>
      </c>
      <c r="D10" s="476">
        <v>58.2</v>
      </c>
      <c r="E10" s="476">
        <v>29.8</v>
      </c>
      <c r="F10" s="476">
        <v>9.1999999999999993</v>
      </c>
      <c r="G10" s="476">
        <v>0.9</v>
      </c>
      <c r="H10" s="476">
        <v>0.1</v>
      </c>
      <c r="I10" s="450"/>
      <c r="J10" s="450"/>
      <c r="K10" s="450"/>
      <c r="L10" s="450"/>
      <c r="M10" s="450"/>
      <c r="N10" s="450"/>
      <c r="O10" s="450"/>
    </row>
    <row r="11" spans="1:15" ht="22.5" customHeight="1" x14ac:dyDescent="0.2">
      <c r="A11" s="479" t="s">
        <v>680</v>
      </c>
      <c r="B11" s="476">
        <v>100</v>
      </c>
      <c r="C11" s="476">
        <v>1.9</v>
      </c>
      <c r="D11" s="476">
        <v>61.9</v>
      </c>
      <c r="E11" s="476">
        <v>28.3</v>
      </c>
      <c r="F11" s="476">
        <v>7.2</v>
      </c>
      <c r="G11" s="476">
        <v>0.6</v>
      </c>
      <c r="H11" s="476">
        <v>0.1</v>
      </c>
      <c r="I11" s="450"/>
      <c r="J11" s="450"/>
      <c r="K11" s="450"/>
      <c r="L11" s="450"/>
      <c r="M11" s="450"/>
      <c r="N11" s="450"/>
      <c r="O11" s="450"/>
    </row>
    <row r="12" spans="1:15" ht="11.45" customHeight="1" x14ac:dyDescent="0.2">
      <c r="A12" s="459" t="s">
        <v>679</v>
      </c>
      <c r="B12" s="476">
        <v>100</v>
      </c>
      <c r="C12" s="476">
        <v>0.3</v>
      </c>
      <c r="D12" s="476">
        <v>24.5</v>
      </c>
      <c r="E12" s="476">
        <v>43.6</v>
      </c>
      <c r="F12" s="476">
        <v>28</v>
      </c>
      <c r="G12" s="476">
        <v>3.1</v>
      </c>
      <c r="H12" s="476">
        <v>0.5</v>
      </c>
      <c r="I12" s="450"/>
      <c r="J12" s="450"/>
      <c r="K12" s="450"/>
      <c r="L12" s="450"/>
      <c r="M12" s="450"/>
      <c r="N12" s="450"/>
      <c r="O12" s="450"/>
    </row>
    <row r="13" spans="1:15" ht="11.25" customHeight="1" x14ac:dyDescent="0.2">
      <c r="A13" s="458" t="s">
        <v>678</v>
      </c>
      <c r="B13" s="476">
        <v>100</v>
      </c>
      <c r="C13" s="476">
        <v>0.1</v>
      </c>
      <c r="D13" s="476">
        <v>23</v>
      </c>
      <c r="E13" s="476">
        <v>51.3</v>
      </c>
      <c r="F13" s="476">
        <v>23</v>
      </c>
      <c r="G13" s="476">
        <v>2.2000000000000002</v>
      </c>
      <c r="H13" s="476">
        <v>0.4</v>
      </c>
      <c r="I13" s="450"/>
      <c r="J13" s="450"/>
      <c r="K13" s="450"/>
      <c r="L13" s="450"/>
      <c r="M13" s="450"/>
      <c r="N13" s="450"/>
      <c r="O13" s="450"/>
    </row>
    <row r="14" spans="1:15" ht="11.25" customHeight="1" x14ac:dyDescent="0.2">
      <c r="A14" s="458" t="s">
        <v>677</v>
      </c>
      <c r="B14" s="476">
        <v>100</v>
      </c>
      <c r="C14" s="476">
        <v>0.3</v>
      </c>
      <c r="D14" s="476">
        <v>46.8</v>
      </c>
      <c r="E14" s="476">
        <v>32.9</v>
      </c>
      <c r="F14" s="476">
        <v>17.100000000000001</v>
      </c>
      <c r="G14" s="476">
        <v>2.4</v>
      </c>
      <c r="H14" s="476">
        <v>0.5</v>
      </c>
      <c r="I14" s="450"/>
      <c r="J14" s="450"/>
      <c r="K14" s="450"/>
      <c r="L14" s="450"/>
      <c r="M14" s="450"/>
      <c r="N14" s="450"/>
      <c r="O14" s="450"/>
    </row>
    <row r="15" spans="1:15" ht="11.45" customHeight="1" x14ac:dyDescent="0.2">
      <c r="A15" s="460" t="s">
        <v>676</v>
      </c>
      <c r="B15" s="476">
        <v>100</v>
      </c>
      <c r="C15" s="476">
        <v>0.4</v>
      </c>
      <c r="D15" s="476">
        <v>53.5</v>
      </c>
      <c r="E15" s="476">
        <v>29.5</v>
      </c>
      <c r="F15" s="476">
        <v>13.6</v>
      </c>
      <c r="G15" s="476">
        <v>2.4</v>
      </c>
      <c r="H15" s="476">
        <v>0.6</v>
      </c>
      <c r="I15" s="450"/>
      <c r="J15" s="450"/>
      <c r="K15" s="450"/>
      <c r="L15" s="450"/>
      <c r="M15" s="450"/>
      <c r="N15" s="450"/>
      <c r="O15" s="450"/>
    </row>
    <row r="16" spans="1:15" ht="21.75" customHeight="1" x14ac:dyDescent="0.2">
      <c r="A16" s="479" t="s">
        <v>675</v>
      </c>
      <c r="B16" s="476">
        <v>100</v>
      </c>
      <c r="C16" s="476">
        <v>0.5</v>
      </c>
      <c r="D16" s="476">
        <v>77.2</v>
      </c>
      <c r="E16" s="476">
        <v>15.3</v>
      </c>
      <c r="F16" s="476">
        <v>6.1</v>
      </c>
      <c r="G16" s="476">
        <v>0.8</v>
      </c>
      <c r="H16" s="476">
        <v>0.1</v>
      </c>
      <c r="I16" s="450"/>
      <c r="J16" s="450"/>
      <c r="K16" s="450"/>
      <c r="L16" s="450"/>
      <c r="M16" s="450"/>
      <c r="N16" s="450"/>
      <c r="O16" s="450"/>
    </row>
    <row r="17" spans="1:15" ht="22.5" customHeight="1" x14ac:dyDescent="0.2">
      <c r="A17" s="479" t="s">
        <v>674</v>
      </c>
      <c r="B17" s="476">
        <v>100</v>
      </c>
      <c r="C17" s="476">
        <v>0.2</v>
      </c>
      <c r="D17" s="476">
        <v>36.299999999999997</v>
      </c>
      <c r="E17" s="476">
        <v>48.7</v>
      </c>
      <c r="F17" s="476">
        <v>12.3</v>
      </c>
      <c r="G17" s="476">
        <v>2</v>
      </c>
      <c r="H17" s="476">
        <v>0.5</v>
      </c>
      <c r="I17" s="450"/>
      <c r="J17" s="450"/>
      <c r="K17" s="450"/>
      <c r="L17" s="450"/>
      <c r="M17" s="450"/>
      <c r="N17" s="450"/>
      <c r="O17" s="450"/>
    </row>
    <row r="18" spans="1:15" ht="21.6" customHeight="1" x14ac:dyDescent="0.2">
      <c r="A18" s="479" t="s">
        <v>673</v>
      </c>
      <c r="B18" s="476">
        <v>100</v>
      </c>
      <c r="C18" s="476">
        <v>0.2</v>
      </c>
      <c r="D18" s="476">
        <v>27.4</v>
      </c>
      <c r="E18" s="476">
        <v>41.3</v>
      </c>
      <c r="F18" s="476">
        <v>27.4</v>
      </c>
      <c r="G18" s="476">
        <v>3</v>
      </c>
      <c r="H18" s="476">
        <v>0.7</v>
      </c>
      <c r="I18" s="450"/>
      <c r="J18" s="450"/>
      <c r="K18" s="450"/>
      <c r="L18" s="450"/>
      <c r="M18" s="450"/>
      <c r="N18" s="450"/>
      <c r="O18" s="450"/>
    </row>
    <row r="19" spans="1:15" ht="30" customHeight="1" x14ac:dyDescent="0.2">
      <c r="A19" s="477" t="s">
        <v>672</v>
      </c>
      <c r="B19" s="476">
        <v>100</v>
      </c>
      <c r="C19" s="476">
        <v>0.1</v>
      </c>
      <c r="D19" s="476">
        <v>14.1</v>
      </c>
      <c r="E19" s="476">
        <v>28.9</v>
      </c>
      <c r="F19" s="476">
        <v>43.5</v>
      </c>
      <c r="G19" s="476">
        <v>10.8</v>
      </c>
      <c r="H19" s="476">
        <v>2.6</v>
      </c>
      <c r="I19" s="450"/>
      <c r="J19" s="450"/>
      <c r="K19" s="450"/>
      <c r="L19" s="450"/>
      <c r="M19" s="450"/>
      <c r="N19" s="450"/>
      <c r="O19" s="450"/>
    </row>
    <row r="20" spans="1:15" ht="11.25" customHeight="1" x14ac:dyDescent="0.2">
      <c r="A20" s="455" t="s">
        <v>671</v>
      </c>
      <c r="B20" s="476">
        <v>100</v>
      </c>
      <c r="C20" s="476">
        <v>0.1</v>
      </c>
      <c r="D20" s="476">
        <v>14</v>
      </c>
      <c r="E20" s="476">
        <v>29.8</v>
      </c>
      <c r="F20" s="476">
        <v>41.4</v>
      </c>
      <c r="G20" s="476">
        <v>12.1</v>
      </c>
      <c r="H20" s="476">
        <v>2.6</v>
      </c>
      <c r="I20" s="450"/>
      <c r="J20" s="450"/>
      <c r="K20" s="450"/>
      <c r="L20" s="450"/>
      <c r="M20" s="450"/>
      <c r="N20" s="450"/>
      <c r="O20" s="450"/>
    </row>
    <row r="21" spans="1:15" ht="11.25" customHeight="1" x14ac:dyDescent="0.2">
      <c r="A21" s="455" t="s">
        <v>670</v>
      </c>
      <c r="B21" s="476">
        <v>100</v>
      </c>
      <c r="C21" s="476">
        <v>0.2</v>
      </c>
      <c r="D21" s="476">
        <v>37</v>
      </c>
      <c r="E21" s="476">
        <v>37.700000000000003</v>
      </c>
      <c r="F21" s="476">
        <v>21.7</v>
      </c>
      <c r="G21" s="476">
        <v>2.8</v>
      </c>
      <c r="H21" s="476">
        <v>0.6</v>
      </c>
      <c r="I21" s="450"/>
      <c r="J21" s="450"/>
      <c r="K21" s="450"/>
      <c r="L21" s="450"/>
      <c r="M21" s="450"/>
      <c r="N21" s="450"/>
      <c r="O21" s="450"/>
    </row>
    <row r="22" spans="1:15" ht="11.25" customHeight="1" x14ac:dyDescent="0.2">
      <c r="A22" s="455" t="s">
        <v>669</v>
      </c>
      <c r="B22" s="476">
        <v>100</v>
      </c>
      <c r="C22" s="476">
        <v>0.2</v>
      </c>
      <c r="D22" s="476">
        <v>38.200000000000003</v>
      </c>
      <c r="E22" s="476">
        <v>39.6</v>
      </c>
      <c r="F22" s="476">
        <v>19</v>
      </c>
      <c r="G22" s="476">
        <v>2.4</v>
      </c>
      <c r="H22" s="476">
        <v>0.6</v>
      </c>
      <c r="I22" s="450"/>
      <c r="J22" s="450"/>
      <c r="K22" s="450"/>
      <c r="L22" s="450"/>
      <c r="M22" s="450"/>
      <c r="N22" s="450"/>
      <c r="O22" s="450"/>
    </row>
    <row r="23" spans="1:15" ht="22.5" x14ac:dyDescent="0.2">
      <c r="A23" s="479" t="s">
        <v>668</v>
      </c>
      <c r="B23" s="476">
        <v>100</v>
      </c>
      <c r="C23" s="476">
        <v>0.1</v>
      </c>
      <c r="D23" s="476">
        <v>31.5</v>
      </c>
      <c r="E23" s="476">
        <v>45.6</v>
      </c>
      <c r="F23" s="476">
        <v>20.399999999999999</v>
      </c>
      <c r="G23" s="476">
        <v>2</v>
      </c>
      <c r="H23" s="476">
        <v>0.4</v>
      </c>
      <c r="I23" s="450"/>
      <c r="J23" s="450"/>
      <c r="K23" s="450"/>
      <c r="L23" s="450"/>
      <c r="M23" s="450"/>
      <c r="N23" s="450"/>
      <c r="O23" s="450"/>
    </row>
    <row r="24" spans="1:15" ht="22.5" x14ac:dyDescent="0.2">
      <c r="A24" s="478" t="s">
        <v>667</v>
      </c>
      <c r="B24" s="476">
        <v>100</v>
      </c>
      <c r="C24" s="476">
        <v>0.1</v>
      </c>
      <c r="D24" s="476">
        <v>17.899999999999999</v>
      </c>
      <c r="E24" s="476">
        <v>50.9</v>
      </c>
      <c r="F24" s="476">
        <v>26.6</v>
      </c>
      <c r="G24" s="476">
        <v>3.8</v>
      </c>
      <c r="H24" s="476">
        <v>0.7</v>
      </c>
      <c r="I24" s="450"/>
      <c r="J24" s="450"/>
      <c r="K24" s="450"/>
      <c r="L24" s="450"/>
      <c r="M24" s="450"/>
      <c r="N24" s="450"/>
      <c r="O24" s="450"/>
    </row>
    <row r="25" spans="1:15" ht="22.5" x14ac:dyDescent="0.2">
      <c r="A25" s="479" t="s">
        <v>666</v>
      </c>
      <c r="B25" s="476">
        <v>100</v>
      </c>
      <c r="C25" s="476">
        <v>0.1</v>
      </c>
      <c r="D25" s="476">
        <v>22.4</v>
      </c>
      <c r="E25" s="476">
        <v>44.4</v>
      </c>
      <c r="F25" s="476">
        <v>28.8</v>
      </c>
      <c r="G25" s="476">
        <v>3.7</v>
      </c>
      <c r="H25" s="476">
        <v>0.6</v>
      </c>
      <c r="I25" s="450"/>
      <c r="J25" s="450"/>
      <c r="K25" s="450"/>
      <c r="L25" s="450"/>
      <c r="M25" s="450"/>
      <c r="N25" s="450"/>
      <c r="O25" s="450"/>
    </row>
    <row r="26" spans="1:15" ht="12.75" x14ac:dyDescent="0.2">
      <c r="A26" s="457" t="s">
        <v>665</v>
      </c>
      <c r="B26" s="476">
        <v>100</v>
      </c>
      <c r="C26" s="476">
        <v>0.3</v>
      </c>
      <c r="D26" s="476">
        <v>65.3</v>
      </c>
      <c r="E26" s="476">
        <v>26.3</v>
      </c>
      <c r="F26" s="476">
        <v>7.4</v>
      </c>
      <c r="G26" s="476">
        <v>0.6</v>
      </c>
      <c r="H26" s="476">
        <v>0.1</v>
      </c>
      <c r="I26" s="450"/>
      <c r="J26" s="450"/>
      <c r="K26" s="450"/>
      <c r="L26" s="450"/>
      <c r="M26" s="450"/>
      <c r="N26" s="450"/>
      <c r="O26" s="450"/>
    </row>
    <row r="27" spans="1:15" ht="12.75" x14ac:dyDescent="0.2">
      <c r="A27" s="457" t="s">
        <v>664</v>
      </c>
      <c r="B27" s="476">
        <v>100</v>
      </c>
      <c r="C27" s="476">
        <v>0.2</v>
      </c>
      <c r="D27" s="476">
        <v>43.6</v>
      </c>
      <c r="E27" s="476">
        <v>39.200000000000003</v>
      </c>
      <c r="F27" s="476">
        <v>15.2</v>
      </c>
      <c r="G27" s="476">
        <v>1.6</v>
      </c>
      <c r="H27" s="476">
        <v>0.2</v>
      </c>
      <c r="I27" s="450"/>
      <c r="J27" s="450"/>
      <c r="K27" s="450"/>
      <c r="L27" s="450"/>
      <c r="M27" s="450"/>
      <c r="N27" s="450"/>
      <c r="O27" s="450"/>
    </row>
    <row r="28" spans="1:15" ht="12.75" x14ac:dyDescent="0.2">
      <c r="A28" s="457" t="s">
        <v>663</v>
      </c>
      <c r="B28" s="476">
        <v>100</v>
      </c>
      <c r="C28" s="476">
        <v>0.4</v>
      </c>
      <c r="D28" s="476">
        <v>21.8</v>
      </c>
      <c r="E28" s="476">
        <v>39.299999999999997</v>
      </c>
      <c r="F28" s="476">
        <v>34.1</v>
      </c>
      <c r="G28" s="476">
        <v>4</v>
      </c>
      <c r="H28" s="476">
        <v>0.4</v>
      </c>
      <c r="I28" s="450"/>
      <c r="J28" s="450"/>
      <c r="K28" s="450"/>
      <c r="L28" s="450"/>
      <c r="M28" s="450"/>
      <c r="N28" s="450"/>
      <c r="O28" s="450"/>
    </row>
    <row r="29" spans="1:15" ht="22.5" x14ac:dyDescent="0.2">
      <c r="A29" s="479" t="s">
        <v>662</v>
      </c>
      <c r="B29" s="476">
        <v>100</v>
      </c>
      <c r="C29" s="476">
        <v>0</v>
      </c>
      <c r="D29" s="476">
        <v>1.6</v>
      </c>
      <c r="E29" s="476">
        <v>6.5</v>
      </c>
      <c r="F29" s="476">
        <v>63.7</v>
      </c>
      <c r="G29" s="476">
        <v>24.2</v>
      </c>
      <c r="H29" s="476">
        <v>4</v>
      </c>
      <c r="I29" s="450"/>
      <c r="J29" s="450"/>
      <c r="K29" s="450"/>
      <c r="L29" s="450"/>
      <c r="M29" s="450"/>
      <c r="N29" s="450"/>
      <c r="O29" s="450"/>
    </row>
    <row r="30" spans="1:15" ht="22.5" x14ac:dyDescent="0.2">
      <c r="A30" s="478" t="s">
        <v>661</v>
      </c>
      <c r="B30" s="476">
        <v>100</v>
      </c>
      <c r="C30" s="476">
        <v>0.2</v>
      </c>
      <c r="D30" s="476">
        <v>36.9</v>
      </c>
      <c r="E30" s="476">
        <v>39.5</v>
      </c>
      <c r="F30" s="476">
        <v>20.399999999999999</v>
      </c>
      <c r="G30" s="476">
        <v>2.7</v>
      </c>
      <c r="H30" s="476">
        <v>0.3</v>
      </c>
      <c r="I30" s="450"/>
      <c r="J30" s="450"/>
      <c r="K30" s="450"/>
      <c r="L30" s="450"/>
      <c r="M30" s="450"/>
      <c r="N30" s="450"/>
      <c r="O30" s="450"/>
    </row>
    <row r="31" spans="1:15" ht="12.75" x14ac:dyDescent="0.2">
      <c r="A31" s="454" t="s">
        <v>660</v>
      </c>
      <c r="B31" s="476">
        <v>100</v>
      </c>
      <c r="C31" s="476">
        <v>0.3</v>
      </c>
      <c r="D31" s="476">
        <v>45.8</v>
      </c>
      <c r="E31" s="476">
        <v>36.700000000000003</v>
      </c>
      <c r="F31" s="476">
        <v>14.9</v>
      </c>
      <c r="G31" s="476">
        <v>1.9</v>
      </c>
      <c r="H31" s="476">
        <v>0.4</v>
      </c>
      <c r="I31" s="450"/>
      <c r="J31" s="450"/>
      <c r="K31" s="450"/>
      <c r="L31" s="450"/>
      <c r="M31" s="450"/>
      <c r="N31" s="450"/>
      <c r="O31" s="450"/>
    </row>
    <row r="32" spans="1:15" ht="22.5" customHeight="1" x14ac:dyDescent="0.2">
      <c r="A32" s="478" t="s">
        <v>659</v>
      </c>
      <c r="B32" s="476">
        <v>100</v>
      </c>
      <c r="C32" s="476">
        <v>0.3</v>
      </c>
      <c r="D32" s="476">
        <v>47.9</v>
      </c>
      <c r="E32" s="476">
        <v>33.799999999999997</v>
      </c>
      <c r="F32" s="476">
        <v>15.2</v>
      </c>
      <c r="G32" s="476">
        <v>2.2999999999999998</v>
      </c>
      <c r="H32" s="476">
        <v>0.5</v>
      </c>
      <c r="I32" s="450"/>
      <c r="J32" s="450"/>
      <c r="K32" s="450"/>
      <c r="L32" s="450"/>
      <c r="M32" s="450"/>
      <c r="N32" s="450"/>
      <c r="O32" s="450"/>
    </row>
    <row r="33" spans="1:15" ht="11.25" customHeight="1" x14ac:dyDescent="0.2">
      <c r="A33" s="457" t="s">
        <v>658</v>
      </c>
      <c r="B33" s="476">
        <v>100</v>
      </c>
      <c r="C33" s="476">
        <v>0.2</v>
      </c>
      <c r="D33" s="476">
        <v>42.7</v>
      </c>
      <c r="E33" s="476">
        <v>41.4</v>
      </c>
      <c r="F33" s="476">
        <v>14.3</v>
      </c>
      <c r="G33" s="476">
        <v>1.2</v>
      </c>
      <c r="H33" s="476">
        <v>0.2</v>
      </c>
      <c r="I33" s="450"/>
      <c r="J33" s="450"/>
      <c r="K33" s="450"/>
      <c r="L33" s="450"/>
      <c r="M33" s="450"/>
      <c r="N33" s="450"/>
      <c r="O33" s="450"/>
    </row>
    <row r="34" spans="1:15" ht="20.45" customHeight="1" x14ac:dyDescent="0.2">
      <c r="A34" s="478" t="s">
        <v>657</v>
      </c>
      <c r="B34" s="476">
        <v>100</v>
      </c>
      <c r="C34" s="476">
        <v>0.2</v>
      </c>
      <c r="D34" s="476">
        <v>43.2</v>
      </c>
      <c r="E34" s="476">
        <v>36.700000000000003</v>
      </c>
      <c r="F34" s="476">
        <v>16.600000000000001</v>
      </c>
      <c r="G34" s="476">
        <v>2.7</v>
      </c>
      <c r="H34" s="476">
        <v>0.6</v>
      </c>
      <c r="I34" s="450"/>
      <c r="J34" s="450"/>
      <c r="K34" s="450"/>
      <c r="L34" s="450"/>
      <c r="M34" s="450"/>
      <c r="N34" s="450"/>
      <c r="O34" s="450"/>
    </row>
    <row r="35" spans="1:15" ht="11.25" customHeight="1" x14ac:dyDescent="0.2">
      <c r="A35" s="457" t="s">
        <v>656</v>
      </c>
      <c r="B35" s="476">
        <v>100</v>
      </c>
      <c r="C35" s="476">
        <v>0.1</v>
      </c>
      <c r="D35" s="476">
        <v>38</v>
      </c>
      <c r="E35" s="476">
        <v>42.8</v>
      </c>
      <c r="F35" s="476">
        <v>17</v>
      </c>
      <c r="G35" s="476">
        <v>1.7</v>
      </c>
      <c r="H35" s="476">
        <v>0.4</v>
      </c>
      <c r="I35" s="450"/>
      <c r="J35" s="450"/>
      <c r="K35" s="450"/>
      <c r="L35" s="450"/>
      <c r="M35" s="450"/>
      <c r="N35" s="450"/>
      <c r="O35" s="450"/>
    </row>
    <row r="36" spans="1:15" ht="11.25" customHeight="1" x14ac:dyDescent="0.2">
      <c r="A36" s="457" t="s">
        <v>655</v>
      </c>
      <c r="B36" s="476">
        <v>100</v>
      </c>
      <c r="C36" s="476">
        <v>0.2</v>
      </c>
      <c r="D36" s="476">
        <v>30.8</v>
      </c>
      <c r="E36" s="476">
        <v>38.1</v>
      </c>
      <c r="F36" s="476">
        <v>23.9</v>
      </c>
      <c r="G36" s="476">
        <v>5.8</v>
      </c>
      <c r="H36" s="476">
        <v>1.2</v>
      </c>
      <c r="I36" s="450"/>
      <c r="J36" s="450"/>
      <c r="K36" s="450"/>
      <c r="L36" s="450"/>
      <c r="M36" s="450"/>
      <c r="N36" s="450"/>
      <c r="O36" s="450"/>
    </row>
    <row r="37" spans="1:15" ht="11.25" customHeight="1" x14ac:dyDescent="0.2">
      <c r="A37" s="457" t="s">
        <v>654</v>
      </c>
      <c r="B37" s="476">
        <v>100</v>
      </c>
      <c r="C37" s="476">
        <v>0.3</v>
      </c>
      <c r="D37" s="476">
        <v>52.3</v>
      </c>
      <c r="E37" s="476">
        <v>34.299999999999997</v>
      </c>
      <c r="F37" s="476">
        <v>11.8</v>
      </c>
      <c r="G37" s="476">
        <v>1.1000000000000001</v>
      </c>
      <c r="H37" s="476">
        <v>0.2</v>
      </c>
      <c r="I37" s="450"/>
      <c r="J37" s="450"/>
      <c r="K37" s="450"/>
      <c r="L37" s="450"/>
      <c r="M37" s="450"/>
      <c r="N37" s="450"/>
      <c r="O37" s="450"/>
    </row>
    <row r="38" spans="1:15" ht="11.25" customHeight="1" x14ac:dyDescent="0.2">
      <c r="A38" s="454" t="s">
        <v>653</v>
      </c>
      <c r="B38" s="476">
        <v>100</v>
      </c>
      <c r="C38" s="476">
        <v>0.1</v>
      </c>
      <c r="D38" s="476">
        <v>30.2</v>
      </c>
      <c r="E38" s="476">
        <v>44.1</v>
      </c>
      <c r="F38" s="476">
        <v>20.8</v>
      </c>
      <c r="G38" s="476">
        <v>3.8</v>
      </c>
      <c r="H38" s="476">
        <v>1</v>
      </c>
      <c r="I38" s="450"/>
      <c r="J38" s="450"/>
      <c r="K38" s="450"/>
      <c r="L38" s="450"/>
      <c r="M38" s="450"/>
      <c r="N38" s="450"/>
      <c r="O38" s="450"/>
    </row>
    <row r="39" spans="1:15" ht="31.9" customHeight="1" x14ac:dyDescent="0.2">
      <c r="A39" s="477" t="s">
        <v>652</v>
      </c>
      <c r="B39" s="476">
        <v>100</v>
      </c>
      <c r="C39" s="476">
        <v>0.1</v>
      </c>
      <c r="D39" s="476">
        <v>31.9</v>
      </c>
      <c r="E39" s="476">
        <v>43.4</v>
      </c>
      <c r="F39" s="476">
        <v>19.7</v>
      </c>
      <c r="G39" s="476">
        <v>3.9</v>
      </c>
      <c r="H39" s="476">
        <v>1</v>
      </c>
      <c r="I39" s="450"/>
      <c r="J39" s="450"/>
      <c r="K39" s="450"/>
      <c r="L39" s="450"/>
      <c r="M39" s="450"/>
      <c r="N39" s="450"/>
      <c r="O39" s="450"/>
    </row>
    <row r="40" spans="1:15" ht="11.25" customHeight="1" x14ac:dyDescent="0.2">
      <c r="A40" s="457" t="s">
        <v>651</v>
      </c>
      <c r="B40" s="476">
        <v>100</v>
      </c>
      <c r="C40" s="476">
        <v>0</v>
      </c>
      <c r="D40" s="476">
        <v>11.7</v>
      </c>
      <c r="E40" s="476">
        <v>52.2</v>
      </c>
      <c r="F40" s="476">
        <v>32.5</v>
      </c>
      <c r="G40" s="476">
        <v>3</v>
      </c>
      <c r="H40" s="476">
        <v>0.6</v>
      </c>
      <c r="I40" s="450"/>
      <c r="J40" s="450"/>
      <c r="K40" s="450"/>
      <c r="L40" s="450"/>
      <c r="M40" s="450"/>
      <c r="N40" s="450"/>
      <c r="O40" s="450"/>
    </row>
    <row r="41" spans="1:15" ht="11.25" customHeight="1" x14ac:dyDescent="0.2">
      <c r="A41" s="458" t="s">
        <v>650</v>
      </c>
      <c r="B41" s="476">
        <v>100</v>
      </c>
      <c r="C41" s="476">
        <v>0.9</v>
      </c>
      <c r="D41" s="476">
        <v>60.8</v>
      </c>
      <c r="E41" s="476">
        <v>30.1</v>
      </c>
      <c r="F41" s="476">
        <v>7.5</v>
      </c>
      <c r="G41" s="476">
        <v>0.6</v>
      </c>
      <c r="H41" s="476">
        <v>0.1</v>
      </c>
      <c r="I41" s="450"/>
      <c r="J41" s="450"/>
      <c r="K41" s="450"/>
      <c r="L41" s="450"/>
      <c r="M41" s="450"/>
      <c r="N41" s="450"/>
      <c r="O41" s="450"/>
    </row>
    <row r="42" spans="1:15" ht="11.25" customHeight="1" x14ac:dyDescent="0.2">
      <c r="A42" s="457" t="s">
        <v>649</v>
      </c>
      <c r="B42" s="476">
        <v>100</v>
      </c>
      <c r="C42" s="476">
        <v>0</v>
      </c>
      <c r="D42" s="476">
        <v>9.1</v>
      </c>
      <c r="E42" s="476">
        <v>23.6</v>
      </c>
      <c r="F42" s="476">
        <v>55.1</v>
      </c>
      <c r="G42" s="476">
        <v>10.8</v>
      </c>
      <c r="H42" s="476">
        <v>1.4</v>
      </c>
      <c r="I42" s="450"/>
      <c r="J42" s="450"/>
      <c r="K42" s="450"/>
      <c r="L42" s="450"/>
      <c r="M42" s="450"/>
      <c r="N42" s="450"/>
      <c r="O42" s="450"/>
    </row>
    <row r="43" spans="1:15" ht="34.5" customHeight="1" x14ac:dyDescent="0.2">
      <c r="A43" s="477" t="s">
        <v>648</v>
      </c>
      <c r="B43" s="476">
        <v>100</v>
      </c>
      <c r="C43" s="476">
        <v>0.1</v>
      </c>
      <c r="D43" s="476">
        <v>14.2</v>
      </c>
      <c r="E43" s="476">
        <v>29.7</v>
      </c>
      <c r="F43" s="476">
        <v>46.5</v>
      </c>
      <c r="G43" s="476">
        <v>7.8</v>
      </c>
      <c r="H43" s="476">
        <v>1.7</v>
      </c>
      <c r="I43" s="450"/>
      <c r="J43" s="450"/>
      <c r="K43" s="450"/>
      <c r="L43" s="450"/>
      <c r="M43" s="450"/>
      <c r="N43" s="450"/>
      <c r="O43" s="450"/>
    </row>
    <row r="44" spans="1:15" ht="11.25" customHeight="1" x14ac:dyDescent="0.2">
      <c r="A44" s="455" t="s">
        <v>647</v>
      </c>
      <c r="B44" s="476">
        <v>100</v>
      </c>
      <c r="C44" s="476">
        <v>0</v>
      </c>
      <c r="D44" s="476">
        <v>3.3</v>
      </c>
      <c r="E44" s="476">
        <v>15.2</v>
      </c>
      <c r="F44" s="476">
        <v>65.099999999999994</v>
      </c>
      <c r="G44" s="476">
        <v>15.2</v>
      </c>
      <c r="H44" s="476">
        <v>1.2</v>
      </c>
      <c r="I44" s="450"/>
      <c r="J44" s="450"/>
      <c r="K44" s="450"/>
      <c r="L44" s="450"/>
      <c r="M44" s="450"/>
      <c r="N44" s="450"/>
      <c r="O44" s="450"/>
    </row>
    <row r="45" spans="1:15" ht="11.25" customHeight="1" x14ac:dyDescent="0.2">
      <c r="A45" s="454" t="s">
        <v>646</v>
      </c>
      <c r="B45" s="476">
        <v>100</v>
      </c>
      <c r="C45" s="476">
        <v>0</v>
      </c>
      <c r="D45" s="476">
        <v>9.3000000000000007</v>
      </c>
      <c r="E45" s="476">
        <v>24.5</v>
      </c>
      <c r="F45" s="476">
        <v>54.7</v>
      </c>
      <c r="G45" s="476">
        <v>10.199999999999999</v>
      </c>
      <c r="H45" s="476">
        <v>1.3</v>
      </c>
      <c r="I45" s="450"/>
      <c r="J45" s="450"/>
      <c r="K45" s="450"/>
      <c r="L45" s="450"/>
      <c r="M45" s="450"/>
      <c r="N45" s="450"/>
      <c r="O45" s="450"/>
    </row>
    <row r="46" spans="1:15" ht="11.25" customHeight="1" x14ac:dyDescent="0.2">
      <c r="A46" s="454" t="s">
        <v>645</v>
      </c>
      <c r="B46" s="476">
        <v>100</v>
      </c>
      <c r="C46" s="476">
        <v>0</v>
      </c>
      <c r="D46" s="476">
        <v>2.9</v>
      </c>
      <c r="E46" s="476">
        <v>14.6</v>
      </c>
      <c r="F46" s="476">
        <v>74.8</v>
      </c>
      <c r="G46" s="476">
        <v>6.2</v>
      </c>
      <c r="H46" s="476">
        <v>1.5</v>
      </c>
      <c r="I46" s="450"/>
      <c r="J46" s="450"/>
      <c r="K46" s="450"/>
      <c r="L46" s="450"/>
      <c r="M46" s="450"/>
      <c r="N46" s="450"/>
      <c r="O46" s="450"/>
    </row>
    <row r="47" spans="1:15" ht="11.25" customHeight="1" x14ac:dyDescent="0.2">
      <c r="A47" s="454" t="s">
        <v>644</v>
      </c>
      <c r="B47" s="476">
        <v>100</v>
      </c>
      <c r="C47" s="476">
        <v>0.3</v>
      </c>
      <c r="D47" s="476">
        <v>42.3</v>
      </c>
      <c r="E47" s="476">
        <v>32.200000000000003</v>
      </c>
      <c r="F47" s="476">
        <v>20</v>
      </c>
      <c r="G47" s="476">
        <v>4</v>
      </c>
      <c r="H47" s="476">
        <v>1.2</v>
      </c>
      <c r="I47" s="450"/>
      <c r="J47" s="450"/>
      <c r="K47" s="450"/>
      <c r="L47" s="450"/>
      <c r="M47" s="450"/>
      <c r="N47" s="450"/>
      <c r="O47" s="450"/>
    </row>
    <row r="48" spans="1:15" ht="11.25" customHeight="1" x14ac:dyDescent="0.2">
      <c r="A48" s="454" t="s">
        <v>643</v>
      </c>
      <c r="B48" s="476">
        <v>100</v>
      </c>
      <c r="C48" s="476">
        <v>0.2</v>
      </c>
      <c r="D48" s="476">
        <v>20.5</v>
      </c>
      <c r="E48" s="476">
        <v>37.1</v>
      </c>
      <c r="F48" s="476">
        <v>34.799999999999997</v>
      </c>
      <c r="G48" s="476">
        <v>6.2</v>
      </c>
      <c r="H48" s="476">
        <v>1.2</v>
      </c>
      <c r="I48" s="450"/>
      <c r="J48" s="450"/>
      <c r="K48" s="450"/>
      <c r="L48" s="450"/>
      <c r="M48" s="450"/>
      <c r="N48" s="450"/>
      <c r="O48" s="450"/>
    </row>
    <row r="49" spans="1:15" ht="11.25" customHeight="1" x14ac:dyDescent="0.2">
      <c r="A49" s="454" t="s">
        <v>642</v>
      </c>
      <c r="B49" s="476">
        <v>100</v>
      </c>
      <c r="C49" s="476">
        <v>3.5</v>
      </c>
      <c r="D49" s="476">
        <v>39.9</v>
      </c>
      <c r="E49" s="476">
        <v>42.9</v>
      </c>
      <c r="F49" s="476">
        <v>11.8</v>
      </c>
      <c r="G49" s="476">
        <v>1.5</v>
      </c>
      <c r="H49" s="476">
        <v>0.4</v>
      </c>
      <c r="I49" s="450"/>
      <c r="J49" s="450"/>
      <c r="K49" s="450"/>
      <c r="L49" s="450"/>
      <c r="M49" s="450"/>
      <c r="N49" s="450"/>
      <c r="O49" s="450"/>
    </row>
    <row r="50" spans="1:15" ht="11.25" customHeight="1" x14ac:dyDescent="0.2">
      <c r="A50" s="454" t="s">
        <v>641</v>
      </c>
      <c r="B50" s="476">
        <v>100</v>
      </c>
      <c r="C50" s="476">
        <v>0.2</v>
      </c>
      <c r="D50" s="476">
        <v>36.6</v>
      </c>
      <c r="E50" s="476">
        <v>44.9</v>
      </c>
      <c r="F50" s="476">
        <v>14</v>
      </c>
      <c r="G50" s="476">
        <v>3.9</v>
      </c>
      <c r="H50" s="476">
        <v>0.4</v>
      </c>
      <c r="I50" s="450"/>
      <c r="J50" s="450"/>
      <c r="K50" s="450"/>
      <c r="L50" s="450"/>
      <c r="M50" s="450"/>
      <c r="N50" s="450"/>
      <c r="O50" s="450"/>
    </row>
    <row r="51" spans="1:15" ht="11.25" customHeight="1" x14ac:dyDescent="0.2">
      <c r="A51" s="454" t="s">
        <v>640</v>
      </c>
      <c r="B51" s="476">
        <v>100</v>
      </c>
      <c r="C51" s="476">
        <v>0.3</v>
      </c>
      <c r="D51" s="476">
        <v>25.6</v>
      </c>
      <c r="E51" s="476">
        <v>29.4</v>
      </c>
      <c r="F51" s="476">
        <v>39.299999999999997</v>
      </c>
      <c r="G51" s="476">
        <v>5.3</v>
      </c>
      <c r="H51" s="476">
        <v>0.1</v>
      </c>
      <c r="I51" s="450"/>
      <c r="J51" s="450"/>
      <c r="K51" s="450"/>
      <c r="L51" s="450"/>
      <c r="M51" s="450"/>
      <c r="N51" s="450"/>
      <c r="O51" s="450"/>
    </row>
    <row r="52" spans="1:15" ht="11.25" customHeight="1" x14ac:dyDescent="0.2">
      <c r="A52" s="454" t="s">
        <v>639</v>
      </c>
      <c r="B52" s="476">
        <v>100</v>
      </c>
      <c r="C52" s="476">
        <v>0.3</v>
      </c>
      <c r="D52" s="476">
        <v>50.9</v>
      </c>
      <c r="E52" s="476">
        <v>25</v>
      </c>
      <c r="F52" s="476">
        <v>21.3</v>
      </c>
      <c r="G52" s="476">
        <v>2.4</v>
      </c>
      <c r="H52" s="476">
        <v>0.1</v>
      </c>
      <c r="I52" s="450"/>
      <c r="J52" s="450"/>
      <c r="K52" s="450"/>
      <c r="L52" s="450"/>
      <c r="M52" s="450"/>
      <c r="N52" s="450"/>
      <c r="O52" s="450"/>
    </row>
    <row r="53" spans="1:15" ht="11.25" customHeight="1" x14ac:dyDescent="0.2">
      <c r="A53" s="455" t="s">
        <v>638</v>
      </c>
      <c r="B53" s="476">
        <v>100</v>
      </c>
      <c r="C53" s="476">
        <v>0.1</v>
      </c>
      <c r="D53" s="476">
        <v>34.299999999999997</v>
      </c>
      <c r="E53" s="476">
        <v>27.2</v>
      </c>
      <c r="F53" s="476">
        <v>32.9</v>
      </c>
      <c r="G53" s="476">
        <v>5.2</v>
      </c>
      <c r="H53" s="476">
        <v>0.3</v>
      </c>
      <c r="I53" s="450"/>
      <c r="J53" s="450"/>
      <c r="K53" s="450"/>
      <c r="L53" s="450"/>
      <c r="M53" s="450"/>
      <c r="N53" s="450"/>
      <c r="O53" s="450"/>
    </row>
    <row r="54" spans="1:15" ht="11.25" customHeight="1" x14ac:dyDescent="0.2">
      <c r="A54" s="455" t="s">
        <v>637</v>
      </c>
      <c r="B54" s="476">
        <v>100</v>
      </c>
      <c r="C54" s="476">
        <v>0.4</v>
      </c>
      <c r="D54" s="476">
        <v>63.1</v>
      </c>
      <c r="E54" s="476">
        <v>23.4</v>
      </c>
      <c r="F54" s="476">
        <v>12.7</v>
      </c>
      <c r="G54" s="476">
        <v>0.4</v>
      </c>
      <c r="H54" s="476">
        <v>0</v>
      </c>
      <c r="I54" s="450"/>
      <c r="J54" s="450"/>
      <c r="K54" s="450"/>
      <c r="L54" s="450"/>
      <c r="M54" s="450"/>
      <c r="N54" s="450"/>
      <c r="O54" s="450"/>
    </row>
    <row r="55" spans="1:15" ht="11.25" customHeight="1" x14ac:dyDescent="0.2">
      <c r="A55" s="454" t="s">
        <v>636</v>
      </c>
      <c r="B55" s="476">
        <v>100</v>
      </c>
      <c r="C55" s="476">
        <v>0.2</v>
      </c>
      <c r="D55" s="476">
        <v>30.7</v>
      </c>
      <c r="E55" s="476">
        <v>38.1</v>
      </c>
      <c r="F55" s="476">
        <v>25.1</v>
      </c>
      <c r="G55" s="476">
        <v>3.6</v>
      </c>
      <c r="H55" s="476">
        <v>2.2999999999999998</v>
      </c>
      <c r="I55" s="450"/>
      <c r="J55" s="450"/>
      <c r="K55" s="450"/>
      <c r="L55" s="450"/>
      <c r="M55" s="450"/>
      <c r="N55" s="450"/>
      <c r="O55" s="450"/>
    </row>
    <row r="56" spans="1:15" x14ac:dyDescent="0.2">
      <c r="A56" s="454" t="s">
        <v>635</v>
      </c>
      <c r="B56" s="476">
        <v>100</v>
      </c>
      <c r="C56" s="476">
        <v>0.5</v>
      </c>
      <c r="D56" s="476">
        <v>50.9</v>
      </c>
      <c r="E56" s="476">
        <v>26.2</v>
      </c>
      <c r="F56" s="476">
        <v>19.600000000000001</v>
      </c>
      <c r="G56" s="476">
        <v>2.4</v>
      </c>
      <c r="H56" s="476">
        <v>0.4</v>
      </c>
    </row>
    <row r="57" spans="1:15" ht="12" thickBot="1" x14ac:dyDescent="0.25">
      <c r="A57" s="491" t="s">
        <v>634</v>
      </c>
      <c r="B57" s="502">
        <v>100</v>
      </c>
      <c r="C57" s="502" t="s">
        <v>1486</v>
      </c>
      <c r="D57" s="502" t="s">
        <v>1486</v>
      </c>
      <c r="E57" s="502">
        <v>11.1</v>
      </c>
      <c r="F57" s="502">
        <v>76.400000000000006</v>
      </c>
      <c r="G57" s="502">
        <v>12.5</v>
      </c>
      <c r="H57" s="502" t="s">
        <v>1486</v>
      </c>
    </row>
    <row r="58" spans="1:15" ht="12" thickTop="1" x14ac:dyDescent="0.2"/>
  </sheetData>
  <mergeCells count="1">
    <mergeCell ref="A5:H5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workbookViewId="0">
      <selection activeCell="A5" sqref="A5:I5"/>
    </sheetView>
  </sheetViews>
  <sheetFormatPr defaultColWidth="9.140625" defaultRowHeight="11.25" x14ac:dyDescent="0.2"/>
  <cols>
    <col min="1" max="1" width="44.42578125" style="452" customWidth="1"/>
    <col min="2" max="4" width="8" style="452" customWidth="1"/>
    <col min="5" max="5" width="8.140625" style="452" customWidth="1"/>
    <col min="6" max="6" width="7.85546875" style="452" customWidth="1"/>
    <col min="7" max="7" width="8" style="452" customWidth="1"/>
    <col min="8" max="8" width="8.28515625" style="452" customWidth="1"/>
    <col min="9" max="9" width="8" style="452" customWidth="1"/>
    <col min="10" max="16384" width="9.140625" style="452"/>
  </cols>
  <sheetData>
    <row r="1" spans="1:10" x14ac:dyDescent="0.2">
      <c r="I1" s="475" t="s">
        <v>1449</v>
      </c>
    </row>
    <row r="2" spans="1:10" x14ac:dyDescent="0.2">
      <c r="A2" s="452" t="s">
        <v>1446</v>
      </c>
      <c r="J2" s="475"/>
    </row>
    <row r="3" spans="1:10" x14ac:dyDescent="0.2">
      <c r="A3" s="452" t="s">
        <v>1445</v>
      </c>
    </row>
    <row r="4" spans="1:10" x14ac:dyDescent="0.2">
      <c r="I4" s="475"/>
    </row>
    <row r="5" spans="1:10" x14ac:dyDescent="0.2">
      <c r="A5" s="781" t="s">
        <v>1975</v>
      </c>
      <c r="B5" s="781"/>
      <c r="C5" s="781"/>
      <c r="D5" s="781"/>
      <c r="E5" s="781"/>
      <c r="F5" s="781"/>
      <c r="G5" s="781"/>
      <c r="H5" s="781"/>
      <c r="I5" s="781"/>
    </row>
    <row r="6" spans="1:10" ht="12.75" x14ac:dyDescent="0.2">
      <c r="A6" s="472" t="s">
        <v>295</v>
      </c>
      <c r="B6" s="456"/>
      <c r="C6" s="471"/>
      <c r="D6" s="471"/>
      <c r="E6" s="470"/>
      <c r="F6" s="470"/>
      <c r="G6" s="470"/>
      <c r="H6" s="546"/>
      <c r="I6" s="521" t="s">
        <v>1024</v>
      </c>
    </row>
    <row r="7" spans="1:10" ht="21" customHeight="1" x14ac:dyDescent="0.2">
      <c r="A7" s="485"/>
      <c r="B7" s="505" t="s">
        <v>706</v>
      </c>
      <c r="C7" s="484" t="s">
        <v>1154</v>
      </c>
      <c r="D7" s="484" t="s">
        <v>1448</v>
      </c>
      <c r="E7" s="484" t="s">
        <v>1484</v>
      </c>
      <c r="F7" s="505" t="s">
        <v>1444</v>
      </c>
      <c r="G7" s="505" t="s">
        <v>1443</v>
      </c>
      <c r="H7" s="505" t="s">
        <v>1442</v>
      </c>
      <c r="I7" s="512" t="s">
        <v>1441</v>
      </c>
    </row>
    <row r="8" spans="1:10" ht="23.1" customHeight="1" x14ac:dyDescent="0.2">
      <c r="A8" s="465" t="s">
        <v>682</v>
      </c>
      <c r="B8" s="503"/>
      <c r="C8" s="567">
        <v>485</v>
      </c>
      <c r="D8" s="567">
        <v>485</v>
      </c>
      <c r="E8" s="567">
        <v>599.99</v>
      </c>
      <c r="F8" s="567">
        <v>999.99</v>
      </c>
      <c r="G8" s="567">
        <v>2499.9899999999998</v>
      </c>
      <c r="H8" s="567">
        <v>4999.99</v>
      </c>
      <c r="I8" s="512"/>
    </row>
    <row r="9" spans="1:10" ht="15.6" customHeight="1" x14ac:dyDescent="0.2">
      <c r="A9" s="463" t="s">
        <v>623</v>
      </c>
      <c r="B9" s="476">
        <v>100</v>
      </c>
      <c r="C9" s="476">
        <v>0.5</v>
      </c>
      <c r="D9" s="476">
        <v>14.2</v>
      </c>
      <c r="E9" s="476">
        <v>27.2</v>
      </c>
      <c r="F9" s="476">
        <v>33</v>
      </c>
      <c r="G9" s="476">
        <v>21.4</v>
      </c>
      <c r="H9" s="476">
        <v>3.1</v>
      </c>
      <c r="I9" s="476">
        <v>0.6</v>
      </c>
    </row>
    <row r="10" spans="1:10" ht="11.25" customHeight="1" x14ac:dyDescent="0.2">
      <c r="A10" s="454" t="s">
        <v>681</v>
      </c>
      <c r="B10" s="476">
        <v>100</v>
      </c>
      <c r="C10" s="476">
        <v>1.8</v>
      </c>
      <c r="D10" s="476">
        <v>25.7</v>
      </c>
      <c r="E10" s="476">
        <v>32.5</v>
      </c>
      <c r="F10" s="476">
        <v>29.8</v>
      </c>
      <c r="G10" s="476">
        <v>9.1999999999999993</v>
      </c>
      <c r="H10" s="476">
        <v>0.9</v>
      </c>
      <c r="I10" s="476">
        <v>0.1</v>
      </c>
    </row>
    <row r="11" spans="1:10" ht="19.899999999999999" customHeight="1" x14ac:dyDescent="0.2">
      <c r="A11" s="479" t="s">
        <v>680</v>
      </c>
      <c r="B11" s="476">
        <v>100</v>
      </c>
      <c r="C11" s="476">
        <v>1.9</v>
      </c>
      <c r="D11" s="476">
        <v>27.6</v>
      </c>
      <c r="E11" s="476">
        <v>34.299999999999997</v>
      </c>
      <c r="F11" s="476">
        <v>28.3</v>
      </c>
      <c r="G11" s="476">
        <v>7.2</v>
      </c>
      <c r="H11" s="476">
        <v>0.6</v>
      </c>
      <c r="I11" s="476">
        <v>0.1</v>
      </c>
    </row>
    <row r="12" spans="1:10" ht="11.25" customHeight="1" x14ac:dyDescent="0.2">
      <c r="A12" s="459" t="s">
        <v>679</v>
      </c>
      <c r="B12" s="476">
        <v>100</v>
      </c>
      <c r="C12" s="476">
        <v>0.3</v>
      </c>
      <c r="D12" s="476">
        <v>8.1999999999999993</v>
      </c>
      <c r="E12" s="476">
        <v>16.399999999999999</v>
      </c>
      <c r="F12" s="476">
        <v>43.5</v>
      </c>
      <c r="G12" s="476">
        <v>28</v>
      </c>
      <c r="H12" s="476">
        <v>3.1</v>
      </c>
      <c r="I12" s="476">
        <v>0.5</v>
      </c>
    </row>
    <row r="13" spans="1:10" ht="11.25" customHeight="1" x14ac:dyDescent="0.2">
      <c r="A13" s="458" t="s">
        <v>678</v>
      </c>
      <c r="B13" s="476">
        <v>100</v>
      </c>
      <c r="C13" s="476">
        <v>0.1</v>
      </c>
      <c r="D13" s="476">
        <v>6.2</v>
      </c>
      <c r="E13" s="476">
        <v>16.7</v>
      </c>
      <c r="F13" s="476">
        <v>51.4</v>
      </c>
      <c r="G13" s="476">
        <v>23</v>
      </c>
      <c r="H13" s="476">
        <v>2.2000000000000002</v>
      </c>
      <c r="I13" s="476">
        <v>0.4</v>
      </c>
    </row>
    <row r="14" spans="1:10" ht="11.25" customHeight="1" x14ac:dyDescent="0.2">
      <c r="A14" s="458" t="s">
        <v>677</v>
      </c>
      <c r="B14" s="476">
        <v>100</v>
      </c>
      <c r="C14" s="476">
        <v>0.3</v>
      </c>
      <c r="D14" s="476">
        <v>16.5</v>
      </c>
      <c r="E14" s="476">
        <v>30.3</v>
      </c>
      <c r="F14" s="476">
        <v>32.9</v>
      </c>
      <c r="G14" s="476">
        <v>17.100000000000001</v>
      </c>
      <c r="H14" s="476">
        <v>2.4</v>
      </c>
      <c r="I14" s="476">
        <v>0.5</v>
      </c>
    </row>
    <row r="15" spans="1:10" ht="11.25" customHeight="1" x14ac:dyDescent="0.2">
      <c r="A15" s="460" t="s">
        <v>676</v>
      </c>
      <c r="B15" s="476">
        <v>100</v>
      </c>
      <c r="C15" s="476">
        <v>0.4</v>
      </c>
      <c r="D15" s="476">
        <v>17.7</v>
      </c>
      <c r="E15" s="476">
        <v>35.799999999999997</v>
      </c>
      <c r="F15" s="476">
        <v>29.5</v>
      </c>
      <c r="G15" s="476">
        <v>13.6</v>
      </c>
      <c r="H15" s="476">
        <v>2.4</v>
      </c>
      <c r="I15" s="476">
        <v>0.6</v>
      </c>
    </row>
    <row r="16" spans="1:10" ht="21.75" customHeight="1" x14ac:dyDescent="0.2">
      <c r="A16" s="479" t="s">
        <v>675</v>
      </c>
      <c r="B16" s="476">
        <v>100</v>
      </c>
      <c r="C16" s="476">
        <v>0.5</v>
      </c>
      <c r="D16" s="476">
        <v>32.6</v>
      </c>
      <c r="E16" s="476">
        <v>44.6</v>
      </c>
      <c r="F16" s="476">
        <v>15.3</v>
      </c>
      <c r="G16" s="476">
        <v>6.1</v>
      </c>
      <c r="H16" s="476">
        <v>0.8</v>
      </c>
      <c r="I16" s="476">
        <v>0.1</v>
      </c>
    </row>
    <row r="17" spans="1:11" ht="20.45" customHeight="1" x14ac:dyDescent="0.2">
      <c r="A17" s="479" t="s">
        <v>674</v>
      </c>
      <c r="B17" s="476">
        <v>100</v>
      </c>
      <c r="C17" s="476">
        <v>0.2</v>
      </c>
      <c r="D17" s="476">
        <v>14.5</v>
      </c>
      <c r="E17" s="476">
        <v>21.8</v>
      </c>
      <c r="F17" s="476">
        <v>48.7</v>
      </c>
      <c r="G17" s="476">
        <v>12.3</v>
      </c>
      <c r="H17" s="476">
        <v>2</v>
      </c>
      <c r="I17" s="476">
        <v>0.5</v>
      </c>
    </row>
    <row r="18" spans="1:11" ht="20.45" customHeight="1" x14ac:dyDescent="0.2">
      <c r="A18" s="479" t="s">
        <v>673</v>
      </c>
      <c r="B18" s="476">
        <v>100</v>
      </c>
      <c r="C18" s="476">
        <v>0.2</v>
      </c>
      <c r="D18" s="476">
        <v>8</v>
      </c>
      <c r="E18" s="476">
        <v>19.3</v>
      </c>
      <c r="F18" s="476">
        <v>41.4</v>
      </c>
      <c r="G18" s="476">
        <v>27.4</v>
      </c>
      <c r="H18" s="476">
        <v>3</v>
      </c>
      <c r="I18" s="476">
        <v>0.7</v>
      </c>
    </row>
    <row r="19" spans="1:11" ht="29.45" customHeight="1" x14ac:dyDescent="0.2">
      <c r="A19" s="477" t="s">
        <v>672</v>
      </c>
      <c r="B19" s="476">
        <v>100</v>
      </c>
      <c r="C19" s="476">
        <v>0.1</v>
      </c>
      <c r="D19" s="476">
        <v>4.0999999999999996</v>
      </c>
      <c r="E19" s="476">
        <v>10</v>
      </c>
      <c r="F19" s="476">
        <v>28.9</v>
      </c>
      <c r="G19" s="476">
        <v>43.5</v>
      </c>
      <c r="H19" s="476">
        <v>10.8</v>
      </c>
      <c r="I19" s="476">
        <v>2.6</v>
      </c>
    </row>
    <row r="20" spans="1:11" ht="11.25" customHeight="1" x14ac:dyDescent="0.2">
      <c r="A20" s="455" t="s">
        <v>671</v>
      </c>
      <c r="B20" s="476">
        <v>100</v>
      </c>
      <c r="C20" s="476">
        <v>0.1</v>
      </c>
      <c r="D20" s="476">
        <v>3.7</v>
      </c>
      <c r="E20" s="476">
        <v>10.3</v>
      </c>
      <c r="F20" s="476">
        <v>29.8</v>
      </c>
      <c r="G20" s="476">
        <v>41.4</v>
      </c>
      <c r="H20" s="476">
        <v>12.1</v>
      </c>
      <c r="I20" s="476">
        <v>2.6</v>
      </c>
      <c r="K20" s="511"/>
    </row>
    <row r="21" spans="1:11" ht="11.25" customHeight="1" x14ac:dyDescent="0.2">
      <c r="A21" s="455" t="s">
        <v>670</v>
      </c>
      <c r="B21" s="476">
        <v>100</v>
      </c>
      <c r="C21" s="476">
        <v>0.2</v>
      </c>
      <c r="D21" s="476">
        <v>7.1</v>
      </c>
      <c r="E21" s="476">
        <v>29.9</v>
      </c>
      <c r="F21" s="476">
        <v>37.700000000000003</v>
      </c>
      <c r="G21" s="476">
        <v>21.7</v>
      </c>
      <c r="H21" s="476">
        <v>2.8</v>
      </c>
      <c r="I21" s="476">
        <v>0.6</v>
      </c>
    </row>
    <row r="22" spans="1:11" ht="11.25" customHeight="1" x14ac:dyDescent="0.2">
      <c r="A22" s="455" t="s">
        <v>669</v>
      </c>
      <c r="B22" s="476">
        <v>100</v>
      </c>
      <c r="C22" s="476">
        <v>0.2</v>
      </c>
      <c r="D22" s="476">
        <v>11.9</v>
      </c>
      <c r="E22" s="476">
        <v>26.3</v>
      </c>
      <c r="F22" s="476">
        <v>39.6</v>
      </c>
      <c r="G22" s="476">
        <v>19</v>
      </c>
      <c r="H22" s="476">
        <v>2.4</v>
      </c>
      <c r="I22" s="476">
        <v>0.6</v>
      </c>
    </row>
    <row r="23" spans="1:11" ht="22.5" x14ac:dyDescent="0.2">
      <c r="A23" s="479" t="s">
        <v>668</v>
      </c>
      <c r="B23" s="476">
        <v>100</v>
      </c>
      <c r="C23" s="476">
        <v>0.1</v>
      </c>
      <c r="D23" s="476">
        <v>8.8000000000000007</v>
      </c>
      <c r="E23" s="476">
        <v>22.7</v>
      </c>
      <c r="F23" s="476">
        <v>45.6</v>
      </c>
      <c r="G23" s="476">
        <v>20.399999999999999</v>
      </c>
      <c r="H23" s="476">
        <v>2</v>
      </c>
      <c r="I23" s="476">
        <v>0.4</v>
      </c>
    </row>
    <row r="24" spans="1:11" ht="22.15" customHeight="1" x14ac:dyDescent="0.2">
      <c r="A24" s="478" t="s">
        <v>667</v>
      </c>
      <c r="B24" s="476">
        <v>100</v>
      </c>
      <c r="C24" s="476">
        <v>0.1</v>
      </c>
      <c r="D24" s="476">
        <v>3.2</v>
      </c>
      <c r="E24" s="476">
        <v>14.7</v>
      </c>
      <c r="F24" s="476">
        <v>50.9</v>
      </c>
      <c r="G24" s="476">
        <v>26.6</v>
      </c>
      <c r="H24" s="476">
        <v>3.8</v>
      </c>
      <c r="I24" s="476">
        <v>0.7</v>
      </c>
    </row>
    <row r="25" spans="1:11" ht="22.5" x14ac:dyDescent="0.2">
      <c r="A25" s="479" t="s">
        <v>666</v>
      </c>
      <c r="B25" s="476">
        <v>100</v>
      </c>
      <c r="C25" s="476">
        <v>0.1</v>
      </c>
      <c r="D25" s="476">
        <v>2.9</v>
      </c>
      <c r="E25" s="476">
        <v>19.399999999999999</v>
      </c>
      <c r="F25" s="476">
        <v>44.5</v>
      </c>
      <c r="G25" s="476">
        <v>28.8</v>
      </c>
      <c r="H25" s="476">
        <v>3.7</v>
      </c>
      <c r="I25" s="476">
        <v>0.6</v>
      </c>
    </row>
    <row r="26" spans="1:11" x14ac:dyDescent="0.2">
      <c r="A26" s="457" t="s">
        <v>665</v>
      </c>
      <c r="B26" s="476">
        <v>100</v>
      </c>
      <c r="C26" s="476">
        <v>0.3</v>
      </c>
      <c r="D26" s="476">
        <v>24.5</v>
      </c>
      <c r="E26" s="476">
        <v>40.799999999999997</v>
      </c>
      <c r="F26" s="476">
        <v>26.3</v>
      </c>
      <c r="G26" s="476">
        <v>7.4</v>
      </c>
      <c r="H26" s="476">
        <v>0.6</v>
      </c>
      <c r="I26" s="476">
        <v>0.1</v>
      </c>
    </row>
    <row r="27" spans="1:11" x14ac:dyDescent="0.2">
      <c r="A27" s="457" t="s">
        <v>664</v>
      </c>
      <c r="B27" s="476">
        <v>100</v>
      </c>
      <c r="C27" s="476">
        <v>0.2</v>
      </c>
      <c r="D27" s="476">
        <v>15.1</v>
      </c>
      <c r="E27" s="476">
        <v>28.5</v>
      </c>
      <c r="F27" s="476">
        <v>39.200000000000003</v>
      </c>
      <c r="G27" s="476">
        <v>15.2</v>
      </c>
      <c r="H27" s="476">
        <v>1.6</v>
      </c>
      <c r="I27" s="476">
        <v>0.2</v>
      </c>
    </row>
    <row r="28" spans="1:11" x14ac:dyDescent="0.2">
      <c r="A28" s="457" t="s">
        <v>663</v>
      </c>
      <c r="B28" s="476">
        <v>100</v>
      </c>
      <c r="C28" s="476">
        <v>0.4</v>
      </c>
      <c r="D28" s="476">
        <v>4.2</v>
      </c>
      <c r="E28" s="476">
        <v>17.7</v>
      </c>
      <c r="F28" s="476">
        <v>39.200000000000003</v>
      </c>
      <c r="G28" s="476">
        <v>34.1</v>
      </c>
      <c r="H28" s="476">
        <v>4</v>
      </c>
      <c r="I28" s="476">
        <v>0.4</v>
      </c>
    </row>
    <row r="29" spans="1:11" ht="22.5" x14ac:dyDescent="0.2">
      <c r="A29" s="479" t="s">
        <v>662</v>
      </c>
      <c r="B29" s="476">
        <v>100</v>
      </c>
      <c r="C29" s="476">
        <v>0</v>
      </c>
      <c r="D29" s="476">
        <v>0.5</v>
      </c>
      <c r="E29" s="476">
        <v>1.1000000000000001</v>
      </c>
      <c r="F29" s="476">
        <v>6.5</v>
      </c>
      <c r="G29" s="476">
        <v>63.7</v>
      </c>
      <c r="H29" s="476">
        <v>24.2</v>
      </c>
      <c r="I29" s="476">
        <v>4</v>
      </c>
    </row>
    <row r="30" spans="1:11" ht="22.5" x14ac:dyDescent="0.2">
      <c r="A30" s="478" t="s">
        <v>661</v>
      </c>
      <c r="B30" s="476">
        <v>100</v>
      </c>
      <c r="C30" s="476">
        <v>0.2</v>
      </c>
      <c r="D30" s="476">
        <v>15.5</v>
      </c>
      <c r="E30" s="476">
        <v>21.4</v>
      </c>
      <c r="F30" s="476">
        <v>39.5</v>
      </c>
      <c r="G30" s="476">
        <v>20.399999999999999</v>
      </c>
      <c r="H30" s="476">
        <v>2.7</v>
      </c>
      <c r="I30" s="476">
        <v>0.3</v>
      </c>
    </row>
    <row r="31" spans="1:11" x14ac:dyDescent="0.2">
      <c r="A31" s="454" t="s">
        <v>660</v>
      </c>
      <c r="B31" s="476">
        <v>100</v>
      </c>
      <c r="C31" s="476">
        <v>0.3</v>
      </c>
      <c r="D31" s="476">
        <v>13.4</v>
      </c>
      <c r="E31" s="476">
        <v>32.5</v>
      </c>
      <c r="F31" s="476">
        <v>36.6</v>
      </c>
      <c r="G31" s="476">
        <v>14.9</v>
      </c>
      <c r="H31" s="476">
        <v>1.9</v>
      </c>
      <c r="I31" s="476">
        <v>0.4</v>
      </c>
    </row>
    <row r="32" spans="1:11" ht="23.25" customHeight="1" x14ac:dyDescent="0.2">
      <c r="A32" s="478" t="s">
        <v>659</v>
      </c>
      <c r="B32" s="476">
        <v>100</v>
      </c>
      <c r="C32" s="476">
        <v>0.3</v>
      </c>
      <c r="D32" s="476">
        <v>12.4</v>
      </c>
      <c r="E32" s="476">
        <v>35.5</v>
      </c>
      <c r="F32" s="476">
        <v>33.799999999999997</v>
      </c>
      <c r="G32" s="476">
        <v>15.2</v>
      </c>
      <c r="H32" s="476">
        <v>2.2999999999999998</v>
      </c>
      <c r="I32" s="476">
        <v>0.5</v>
      </c>
    </row>
    <row r="33" spans="1:9" ht="11.25" customHeight="1" x14ac:dyDescent="0.2">
      <c r="A33" s="457" t="s">
        <v>658</v>
      </c>
      <c r="B33" s="476">
        <v>100</v>
      </c>
      <c r="C33" s="476">
        <v>0.2</v>
      </c>
      <c r="D33" s="476">
        <v>15.1</v>
      </c>
      <c r="E33" s="476">
        <v>27.6</v>
      </c>
      <c r="F33" s="476">
        <v>41.4</v>
      </c>
      <c r="G33" s="476">
        <v>14.3</v>
      </c>
      <c r="H33" s="476">
        <v>1.2</v>
      </c>
      <c r="I33" s="476">
        <v>0.2</v>
      </c>
    </row>
    <row r="34" spans="1:9" ht="22.5" customHeight="1" x14ac:dyDescent="0.2">
      <c r="A34" s="478" t="s">
        <v>657</v>
      </c>
      <c r="B34" s="476">
        <v>100</v>
      </c>
      <c r="C34" s="476">
        <v>0.2</v>
      </c>
      <c r="D34" s="476">
        <v>15</v>
      </c>
      <c r="E34" s="476">
        <v>28.2</v>
      </c>
      <c r="F34" s="476">
        <v>36.700000000000003</v>
      </c>
      <c r="G34" s="476">
        <v>16.600000000000001</v>
      </c>
      <c r="H34" s="476">
        <v>2.7</v>
      </c>
      <c r="I34" s="476">
        <v>0.6</v>
      </c>
    </row>
    <row r="35" spans="1:9" ht="11.25" customHeight="1" x14ac:dyDescent="0.2">
      <c r="A35" s="457" t="s">
        <v>656</v>
      </c>
      <c r="B35" s="476">
        <v>100</v>
      </c>
      <c r="C35" s="476">
        <v>0.1</v>
      </c>
      <c r="D35" s="476">
        <v>16.100000000000001</v>
      </c>
      <c r="E35" s="476">
        <v>21.9</v>
      </c>
      <c r="F35" s="476">
        <v>42.8</v>
      </c>
      <c r="G35" s="476">
        <v>17</v>
      </c>
      <c r="H35" s="476">
        <v>1.7</v>
      </c>
      <c r="I35" s="476">
        <v>0.4</v>
      </c>
    </row>
    <row r="36" spans="1:9" ht="11.25" customHeight="1" x14ac:dyDescent="0.2">
      <c r="A36" s="457" t="s">
        <v>655</v>
      </c>
      <c r="B36" s="476">
        <v>100</v>
      </c>
      <c r="C36" s="476">
        <v>0.2</v>
      </c>
      <c r="D36" s="476">
        <v>10.9</v>
      </c>
      <c r="E36" s="476">
        <v>19.899999999999999</v>
      </c>
      <c r="F36" s="476">
        <v>38.1</v>
      </c>
      <c r="G36" s="476">
        <v>23.9</v>
      </c>
      <c r="H36" s="476">
        <v>5.8</v>
      </c>
      <c r="I36" s="476">
        <v>1.2</v>
      </c>
    </row>
    <row r="37" spans="1:9" ht="11.25" customHeight="1" x14ac:dyDescent="0.2">
      <c r="A37" s="457" t="s">
        <v>654</v>
      </c>
      <c r="B37" s="476">
        <v>100</v>
      </c>
      <c r="C37" s="476">
        <v>0.3</v>
      </c>
      <c r="D37" s="476">
        <v>17.3</v>
      </c>
      <c r="E37" s="476">
        <v>35</v>
      </c>
      <c r="F37" s="476">
        <v>34.299999999999997</v>
      </c>
      <c r="G37" s="476">
        <v>11.8</v>
      </c>
      <c r="H37" s="476">
        <v>1.1000000000000001</v>
      </c>
      <c r="I37" s="476">
        <v>0.2</v>
      </c>
    </row>
    <row r="38" spans="1:9" ht="11.25" customHeight="1" x14ac:dyDescent="0.2">
      <c r="A38" s="454" t="s">
        <v>653</v>
      </c>
      <c r="B38" s="476">
        <v>100</v>
      </c>
      <c r="C38" s="476">
        <v>0.1</v>
      </c>
      <c r="D38" s="476">
        <v>4.8</v>
      </c>
      <c r="E38" s="476">
        <v>25.4</v>
      </c>
      <c r="F38" s="476">
        <v>44.1</v>
      </c>
      <c r="G38" s="476">
        <v>20.8</v>
      </c>
      <c r="H38" s="476">
        <v>3.8</v>
      </c>
      <c r="I38" s="476">
        <v>1</v>
      </c>
    </row>
    <row r="39" spans="1:9" ht="34.5" customHeight="1" x14ac:dyDescent="0.2">
      <c r="A39" s="477" t="s">
        <v>652</v>
      </c>
      <c r="B39" s="476">
        <v>100</v>
      </c>
      <c r="C39" s="476">
        <v>0.1</v>
      </c>
      <c r="D39" s="476">
        <v>4.8</v>
      </c>
      <c r="E39" s="476">
        <v>27.1</v>
      </c>
      <c r="F39" s="476">
        <v>43.4</v>
      </c>
      <c r="G39" s="476">
        <v>19.7</v>
      </c>
      <c r="H39" s="476">
        <v>3.9</v>
      </c>
      <c r="I39" s="476">
        <v>1</v>
      </c>
    </row>
    <row r="40" spans="1:9" ht="11.25" customHeight="1" x14ac:dyDescent="0.2">
      <c r="A40" s="457" t="s">
        <v>651</v>
      </c>
      <c r="B40" s="476">
        <v>100</v>
      </c>
      <c r="C40" s="476">
        <v>0</v>
      </c>
      <c r="D40" s="476">
        <v>4.5</v>
      </c>
      <c r="E40" s="476">
        <v>7.2</v>
      </c>
      <c r="F40" s="476">
        <v>52.2</v>
      </c>
      <c r="G40" s="476">
        <v>32.5</v>
      </c>
      <c r="H40" s="476">
        <v>3</v>
      </c>
      <c r="I40" s="476">
        <v>0.6</v>
      </c>
    </row>
    <row r="41" spans="1:9" ht="11.25" customHeight="1" x14ac:dyDescent="0.2">
      <c r="A41" s="458" t="s">
        <v>650</v>
      </c>
      <c r="B41" s="476">
        <v>100</v>
      </c>
      <c r="C41" s="476">
        <v>0.9</v>
      </c>
      <c r="D41" s="476">
        <v>23.8</v>
      </c>
      <c r="E41" s="476">
        <v>37</v>
      </c>
      <c r="F41" s="476">
        <v>30.1</v>
      </c>
      <c r="G41" s="476">
        <v>7.5</v>
      </c>
      <c r="H41" s="476">
        <v>0.6</v>
      </c>
      <c r="I41" s="476">
        <v>0.1</v>
      </c>
    </row>
    <row r="42" spans="1:9" ht="11.25" customHeight="1" x14ac:dyDescent="0.2">
      <c r="A42" s="457" t="s">
        <v>649</v>
      </c>
      <c r="B42" s="476">
        <v>100</v>
      </c>
      <c r="C42" s="476">
        <v>0</v>
      </c>
      <c r="D42" s="476">
        <v>3.3</v>
      </c>
      <c r="E42" s="476">
        <v>5.8</v>
      </c>
      <c r="F42" s="476">
        <v>23.6</v>
      </c>
      <c r="G42" s="476">
        <v>55.1</v>
      </c>
      <c r="H42" s="476">
        <v>10.8</v>
      </c>
      <c r="I42" s="476">
        <v>1.4</v>
      </c>
    </row>
    <row r="43" spans="1:9" ht="30" customHeight="1" x14ac:dyDescent="0.2">
      <c r="A43" s="477" t="s">
        <v>648</v>
      </c>
      <c r="B43" s="476">
        <v>100</v>
      </c>
      <c r="C43" s="476">
        <v>0.1</v>
      </c>
      <c r="D43" s="476">
        <v>4.5999999999999996</v>
      </c>
      <c r="E43" s="476">
        <v>9.6</v>
      </c>
      <c r="F43" s="476">
        <v>29.7</v>
      </c>
      <c r="G43" s="476">
        <v>46.5</v>
      </c>
      <c r="H43" s="476">
        <v>7.8</v>
      </c>
      <c r="I43" s="476">
        <v>1.7</v>
      </c>
    </row>
    <row r="44" spans="1:9" ht="11.25" customHeight="1" x14ac:dyDescent="0.2">
      <c r="A44" s="455" t="s">
        <v>647</v>
      </c>
      <c r="B44" s="476">
        <v>100</v>
      </c>
      <c r="C44" s="476">
        <v>0</v>
      </c>
      <c r="D44" s="476">
        <v>1.6</v>
      </c>
      <c r="E44" s="476">
        <v>1.7</v>
      </c>
      <c r="F44" s="476">
        <v>15.2</v>
      </c>
      <c r="G44" s="476">
        <v>65.099999999999994</v>
      </c>
      <c r="H44" s="476">
        <v>15.2</v>
      </c>
      <c r="I44" s="476">
        <v>1.2</v>
      </c>
    </row>
    <row r="45" spans="1:9" ht="11.45" customHeight="1" x14ac:dyDescent="0.2">
      <c r="A45" s="454" t="s">
        <v>646</v>
      </c>
      <c r="B45" s="476">
        <v>100</v>
      </c>
      <c r="C45" s="476">
        <v>0</v>
      </c>
      <c r="D45" s="476">
        <v>3.5</v>
      </c>
      <c r="E45" s="476">
        <v>5.9</v>
      </c>
      <c r="F45" s="476">
        <v>24.5</v>
      </c>
      <c r="G45" s="476">
        <v>54.6</v>
      </c>
      <c r="H45" s="476">
        <v>10.199999999999999</v>
      </c>
      <c r="I45" s="476">
        <v>1.3</v>
      </c>
    </row>
    <row r="46" spans="1:9" ht="11.25" customHeight="1" x14ac:dyDescent="0.2">
      <c r="A46" s="454" t="s">
        <v>645</v>
      </c>
      <c r="B46" s="476">
        <v>100</v>
      </c>
      <c r="C46" s="476">
        <v>0</v>
      </c>
      <c r="D46" s="476">
        <v>1</v>
      </c>
      <c r="E46" s="476">
        <v>1.9</v>
      </c>
      <c r="F46" s="476">
        <v>14.6</v>
      </c>
      <c r="G46" s="476">
        <v>74.8</v>
      </c>
      <c r="H46" s="476">
        <v>6.2</v>
      </c>
      <c r="I46" s="476">
        <v>1.5</v>
      </c>
    </row>
    <row r="47" spans="1:9" ht="11.25" customHeight="1" x14ac:dyDescent="0.2">
      <c r="A47" s="454" t="s">
        <v>644</v>
      </c>
      <c r="B47" s="476">
        <v>100</v>
      </c>
      <c r="C47" s="476">
        <v>0.3</v>
      </c>
      <c r="D47" s="476">
        <v>20.6</v>
      </c>
      <c r="E47" s="476">
        <v>21.7</v>
      </c>
      <c r="F47" s="476">
        <v>32.200000000000003</v>
      </c>
      <c r="G47" s="476">
        <v>20</v>
      </c>
      <c r="H47" s="476">
        <v>4</v>
      </c>
      <c r="I47" s="476">
        <v>1.2</v>
      </c>
    </row>
    <row r="48" spans="1:9" ht="11.25" customHeight="1" x14ac:dyDescent="0.2">
      <c r="A48" s="454" t="s">
        <v>643</v>
      </c>
      <c r="B48" s="476">
        <v>100</v>
      </c>
      <c r="C48" s="476">
        <v>0.2</v>
      </c>
      <c r="D48" s="476">
        <v>7.6</v>
      </c>
      <c r="E48" s="476">
        <v>12.9</v>
      </c>
      <c r="F48" s="476">
        <v>37.1</v>
      </c>
      <c r="G48" s="476">
        <v>34.799999999999997</v>
      </c>
      <c r="H48" s="476">
        <v>6.2</v>
      </c>
      <c r="I48" s="476">
        <v>1.2</v>
      </c>
    </row>
    <row r="49" spans="1:9" ht="11.25" customHeight="1" x14ac:dyDescent="0.2">
      <c r="A49" s="454" t="s">
        <v>642</v>
      </c>
      <c r="B49" s="476">
        <v>100</v>
      </c>
      <c r="C49" s="476">
        <v>3.5</v>
      </c>
      <c r="D49" s="476">
        <v>17.399999999999999</v>
      </c>
      <c r="E49" s="476">
        <v>22.5</v>
      </c>
      <c r="F49" s="476">
        <v>42.9</v>
      </c>
      <c r="G49" s="476">
        <v>11.8</v>
      </c>
      <c r="H49" s="476">
        <v>1.5</v>
      </c>
      <c r="I49" s="476">
        <v>0.4</v>
      </c>
    </row>
    <row r="50" spans="1:9" ht="11.25" customHeight="1" x14ac:dyDescent="0.2">
      <c r="A50" s="454" t="s">
        <v>641</v>
      </c>
      <c r="B50" s="476">
        <v>100</v>
      </c>
      <c r="C50" s="476">
        <v>0.2</v>
      </c>
      <c r="D50" s="476">
        <v>11.4</v>
      </c>
      <c r="E50" s="476">
        <v>25.2</v>
      </c>
      <c r="F50" s="476">
        <v>44.9</v>
      </c>
      <c r="G50" s="476">
        <v>14</v>
      </c>
      <c r="H50" s="476">
        <v>3.9</v>
      </c>
      <c r="I50" s="476">
        <v>0.4</v>
      </c>
    </row>
    <row r="51" spans="1:9" ht="11.25" customHeight="1" x14ac:dyDescent="0.2">
      <c r="A51" s="454" t="s">
        <v>640</v>
      </c>
      <c r="B51" s="476">
        <v>100</v>
      </c>
      <c r="C51" s="476">
        <v>0.3</v>
      </c>
      <c r="D51" s="476">
        <v>5.9</v>
      </c>
      <c r="E51" s="476">
        <v>19.7</v>
      </c>
      <c r="F51" s="476">
        <v>29.4</v>
      </c>
      <c r="G51" s="476">
        <v>39.299999999999997</v>
      </c>
      <c r="H51" s="476">
        <v>5.3</v>
      </c>
      <c r="I51" s="476">
        <v>0.1</v>
      </c>
    </row>
    <row r="52" spans="1:9" ht="11.25" customHeight="1" x14ac:dyDescent="0.2">
      <c r="A52" s="454" t="s">
        <v>639</v>
      </c>
      <c r="B52" s="476">
        <v>100</v>
      </c>
      <c r="C52" s="476">
        <v>0.3</v>
      </c>
      <c r="D52" s="476">
        <v>12.1</v>
      </c>
      <c r="E52" s="476">
        <v>38.799999999999997</v>
      </c>
      <c r="F52" s="476">
        <v>25</v>
      </c>
      <c r="G52" s="476">
        <v>21.3</v>
      </c>
      <c r="H52" s="476">
        <v>2.4</v>
      </c>
      <c r="I52" s="476">
        <v>0.1</v>
      </c>
    </row>
    <row r="53" spans="1:9" ht="11.25" customHeight="1" x14ac:dyDescent="0.2">
      <c r="A53" s="455" t="s">
        <v>638</v>
      </c>
      <c r="B53" s="476">
        <v>100</v>
      </c>
      <c r="C53" s="476">
        <v>0.1</v>
      </c>
      <c r="D53" s="476">
        <v>7</v>
      </c>
      <c r="E53" s="476">
        <v>27.3</v>
      </c>
      <c r="F53" s="476">
        <v>27.2</v>
      </c>
      <c r="G53" s="476">
        <v>32.9</v>
      </c>
      <c r="H53" s="476">
        <v>5.2</v>
      </c>
      <c r="I53" s="476">
        <v>0.3</v>
      </c>
    </row>
    <row r="54" spans="1:9" ht="11.25" customHeight="1" x14ac:dyDescent="0.2">
      <c r="A54" s="455" t="s">
        <v>637</v>
      </c>
      <c r="B54" s="476">
        <v>100</v>
      </c>
      <c r="C54" s="476">
        <v>0.4</v>
      </c>
      <c r="D54" s="476">
        <v>15.9</v>
      </c>
      <c r="E54" s="476">
        <v>47.2</v>
      </c>
      <c r="F54" s="476">
        <v>23.4</v>
      </c>
      <c r="G54" s="476">
        <v>12.7</v>
      </c>
      <c r="H54" s="476">
        <v>0.4</v>
      </c>
      <c r="I54" s="476">
        <v>0</v>
      </c>
    </row>
    <row r="55" spans="1:9" ht="11.25" customHeight="1" x14ac:dyDescent="0.2">
      <c r="A55" s="454" t="s">
        <v>636</v>
      </c>
      <c r="B55" s="476">
        <v>100</v>
      </c>
      <c r="C55" s="476">
        <v>0.2</v>
      </c>
      <c r="D55" s="476">
        <v>12.2</v>
      </c>
      <c r="E55" s="476">
        <v>18.399999999999999</v>
      </c>
      <c r="F55" s="476">
        <v>38.200000000000003</v>
      </c>
      <c r="G55" s="476">
        <v>25.1</v>
      </c>
      <c r="H55" s="476">
        <v>3.6</v>
      </c>
      <c r="I55" s="476">
        <v>2.2999999999999998</v>
      </c>
    </row>
    <row r="56" spans="1:9" ht="11.25" customHeight="1" x14ac:dyDescent="0.2">
      <c r="A56" s="454" t="s">
        <v>635</v>
      </c>
      <c r="B56" s="476">
        <v>100</v>
      </c>
      <c r="C56" s="476">
        <v>0.5</v>
      </c>
      <c r="D56" s="476">
        <v>25.2</v>
      </c>
      <c r="E56" s="476">
        <v>25.6</v>
      </c>
      <c r="F56" s="476">
        <v>26.3</v>
      </c>
      <c r="G56" s="476">
        <v>19.600000000000001</v>
      </c>
      <c r="H56" s="476">
        <v>2.4</v>
      </c>
      <c r="I56" s="476">
        <v>0.4</v>
      </c>
    </row>
    <row r="57" spans="1:9" ht="12" thickBot="1" x14ac:dyDescent="0.25">
      <c r="A57" s="491" t="s">
        <v>634</v>
      </c>
      <c r="B57" s="502">
        <v>100</v>
      </c>
      <c r="C57" s="502" t="s">
        <v>1486</v>
      </c>
      <c r="D57" s="502" t="s">
        <v>1486</v>
      </c>
      <c r="E57" s="502" t="s">
        <v>1486</v>
      </c>
      <c r="F57" s="502">
        <v>11.1</v>
      </c>
      <c r="G57" s="502">
        <v>76.400000000000006</v>
      </c>
      <c r="H57" s="502">
        <v>12.5</v>
      </c>
      <c r="I57" s="502" t="s">
        <v>1486</v>
      </c>
    </row>
    <row r="58" spans="1:9" ht="12" thickTop="1" x14ac:dyDescent="0.2"/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8" orientation="portrait" r:id="rId1"/>
  <headerFooter alignWithMargins="0"/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C20" sqref="C20"/>
    </sheetView>
  </sheetViews>
  <sheetFormatPr defaultColWidth="9.140625" defaultRowHeight="11.25" x14ac:dyDescent="0.2"/>
  <cols>
    <col min="1" max="1" width="3.140625" style="452" customWidth="1"/>
    <col min="2" max="2" width="34.7109375" style="452" customWidth="1"/>
    <col min="3" max="3" width="8.7109375" style="452" customWidth="1"/>
    <col min="4" max="4" width="8.42578125" style="452" customWidth="1"/>
    <col min="5" max="5" width="8.85546875" style="452" customWidth="1"/>
    <col min="6" max="6" width="8.140625" style="452" customWidth="1"/>
    <col min="7" max="7" width="8.42578125" style="452" customWidth="1"/>
    <col min="8" max="8" width="8.7109375" style="452" customWidth="1"/>
    <col min="9" max="9" width="8.28515625" style="452" customWidth="1"/>
    <col min="10" max="16384" width="9.140625" style="452"/>
  </cols>
  <sheetData>
    <row r="1" spans="1:10" x14ac:dyDescent="0.2">
      <c r="I1" s="475" t="s">
        <v>1452</v>
      </c>
    </row>
    <row r="2" spans="1:10" x14ac:dyDescent="0.2">
      <c r="A2" s="452" t="s">
        <v>1451</v>
      </c>
      <c r="I2" s="475"/>
    </row>
    <row r="3" spans="1:10" x14ac:dyDescent="0.2">
      <c r="A3" s="452" t="s">
        <v>1450</v>
      </c>
    </row>
    <row r="5" spans="1:10" x14ac:dyDescent="0.2">
      <c r="A5" s="781" t="s">
        <v>1975</v>
      </c>
      <c r="B5" s="781"/>
      <c r="C5" s="781"/>
      <c r="D5" s="781"/>
      <c r="E5" s="781"/>
      <c r="F5" s="781"/>
      <c r="G5" s="781"/>
      <c r="H5" s="781"/>
      <c r="I5" s="781"/>
    </row>
    <row r="6" spans="1:10" ht="12.75" x14ac:dyDescent="0.2">
      <c r="A6" s="472" t="s">
        <v>295</v>
      </c>
      <c r="B6" s="471"/>
      <c r="C6" s="456"/>
      <c r="D6" s="471"/>
      <c r="E6" s="470"/>
      <c r="F6" s="470"/>
      <c r="G6" s="470"/>
      <c r="H6" s="546"/>
      <c r="I6" s="521" t="s">
        <v>1024</v>
      </c>
    </row>
    <row r="7" spans="1:10" ht="21" customHeight="1" x14ac:dyDescent="0.2">
      <c r="A7" s="545"/>
      <c r="B7" s="485"/>
      <c r="C7" s="505" t="s">
        <v>706</v>
      </c>
      <c r="D7" s="484" t="s">
        <v>1154</v>
      </c>
      <c r="E7" s="484" t="s">
        <v>1483</v>
      </c>
      <c r="F7" s="505" t="s">
        <v>1444</v>
      </c>
      <c r="G7" s="505" t="s">
        <v>1443</v>
      </c>
      <c r="H7" s="505" t="s">
        <v>1442</v>
      </c>
      <c r="I7" s="512" t="s">
        <v>1441</v>
      </c>
    </row>
    <row r="8" spans="1:10" ht="23.1" customHeight="1" x14ac:dyDescent="0.2">
      <c r="A8" s="465" t="s">
        <v>628</v>
      </c>
      <c r="B8" s="503"/>
      <c r="C8" s="503"/>
      <c r="D8" s="567">
        <v>485</v>
      </c>
      <c r="E8" s="567">
        <v>599.99</v>
      </c>
      <c r="F8" s="567">
        <v>999.99</v>
      </c>
      <c r="G8" s="567">
        <v>2499.9899999999998</v>
      </c>
      <c r="H8" s="567">
        <v>4999.99</v>
      </c>
      <c r="I8" s="512"/>
    </row>
    <row r="9" spans="1:10" ht="21.75" customHeight="1" x14ac:dyDescent="0.2">
      <c r="A9" s="557"/>
      <c r="B9" s="493" t="s">
        <v>623</v>
      </c>
      <c r="C9" s="476">
        <v>100</v>
      </c>
      <c r="D9" s="476">
        <v>0.5</v>
      </c>
      <c r="E9" s="476">
        <v>41.3</v>
      </c>
      <c r="F9" s="476">
        <v>33.1</v>
      </c>
      <c r="G9" s="476">
        <v>21.4</v>
      </c>
      <c r="H9" s="476">
        <v>3.1</v>
      </c>
      <c r="I9" s="476">
        <v>0.6</v>
      </c>
      <c r="J9" s="511"/>
    </row>
    <row r="10" spans="1:10" ht="21.75" customHeight="1" x14ac:dyDescent="0.2">
      <c r="A10" s="782" t="s">
        <v>1478</v>
      </c>
      <c r="B10" s="782"/>
      <c r="C10" s="476">
        <v>100</v>
      </c>
      <c r="D10" s="476">
        <v>0.5</v>
      </c>
      <c r="E10" s="476">
        <v>49.7</v>
      </c>
      <c r="F10" s="476">
        <v>30.9</v>
      </c>
      <c r="G10" s="476">
        <v>16.600000000000001</v>
      </c>
      <c r="H10" s="476">
        <v>2</v>
      </c>
      <c r="I10" s="476">
        <v>0.3</v>
      </c>
      <c r="J10" s="511"/>
    </row>
    <row r="11" spans="1:10" ht="21.75" customHeight="1" x14ac:dyDescent="0.2">
      <c r="A11" s="782" t="s">
        <v>1474</v>
      </c>
      <c r="B11" s="782"/>
      <c r="C11" s="476">
        <v>100</v>
      </c>
      <c r="D11" s="476">
        <v>0.4</v>
      </c>
      <c r="E11" s="476">
        <v>46.7</v>
      </c>
      <c r="F11" s="476">
        <v>34.799999999999997</v>
      </c>
      <c r="G11" s="476">
        <v>16.399999999999999</v>
      </c>
      <c r="H11" s="476">
        <v>1.5</v>
      </c>
      <c r="I11" s="476">
        <v>0.2</v>
      </c>
      <c r="J11" s="511"/>
    </row>
    <row r="12" spans="1:10" ht="21.75" customHeight="1" x14ac:dyDescent="0.2">
      <c r="A12" s="782" t="s">
        <v>1475</v>
      </c>
      <c r="B12" s="782"/>
      <c r="C12" s="476">
        <v>100</v>
      </c>
      <c r="D12" s="476">
        <v>0.7</v>
      </c>
      <c r="E12" s="476">
        <v>27.3</v>
      </c>
      <c r="F12" s="476">
        <v>33.4</v>
      </c>
      <c r="G12" s="476">
        <v>31.6</v>
      </c>
      <c r="H12" s="476">
        <v>5.8</v>
      </c>
      <c r="I12" s="476">
        <v>1.2</v>
      </c>
      <c r="J12" s="511"/>
    </row>
    <row r="13" spans="1:10" ht="21.75" customHeight="1" x14ac:dyDescent="0.2">
      <c r="A13" s="782" t="s">
        <v>1476</v>
      </c>
      <c r="B13" s="782"/>
      <c r="C13" s="476">
        <v>100</v>
      </c>
      <c r="D13" s="476">
        <v>0.5</v>
      </c>
      <c r="E13" s="476">
        <v>46.3</v>
      </c>
      <c r="F13" s="476">
        <v>34.200000000000003</v>
      </c>
      <c r="G13" s="476">
        <v>17.100000000000001</v>
      </c>
      <c r="H13" s="476">
        <v>1.7</v>
      </c>
      <c r="I13" s="476">
        <v>0.2</v>
      </c>
      <c r="J13" s="511"/>
    </row>
    <row r="14" spans="1:10" ht="21.75" customHeight="1" x14ac:dyDescent="0.2">
      <c r="A14" s="782" t="s">
        <v>1477</v>
      </c>
      <c r="B14" s="782"/>
      <c r="C14" s="476">
        <v>100</v>
      </c>
      <c r="D14" s="476">
        <v>0.5</v>
      </c>
      <c r="E14" s="476">
        <v>41.8</v>
      </c>
      <c r="F14" s="476">
        <v>39.9</v>
      </c>
      <c r="G14" s="476">
        <v>16.3</v>
      </c>
      <c r="H14" s="476">
        <v>1.3</v>
      </c>
      <c r="I14" s="476">
        <v>0.2</v>
      </c>
      <c r="J14" s="511"/>
    </row>
    <row r="15" spans="1:10" ht="5.25" customHeight="1" thickBot="1" x14ac:dyDescent="0.25">
      <c r="A15" s="569"/>
      <c r="B15" s="568"/>
      <c r="C15" s="502"/>
      <c r="D15" s="502"/>
      <c r="E15" s="502"/>
      <c r="F15" s="502"/>
      <c r="G15" s="502"/>
      <c r="H15" s="502"/>
      <c r="I15" s="502"/>
    </row>
    <row r="16" spans="1:10" ht="12" thickTop="1" x14ac:dyDescent="0.2"/>
    <row r="18" spans="11:11" x14ac:dyDescent="0.2">
      <c r="K18" s="511"/>
    </row>
  </sheetData>
  <mergeCells count="6">
    <mergeCell ref="A14:B14"/>
    <mergeCell ref="A5:I5"/>
    <mergeCell ref="A10:B10"/>
    <mergeCell ref="A11:B11"/>
    <mergeCell ref="A12:B12"/>
    <mergeCell ref="A13:B13"/>
  </mergeCells>
  <printOptions horizontalCentered="1"/>
  <pageMargins left="0.39370078740157483" right="0.39370078740157483" top="0.59055118110236227" bottom="0.39370078740157483" header="0" footer="0"/>
  <pageSetup paperSize="9" scale="97" orientation="portrait" r:id="rId1"/>
  <headerFooter alignWithMargins="0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>
      <selection activeCell="A19" sqref="A19"/>
    </sheetView>
  </sheetViews>
  <sheetFormatPr defaultColWidth="9.140625" defaultRowHeight="11.25" x14ac:dyDescent="0.2"/>
  <cols>
    <col min="1" max="1" width="44.42578125" style="452" customWidth="1"/>
    <col min="2" max="10" width="8.140625" style="452" customWidth="1"/>
    <col min="11" max="16384" width="9.140625" style="452"/>
  </cols>
  <sheetData>
    <row r="1" spans="1:12" x14ac:dyDescent="0.2">
      <c r="J1" s="475" t="s">
        <v>1454</v>
      </c>
    </row>
    <row r="2" spans="1:12" x14ac:dyDescent="0.2">
      <c r="A2" s="452" t="s">
        <v>1453</v>
      </c>
      <c r="H2" s="527"/>
      <c r="K2" s="475"/>
    </row>
    <row r="3" spans="1:12" x14ac:dyDescent="0.2">
      <c r="H3" s="527"/>
    </row>
    <row r="5" spans="1:12" x14ac:dyDescent="0.2">
      <c r="J5" s="475" t="s">
        <v>686</v>
      </c>
    </row>
    <row r="6" spans="1:12" x14ac:dyDescent="0.2">
      <c r="A6" s="768" t="s">
        <v>1975</v>
      </c>
      <c r="B6" s="768"/>
      <c r="C6" s="768"/>
      <c r="D6" s="768"/>
      <c r="E6" s="768"/>
      <c r="F6" s="768"/>
      <c r="G6" s="768"/>
      <c r="H6" s="768"/>
      <c r="I6" s="768"/>
      <c r="J6" s="768"/>
      <c r="K6" s="486"/>
    </row>
    <row r="7" spans="1:12" ht="12.75" x14ac:dyDescent="0.2">
      <c r="A7" s="472" t="s">
        <v>295</v>
      </c>
      <c r="B7" s="456"/>
      <c r="C7" s="471"/>
      <c r="D7" s="471"/>
      <c r="E7" s="470"/>
      <c r="F7" s="471"/>
      <c r="G7" s="470"/>
      <c r="H7" s="471"/>
      <c r="I7" s="471"/>
      <c r="J7" s="521" t="s">
        <v>631</v>
      </c>
    </row>
    <row r="8" spans="1:12" ht="18" customHeight="1" x14ac:dyDescent="0.2">
      <c r="A8" s="485"/>
      <c r="B8" s="775" t="s">
        <v>706</v>
      </c>
      <c r="C8" s="489" t="s">
        <v>1362</v>
      </c>
      <c r="D8" s="489" t="s">
        <v>1361</v>
      </c>
      <c r="E8" s="489" t="s">
        <v>1395</v>
      </c>
      <c r="F8" s="489" t="s">
        <v>1359</v>
      </c>
      <c r="G8" s="489" t="s">
        <v>1359</v>
      </c>
      <c r="H8" s="489" t="s">
        <v>1359</v>
      </c>
      <c r="I8" s="489" t="s">
        <v>1359</v>
      </c>
      <c r="J8" s="767" t="s">
        <v>1165</v>
      </c>
    </row>
    <row r="9" spans="1:12" ht="23.25" customHeight="1" x14ac:dyDescent="0.2">
      <c r="A9" s="465" t="s">
        <v>682</v>
      </c>
      <c r="B9" s="775"/>
      <c r="C9" s="488" t="s">
        <v>1358</v>
      </c>
      <c r="D9" s="488" t="s">
        <v>1357</v>
      </c>
      <c r="E9" s="488" t="s">
        <v>1394</v>
      </c>
      <c r="F9" s="488" t="s">
        <v>1355</v>
      </c>
      <c r="G9" s="488" t="s">
        <v>1354</v>
      </c>
      <c r="H9" s="488" t="s">
        <v>1353</v>
      </c>
      <c r="I9" s="488" t="s">
        <v>1352</v>
      </c>
      <c r="J9" s="767"/>
      <c r="K9" s="456"/>
      <c r="L9" s="456"/>
    </row>
    <row r="10" spans="1:12" ht="12" customHeight="1" x14ac:dyDescent="0.2">
      <c r="A10" s="463" t="s">
        <v>623</v>
      </c>
      <c r="B10" s="509">
        <v>5.19</v>
      </c>
      <c r="C10" s="509">
        <v>12.39</v>
      </c>
      <c r="D10" s="509">
        <v>8.48</v>
      </c>
      <c r="E10" s="509">
        <v>7.44</v>
      </c>
      <c r="F10" s="509">
        <v>6.79</v>
      </c>
      <c r="G10" s="509">
        <v>4.16</v>
      </c>
      <c r="H10" s="509">
        <v>3.41</v>
      </c>
      <c r="I10" s="509">
        <v>3.19</v>
      </c>
      <c r="J10" s="509">
        <v>3.16</v>
      </c>
      <c r="K10" s="456"/>
      <c r="L10" s="519"/>
    </row>
    <row r="11" spans="1:12" ht="11.25" customHeight="1" x14ac:dyDescent="0.2">
      <c r="A11" s="454" t="s">
        <v>681</v>
      </c>
      <c r="B11" s="509">
        <v>3.76</v>
      </c>
      <c r="C11" s="509">
        <v>7.98</v>
      </c>
      <c r="D11" s="509">
        <v>5.96</v>
      </c>
      <c r="E11" s="509">
        <v>5.51</v>
      </c>
      <c r="F11" s="509">
        <v>4.3899999999999997</v>
      </c>
      <c r="G11" s="509">
        <v>4.1100000000000003</v>
      </c>
      <c r="H11" s="509">
        <v>3.22</v>
      </c>
      <c r="I11" s="509">
        <v>3.06</v>
      </c>
      <c r="J11" s="509">
        <v>3.12</v>
      </c>
      <c r="L11" s="516"/>
    </row>
    <row r="12" spans="1:12" ht="19.899999999999999" customHeight="1" x14ac:dyDescent="0.2">
      <c r="A12" s="479" t="s">
        <v>680</v>
      </c>
      <c r="B12" s="509">
        <v>3.67</v>
      </c>
      <c r="C12" s="509">
        <v>7.75</v>
      </c>
      <c r="D12" s="509">
        <v>5.89</v>
      </c>
      <c r="E12" s="509">
        <v>5.39</v>
      </c>
      <c r="F12" s="509">
        <v>4.4000000000000004</v>
      </c>
      <c r="G12" s="509">
        <v>3.89</v>
      </c>
      <c r="H12" s="509">
        <v>3.23</v>
      </c>
      <c r="I12" s="509">
        <v>3.05</v>
      </c>
      <c r="J12" s="509">
        <v>3.11</v>
      </c>
      <c r="L12" s="516"/>
    </row>
    <row r="13" spans="1:12" ht="11.25" customHeight="1" x14ac:dyDescent="0.2">
      <c r="A13" s="459" t="s">
        <v>679</v>
      </c>
      <c r="B13" s="509">
        <v>5.17</v>
      </c>
      <c r="C13" s="509">
        <v>11.07</v>
      </c>
      <c r="D13" s="509">
        <v>6.62</v>
      </c>
      <c r="E13" s="509">
        <v>8.31</v>
      </c>
      <c r="F13" s="509">
        <v>4</v>
      </c>
      <c r="G13" s="509">
        <v>4.92</v>
      </c>
      <c r="H13" s="509">
        <v>3.12</v>
      </c>
      <c r="I13" s="509">
        <v>5.71</v>
      </c>
      <c r="J13" s="509">
        <v>3.73</v>
      </c>
    </row>
    <row r="14" spans="1:12" ht="11.25" customHeight="1" x14ac:dyDescent="0.2">
      <c r="A14" s="458" t="s">
        <v>678</v>
      </c>
      <c r="B14" s="509">
        <v>5.22</v>
      </c>
      <c r="C14" s="509">
        <v>12.79</v>
      </c>
      <c r="D14" s="509">
        <v>9.99</v>
      </c>
      <c r="E14" s="509">
        <v>6.89</v>
      </c>
      <c r="F14" s="509">
        <v>7.05</v>
      </c>
      <c r="G14" s="509">
        <v>4.5599999999999996</v>
      </c>
      <c r="H14" s="509">
        <v>4.28</v>
      </c>
      <c r="I14" s="509">
        <v>3.49</v>
      </c>
      <c r="J14" s="509">
        <v>3.9</v>
      </c>
    </row>
    <row r="15" spans="1:12" ht="11.25" customHeight="1" x14ac:dyDescent="0.2">
      <c r="A15" s="458" t="s">
        <v>677</v>
      </c>
      <c r="B15" s="509">
        <v>4.72</v>
      </c>
      <c r="C15" s="509">
        <v>14.24</v>
      </c>
      <c r="D15" s="509">
        <v>9.1300000000000008</v>
      </c>
      <c r="E15" s="509">
        <v>7.44</v>
      </c>
      <c r="F15" s="509">
        <v>6.54</v>
      </c>
      <c r="G15" s="509">
        <v>4.0199999999999996</v>
      </c>
      <c r="H15" s="509">
        <v>3.47</v>
      </c>
      <c r="I15" s="509">
        <v>3.18</v>
      </c>
      <c r="J15" s="509">
        <v>3.13</v>
      </c>
    </row>
    <row r="16" spans="1:12" ht="11.25" customHeight="1" x14ac:dyDescent="0.2">
      <c r="A16" s="460" t="s">
        <v>676</v>
      </c>
      <c r="B16" s="509">
        <v>4.54</v>
      </c>
      <c r="C16" s="509">
        <v>14.41</v>
      </c>
      <c r="D16" s="509">
        <v>10.38</v>
      </c>
      <c r="E16" s="509">
        <v>7.74</v>
      </c>
      <c r="F16" s="509">
        <v>6.09</v>
      </c>
      <c r="G16" s="509">
        <v>3.91</v>
      </c>
      <c r="H16" s="509">
        <v>3.33</v>
      </c>
      <c r="I16" s="509">
        <v>3.07</v>
      </c>
      <c r="J16" s="509">
        <v>3</v>
      </c>
    </row>
    <row r="17" spans="1:10" ht="19.899999999999999" customHeight="1" x14ac:dyDescent="0.2">
      <c r="A17" s="479" t="s">
        <v>675</v>
      </c>
      <c r="B17" s="509">
        <v>3.51</v>
      </c>
      <c r="C17" s="509">
        <v>11.24</v>
      </c>
      <c r="D17" s="509">
        <v>8.76</v>
      </c>
      <c r="E17" s="509">
        <v>5.53</v>
      </c>
      <c r="F17" s="509">
        <v>5.38</v>
      </c>
      <c r="G17" s="509">
        <v>3.2</v>
      </c>
      <c r="H17" s="509">
        <v>3.02</v>
      </c>
      <c r="I17" s="509">
        <v>3.02</v>
      </c>
      <c r="J17" s="509">
        <v>2.83</v>
      </c>
    </row>
    <row r="18" spans="1:10" ht="22.5" customHeight="1" x14ac:dyDescent="0.2">
      <c r="A18" s="479" t="s">
        <v>674</v>
      </c>
      <c r="B18" s="509">
        <v>4.5999999999999996</v>
      </c>
      <c r="C18" s="509">
        <v>13.08</v>
      </c>
      <c r="D18" s="509">
        <v>8.4600000000000009</v>
      </c>
      <c r="E18" s="509">
        <v>6.84</v>
      </c>
      <c r="F18" s="509">
        <v>6.75</v>
      </c>
      <c r="G18" s="509">
        <v>4.1900000000000004</v>
      </c>
      <c r="H18" s="509">
        <v>3.66</v>
      </c>
      <c r="I18" s="509">
        <v>3.47</v>
      </c>
      <c r="J18" s="509">
        <v>3.02</v>
      </c>
    </row>
    <row r="19" spans="1:10" ht="19.899999999999999" customHeight="1" x14ac:dyDescent="0.2">
      <c r="A19" s="479" t="s">
        <v>673</v>
      </c>
      <c r="B19" s="509">
        <v>5.63</v>
      </c>
      <c r="C19" s="509">
        <v>14.93</v>
      </c>
      <c r="D19" s="509">
        <v>8.4700000000000006</v>
      </c>
      <c r="E19" s="509">
        <v>8.82</v>
      </c>
      <c r="F19" s="509">
        <v>5.69</v>
      </c>
      <c r="G19" s="509">
        <v>5.12</v>
      </c>
      <c r="H19" s="509">
        <v>3.61</v>
      </c>
      <c r="I19" s="509">
        <v>3.32</v>
      </c>
      <c r="J19" s="509">
        <v>3.23</v>
      </c>
    </row>
    <row r="20" spans="1:10" ht="33.75" customHeight="1" x14ac:dyDescent="0.2">
      <c r="A20" s="477" t="s">
        <v>672</v>
      </c>
      <c r="B20" s="509">
        <v>8.84</v>
      </c>
      <c r="C20" s="509">
        <v>22</v>
      </c>
      <c r="D20" s="509">
        <v>12.63</v>
      </c>
      <c r="E20" s="509">
        <v>9.41</v>
      </c>
      <c r="F20" s="509">
        <v>8.06</v>
      </c>
      <c r="G20" s="509">
        <v>5.83</v>
      </c>
      <c r="H20" s="509">
        <v>4.58</v>
      </c>
      <c r="I20" s="509">
        <v>3.36</v>
      </c>
      <c r="J20" s="509">
        <v>3.45</v>
      </c>
    </row>
    <row r="21" spans="1:10" ht="11.25" customHeight="1" x14ac:dyDescent="0.2">
      <c r="A21" s="455" t="s">
        <v>671</v>
      </c>
      <c r="B21" s="509">
        <v>8.9</v>
      </c>
      <c r="C21" s="509">
        <v>21.75</v>
      </c>
      <c r="D21" s="509">
        <v>11.48</v>
      </c>
      <c r="E21" s="509">
        <v>10.81</v>
      </c>
      <c r="F21" s="509">
        <v>9.17</v>
      </c>
      <c r="G21" s="509">
        <v>5.31</v>
      </c>
      <c r="H21" s="509">
        <v>3.81</v>
      </c>
      <c r="I21" s="509">
        <v>3.69</v>
      </c>
      <c r="J21" s="509">
        <v>3.95</v>
      </c>
    </row>
    <row r="22" spans="1:10" ht="11.25" customHeight="1" x14ac:dyDescent="0.2">
      <c r="A22" s="455" t="s">
        <v>670</v>
      </c>
      <c r="B22" s="509">
        <v>5.08</v>
      </c>
      <c r="C22" s="509">
        <v>17.34</v>
      </c>
      <c r="D22" s="509">
        <v>10.34</v>
      </c>
      <c r="E22" s="509">
        <v>6.99</v>
      </c>
      <c r="F22" s="509">
        <v>5.83</v>
      </c>
      <c r="G22" s="509">
        <v>4.67</v>
      </c>
      <c r="H22" s="509">
        <v>3.51</v>
      </c>
      <c r="I22" s="509">
        <v>3.22</v>
      </c>
      <c r="J22" s="509">
        <v>3.2</v>
      </c>
    </row>
    <row r="23" spans="1:10" ht="11.25" customHeight="1" x14ac:dyDescent="0.2">
      <c r="A23" s="455" t="s">
        <v>669</v>
      </c>
      <c r="B23" s="509">
        <v>4.9400000000000004</v>
      </c>
      <c r="C23" s="509">
        <v>13.9</v>
      </c>
      <c r="D23" s="509">
        <v>9.81</v>
      </c>
      <c r="E23" s="509">
        <v>6.94</v>
      </c>
      <c r="F23" s="509">
        <v>6.45</v>
      </c>
      <c r="G23" s="509">
        <v>4.53</v>
      </c>
      <c r="H23" s="509">
        <v>3.71</v>
      </c>
      <c r="I23" s="509">
        <v>3.27</v>
      </c>
      <c r="J23" s="509">
        <v>3.2</v>
      </c>
    </row>
    <row r="24" spans="1:10" ht="22.5" x14ac:dyDescent="0.2">
      <c r="A24" s="479" t="s">
        <v>668</v>
      </c>
      <c r="B24" s="509">
        <v>4.92</v>
      </c>
      <c r="C24" s="509">
        <v>12.79</v>
      </c>
      <c r="D24" s="509">
        <v>8.43</v>
      </c>
      <c r="E24" s="509">
        <v>8.1</v>
      </c>
      <c r="F24" s="509">
        <v>6.09</v>
      </c>
      <c r="G24" s="509">
        <v>4.49</v>
      </c>
      <c r="H24" s="509">
        <v>3.72</v>
      </c>
      <c r="I24" s="509">
        <v>3.23</v>
      </c>
      <c r="J24" s="509">
        <v>3.19</v>
      </c>
    </row>
    <row r="25" spans="1:10" ht="22.5" x14ac:dyDescent="0.2">
      <c r="A25" s="478" t="s">
        <v>667</v>
      </c>
      <c r="B25" s="509">
        <v>5.8</v>
      </c>
      <c r="C25" s="509">
        <v>13.53</v>
      </c>
      <c r="D25" s="509">
        <v>7.36</v>
      </c>
      <c r="E25" s="509">
        <v>8.83</v>
      </c>
      <c r="F25" s="509">
        <v>6.63</v>
      </c>
      <c r="G25" s="509">
        <v>4.83</v>
      </c>
      <c r="H25" s="509">
        <v>3.95</v>
      </c>
      <c r="I25" s="509">
        <v>3.28</v>
      </c>
      <c r="J25" s="509">
        <v>3.5</v>
      </c>
    </row>
    <row r="26" spans="1:10" ht="22.5" x14ac:dyDescent="0.2">
      <c r="A26" s="479" t="s">
        <v>666</v>
      </c>
      <c r="B26" s="509">
        <v>5.82</v>
      </c>
      <c r="C26" s="509">
        <v>17.47</v>
      </c>
      <c r="D26" s="509">
        <v>8.7100000000000009</v>
      </c>
      <c r="E26" s="509">
        <v>8.8000000000000007</v>
      </c>
      <c r="F26" s="509">
        <v>8.92</v>
      </c>
      <c r="G26" s="509">
        <v>5.27</v>
      </c>
      <c r="H26" s="509">
        <v>4.01</v>
      </c>
      <c r="I26" s="509">
        <v>3.18</v>
      </c>
      <c r="J26" s="509">
        <v>3.31</v>
      </c>
    </row>
    <row r="27" spans="1:10" x14ac:dyDescent="0.2">
      <c r="A27" s="457" t="s">
        <v>665</v>
      </c>
      <c r="B27" s="509">
        <v>3.65</v>
      </c>
      <c r="C27" s="509">
        <v>7.42</v>
      </c>
      <c r="D27" s="509">
        <v>6.51</v>
      </c>
      <c r="E27" s="509">
        <v>6.06</v>
      </c>
      <c r="F27" s="509">
        <v>4.92</v>
      </c>
      <c r="G27" s="509">
        <v>3.5</v>
      </c>
      <c r="H27" s="509">
        <v>3.21</v>
      </c>
      <c r="I27" s="509">
        <v>3.03</v>
      </c>
      <c r="J27" s="509">
        <v>2.91</v>
      </c>
    </row>
    <row r="28" spans="1:10" x14ac:dyDescent="0.2">
      <c r="A28" s="457" t="s">
        <v>664</v>
      </c>
      <c r="B28" s="509">
        <v>4.54</v>
      </c>
      <c r="C28" s="509">
        <v>9.44</v>
      </c>
      <c r="D28" s="509">
        <v>8.23</v>
      </c>
      <c r="E28" s="509">
        <v>7.06</v>
      </c>
      <c r="F28" s="509">
        <v>5.49</v>
      </c>
      <c r="G28" s="509">
        <v>4.13</v>
      </c>
      <c r="H28" s="509">
        <v>3.56</v>
      </c>
      <c r="I28" s="509">
        <v>3.21</v>
      </c>
      <c r="J28" s="509">
        <v>3.06</v>
      </c>
    </row>
    <row r="29" spans="1:10" x14ac:dyDescent="0.2">
      <c r="A29" s="457" t="s">
        <v>663</v>
      </c>
      <c r="B29" s="509">
        <v>5.93</v>
      </c>
      <c r="C29" s="509">
        <v>13.7</v>
      </c>
      <c r="D29" s="509">
        <v>7.46</v>
      </c>
      <c r="E29" s="509">
        <v>7.69</v>
      </c>
      <c r="F29" s="509">
        <v>6.59</v>
      </c>
      <c r="G29" s="509">
        <v>5</v>
      </c>
      <c r="H29" s="509">
        <v>3.44</v>
      </c>
      <c r="I29" s="509">
        <v>3.38</v>
      </c>
      <c r="J29" s="509">
        <v>3.98</v>
      </c>
    </row>
    <row r="30" spans="1:10" ht="22.5" x14ac:dyDescent="0.2">
      <c r="A30" s="479" t="s">
        <v>662</v>
      </c>
      <c r="B30" s="509">
        <v>14.33</v>
      </c>
      <c r="C30" s="509">
        <v>24.23</v>
      </c>
      <c r="D30" s="509">
        <v>13.98</v>
      </c>
      <c r="E30" s="509">
        <v>13.65</v>
      </c>
      <c r="F30" s="509">
        <v>12.45</v>
      </c>
      <c r="G30" s="509">
        <v>10.029999999999999</v>
      </c>
      <c r="H30" s="509">
        <v>6.18</v>
      </c>
      <c r="I30" s="509">
        <v>4.8099999999999996</v>
      </c>
      <c r="J30" s="509">
        <v>4.42</v>
      </c>
    </row>
    <row r="31" spans="1:10" ht="22.5" x14ac:dyDescent="0.2">
      <c r="A31" s="478" t="s">
        <v>661</v>
      </c>
      <c r="B31" s="509">
        <v>5.08</v>
      </c>
      <c r="C31" s="509">
        <v>11.54</v>
      </c>
      <c r="D31" s="509">
        <v>9.08</v>
      </c>
      <c r="E31" s="509">
        <v>7.09</v>
      </c>
      <c r="F31" s="509">
        <v>5.99</v>
      </c>
      <c r="G31" s="509">
        <v>4.63</v>
      </c>
      <c r="H31" s="509">
        <v>3.5</v>
      </c>
      <c r="I31" s="509">
        <v>3.5</v>
      </c>
      <c r="J31" s="509">
        <v>3.3</v>
      </c>
    </row>
    <row r="32" spans="1:10" x14ac:dyDescent="0.2">
      <c r="A32" s="454" t="s">
        <v>660</v>
      </c>
      <c r="B32" s="509">
        <v>4.4800000000000004</v>
      </c>
      <c r="C32" s="509">
        <v>10.18</v>
      </c>
      <c r="D32" s="509">
        <v>7.63</v>
      </c>
      <c r="E32" s="509">
        <v>5.82</v>
      </c>
      <c r="F32" s="509">
        <v>6.01</v>
      </c>
      <c r="G32" s="509">
        <v>3.81</v>
      </c>
      <c r="H32" s="509">
        <v>3.46</v>
      </c>
      <c r="I32" s="509">
        <v>3.03</v>
      </c>
      <c r="J32" s="509">
        <v>3.15</v>
      </c>
    </row>
    <row r="33" spans="1:10" ht="21.6" customHeight="1" x14ac:dyDescent="0.2">
      <c r="A33" s="478" t="s">
        <v>659</v>
      </c>
      <c r="B33" s="509">
        <v>4.55</v>
      </c>
      <c r="C33" s="509">
        <v>10.69</v>
      </c>
      <c r="D33" s="509">
        <v>7.88</v>
      </c>
      <c r="E33" s="509">
        <v>5.8</v>
      </c>
      <c r="F33" s="509">
        <v>6.38</v>
      </c>
      <c r="G33" s="509">
        <v>3.73</v>
      </c>
      <c r="H33" s="509">
        <v>3.44</v>
      </c>
      <c r="I33" s="509">
        <v>3</v>
      </c>
      <c r="J33" s="509">
        <v>3.2</v>
      </c>
    </row>
    <row r="34" spans="1:10" ht="11.25" customHeight="1" x14ac:dyDescent="0.2">
      <c r="A34" s="457" t="s">
        <v>658</v>
      </c>
      <c r="B34" s="509">
        <v>4.3600000000000003</v>
      </c>
      <c r="C34" s="509">
        <v>9.14</v>
      </c>
      <c r="D34" s="509">
        <v>6.83</v>
      </c>
      <c r="E34" s="509">
        <v>5.87</v>
      </c>
      <c r="F34" s="509">
        <v>5.48</v>
      </c>
      <c r="G34" s="509">
        <v>3.96</v>
      </c>
      <c r="H34" s="509">
        <v>3.48</v>
      </c>
      <c r="I34" s="509">
        <v>3.11</v>
      </c>
      <c r="J34" s="509">
        <v>3.13</v>
      </c>
    </row>
    <row r="35" spans="1:10" ht="20.45" customHeight="1" x14ac:dyDescent="0.2">
      <c r="A35" s="478" t="s">
        <v>657</v>
      </c>
      <c r="B35" s="509">
        <v>4.8499999999999996</v>
      </c>
      <c r="C35" s="509">
        <v>12.08</v>
      </c>
      <c r="D35" s="509">
        <v>8.69</v>
      </c>
      <c r="E35" s="509">
        <v>7.1</v>
      </c>
      <c r="F35" s="509">
        <v>6.67</v>
      </c>
      <c r="G35" s="509">
        <v>4.0999999999999996</v>
      </c>
      <c r="H35" s="509">
        <v>3.33</v>
      </c>
      <c r="I35" s="509">
        <v>3.12</v>
      </c>
      <c r="J35" s="509">
        <v>3.09</v>
      </c>
    </row>
    <row r="36" spans="1:10" ht="11.25" customHeight="1" x14ac:dyDescent="0.2">
      <c r="A36" s="457" t="s">
        <v>656</v>
      </c>
      <c r="B36" s="509">
        <v>4.78</v>
      </c>
      <c r="C36" s="509">
        <v>12.34</v>
      </c>
      <c r="D36" s="509">
        <v>7.97</v>
      </c>
      <c r="E36" s="509">
        <v>6.93</v>
      </c>
      <c r="F36" s="509">
        <v>6.85</v>
      </c>
      <c r="G36" s="509">
        <v>4.24</v>
      </c>
      <c r="H36" s="509">
        <v>3.53</v>
      </c>
      <c r="I36" s="509">
        <v>3.19</v>
      </c>
      <c r="J36" s="509">
        <v>3.13</v>
      </c>
    </row>
    <row r="37" spans="1:10" ht="11.25" customHeight="1" x14ac:dyDescent="0.2">
      <c r="A37" s="457" t="s">
        <v>655</v>
      </c>
      <c r="B37" s="509">
        <v>6.09</v>
      </c>
      <c r="C37" s="509">
        <v>14.1</v>
      </c>
      <c r="D37" s="509">
        <v>10.26</v>
      </c>
      <c r="E37" s="509">
        <v>8.6300000000000008</v>
      </c>
      <c r="F37" s="509">
        <v>8.0399999999999991</v>
      </c>
      <c r="G37" s="509">
        <v>4.5999999999999996</v>
      </c>
      <c r="H37" s="509">
        <v>3.58</v>
      </c>
      <c r="I37" s="509">
        <v>3.31</v>
      </c>
      <c r="J37" s="509">
        <v>3.29</v>
      </c>
    </row>
    <row r="38" spans="1:10" ht="11.25" customHeight="1" x14ac:dyDescent="0.2">
      <c r="A38" s="457" t="s">
        <v>654</v>
      </c>
      <c r="B38" s="509">
        <v>4.12</v>
      </c>
      <c r="C38" s="509">
        <v>9.81</v>
      </c>
      <c r="D38" s="509">
        <v>6.92</v>
      </c>
      <c r="E38" s="509">
        <v>6.06</v>
      </c>
      <c r="F38" s="509">
        <v>5.35</v>
      </c>
      <c r="G38" s="509">
        <v>3.75</v>
      </c>
      <c r="H38" s="509">
        <v>3.21</v>
      </c>
      <c r="I38" s="509">
        <v>3.04</v>
      </c>
      <c r="J38" s="509">
        <v>3.03</v>
      </c>
    </row>
    <row r="39" spans="1:10" ht="11.25" customHeight="1" x14ac:dyDescent="0.2">
      <c r="A39" s="454" t="s">
        <v>653</v>
      </c>
      <c r="B39" s="509">
        <v>5.79</v>
      </c>
      <c r="C39" s="509">
        <v>16.21</v>
      </c>
      <c r="D39" s="509">
        <v>12.47</v>
      </c>
      <c r="E39" s="509">
        <v>8.4700000000000006</v>
      </c>
      <c r="F39" s="509">
        <v>7.42</v>
      </c>
      <c r="G39" s="509">
        <v>4.22</v>
      </c>
      <c r="H39" s="509">
        <v>4.24</v>
      </c>
      <c r="I39" s="509">
        <v>3.6</v>
      </c>
      <c r="J39" s="509">
        <v>3.91</v>
      </c>
    </row>
    <row r="40" spans="1:10" ht="31.9" customHeight="1" x14ac:dyDescent="0.2">
      <c r="A40" s="477" t="s">
        <v>652</v>
      </c>
      <c r="B40" s="509">
        <v>5.76</v>
      </c>
      <c r="C40" s="509">
        <v>16.52</v>
      </c>
      <c r="D40" s="509">
        <v>13.04</v>
      </c>
      <c r="E40" s="509">
        <v>8.49</v>
      </c>
      <c r="F40" s="509">
        <v>7.43</v>
      </c>
      <c r="G40" s="509">
        <v>4.12</v>
      </c>
      <c r="H40" s="509">
        <v>3.83</v>
      </c>
      <c r="I40" s="509">
        <v>3.46</v>
      </c>
      <c r="J40" s="509">
        <v>3.93</v>
      </c>
    </row>
    <row r="41" spans="1:10" ht="11.25" customHeight="1" x14ac:dyDescent="0.2">
      <c r="A41" s="457" t="s">
        <v>651</v>
      </c>
      <c r="B41" s="509">
        <v>6.06</v>
      </c>
      <c r="C41" s="509">
        <v>14.22</v>
      </c>
      <c r="D41" s="509">
        <v>8.59</v>
      </c>
      <c r="E41" s="509">
        <v>7.13</v>
      </c>
      <c r="F41" s="509">
        <v>7.16</v>
      </c>
      <c r="G41" s="509">
        <v>6.01</v>
      </c>
      <c r="H41" s="509">
        <v>4.72</v>
      </c>
      <c r="I41" s="509">
        <v>5.14</v>
      </c>
      <c r="J41" s="509">
        <v>2.97</v>
      </c>
    </row>
    <row r="42" spans="1:10" ht="11.25" customHeight="1" x14ac:dyDescent="0.2">
      <c r="A42" s="458" t="s">
        <v>650</v>
      </c>
      <c r="B42" s="509">
        <v>3.77</v>
      </c>
      <c r="C42" s="509">
        <v>8.4499999999999993</v>
      </c>
      <c r="D42" s="509">
        <v>6.56</v>
      </c>
      <c r="E42" s="509">
        <v>5.87</v>
      </c>
      <c r="F42" s="509">
        <v>4.25</v>
      </c>
      <c r="G42" s="509">
        <v>3.61</v>
      </c>
      <c r="H42" s="509">
        <v>3.28</v>
      </c>
      <c r="I42" s="509">
        <v>3.1</v>
      </c>
      <c r="J42" s="509">
        <v>2.96</v>
      </c>
    </row>
    <row r="43" spans="1:10" ht="11.25" customHeight="1" x14ac:dyDescent="0.2">
      <c r="A43" s="457" t="s">
        <v>649</v>
      </c>
      <c r="B43" s="509">
        <v>8.91</v>
      </c>
      <c r="C43" s="509">
        <v>12.12</v>
      </c>
      <c r="D43" s="509">
        <v>8.1300000000000008</v>
      </c>
      <c r="E43" s="509">
        <v>10.28</v>
      </c>
      <c r="F43" s="509">
        <v>7.34</v>
      </c>
      <c r="G43" s="509">
        <v>5.45</v>
      </c>
      <c r="H43" s="509">
        <v>3.63</v>
      </c>
      <c r="I43" s="509">
        <v>3.45</v>
      </c>
      <c r="J43" s="509">
        <v>5.0199999999999996</v>
      </c>
    </row>
    <row r="44" spans="1:10" ht="31.15" customHeight="1" x14ac:dyDescent="0.2">
      <c r="A44" s="477" t="s">
        <v>648</v>
      </c>
      <c r="B44" s="509">
        <v>8.2200000000000006</v>
      </c>
      <c r="C44" s="509">
        <v>14.81</v>
      </c>
      <c r="D44" s="509">
        <v>8.4499999999999993</v>
      </c>
      <c r="E44" s="509">
        <v>9.8699999999999992</v>
      </c>
      <c r="F44" s="509">
        <v>7.32</v>
      </c>
      <c r="G44" s="509">
        <v>5.26</v>
      </c>
      <c r="H44" s="509">
        <v>4.0599999999999996</v>
      </c>
      <c r="I44" s="509">
        <v>3.62</v>
      </c>
      <c r="J44" s="509">
        <v>3.41</v>
      </c>
    </row>
    <row r="45" spans="1:10" ht="11.25" customHeight="1" x14ac:dyDescent="0.2">
      <c r="A45" s="455" t="s">
        <v>647</v>
      </c>
      <c r="B45" s="509">
        <v>10.5</v>
      </c>
      <c r="C45" s="509">
        <v>13.17</v>
      </c>
      <c r="D45" s="509">
        <v>10.31</v>
      </c>
      <c r="E45" s="509">
        <v>10.84</v>
      </c>
      <c r="F45" s="509">
        <v>6.91</v>
      </c>
      <c r="G45" s="509">
        <v>5.56</v>
      </c>
      <c r="H45" s="509">
        <v>3.52</v>
      </c>
      <c r="I45" s="509">
        <v>3.43</v>
      </c>
      <c r="J45" s="509">
        <v>3.05</v>
      </c>
    </row>
    <row r="46" spans="1:10" ht="11.25" customHeight="1" x14ac:dyDescent="0.2">
      <c r="A46" s="454" t="s">
        <v>646</v>
      </c>
      <c r="B46" s="509">
        <v>8.56</v>
      </c>
      <c r="C46" s="509">
        <v>11.03</v>
      </c>
      <c r="D46" s="509">
        <v>7.9</v>
      </c>
      <c r="E46" s="509">
        <v>10.23</v>
      </c>
      <c r="F46" s="509">
        <v>7.76</v>
      </c>
      <c r="G46" s="509">
        <v>5.54</v>
      </c>
      <c r="H46" s="509">
        <v>3.47</v>
      </c>
      <c r="I46" s="509">
        <v>3.25</v>
      </c>
      <c r="J46" s="509">
        <v>5.79</v>
      </c>
    </row>
    <row r="47" spans="1:10" ht="11.25" customHeight="1" x14ac:dyDescent="0.2">
      <c r="A47" s="454" t="s">
        <v>645</v>
      </c>
      <c r="B47" s="509">
        <v>10.07</v>
      </c>
      <c r="C47" s="509">
        <v>17.18</v>
      </c>
      <c r="D47" s="509">
        <v>11.88</v>
      </c>
      <c r="E47" s="509">
        <v>9.31</v>
      </c>
      <c r="F47" s="509">
        <v>8.8699999999999992</v>
      </c>
      <c r="G47" s="509">
        <v>7.32</v>
      </c>
      <c r="H47" s="509">
        <v>5.25</v>
      </c>
      <c r="I47" s="509">
        <v>5.98</v>
      </c>
      <c r="J47" s="509">
        <v>3.68</v>
      </c>
    </row>
    <row r="48" spans="1:10" ht="11.25" customHeight="1" x14ac:dyDescent="0.2">
      <c r="A48" s="454" t="s">
        <v>644</v>
      </c>
      <c r="B48" s="509">
        <v>5.45</v>
      </c>
      <c r="C48" s="509">
        <v>10.33</v>
      </c>
      <c r="D48" s="509">
        <v>7.81</v>
      </c>
      <c r="E48" s="509">
        <v>7.58</v>
      </c>
      <c r="F48" s="509">
        <v>5.33</v>
      </c>
      <c r="G48" s="509">
        <v>4.13</v>
      </c>
      <c r="H48" s="509">
        <v>3.62</v>
      </c>
      <c r="I48" s="509">
        <v>3.26</v>
      </c>
      <c r="J48" s="509">
        <v>3.24</v>
      </c>
    </row>
    <row r="49" spans="1:10" ht="11.25" customHeight="1" x14ac:dyDescent="0.2">
      <c r="A49" s="454" t="s">
        <v>643</v>
      </c>
      <c r="B49" s="509">
        <v>6.81</v>
      </c>
      <c r="C49" s="509">
        <v>11.04</v>
      </c>
      <c r="D49" s="509">
        <v>6.86</v>
      </c>
      <c r="E49" s="509">
        <v>9.16</v>
      </c>
      <c r="F49" s="509">
        <v>6.24</v>
      </c>
      <c r="G49" s="509">
        <v>4.51</v>
      </c>
      <c r="H49" s="509">
        <v>3.62</v>
      </c>
      <c r="I49" s="509">
        <v>3.39</v>
      </c>
      <c r="J49" s="509">
        <v>3.55</v>
      </c>
    </row>
    <row r="50" spans="1:10" ht="11.25" customHeight="1" x14ac:dyDescent="0.2">
      <c r="A50" s="454" t="s">
        <v>642</v>
      </c>
      <c r="B50" s="509">
        <v>4.1399999999999997</v>
      </c>
      <c r="C50" s="509">
        <v>11.83</v>
      </c>
      <c r="D50" s="509">
        <v>7.95</v>
      </c>
      <c r="E50" s="509">
        <v>7.21</v>
      </c>
      <c r="F50" s="509">
        <v>5.05</v>
      </c>
      <c r="G50" s="509">
        <v>4.2300000000000004</v>
      </c>
      <c r="H50" s="509">
        <v>3.24</v>
      </c>
      <c r="I50" s="509">
        <v>3.31</v>
      </c>
      <c r="J50" s="509">
        <v>3.4</v>
      </c>
    </row>
    <row r="51" spans="1:10" ht="11.25" customHeight="1" x14ac:dyDescent="0.2">
      <c r="A51" s="454" t="s">
        <v>641</v>
      </c>
      <c r="B51" s="509">
        <v>5.1100000000000003</v>
      </c>
      <c r="C51" s="509">
        <v>14.97</v>
      </c>
      <c r="D51" s="509">
        <v>8.34</v>
      </c>
      <c r="E51" s="509">
        <v>7.43</v>
      </c>
      <c r="F51" s="509">
        <v>6.98</v>
      </c>
      <c r="G51" s="509">
        <v>4</v>
      </c>
      <c r="H51" s="509">
        <v>3.25</v>
      </c>
      <c r="I51" s="509">
        <v>3.39</v>
      </c>
      <c r="J51" s="509">
        <v>3.37</v>
      </c>
    </row>
    <row r="52" spans="1:10" ht="11.25" customHeight="1" x14ac:dyDescent="0.2">
      <c r="A52" s="454" t="s">
        <v>640</v>
      </c>
      <c r="B52" s="509">
        <v>7.42</v>
      </c>
      <c r="C52" s="509">
        <v>11.89</v>
      </c>
      <c r="D52" s="509">
        <v>9.4</v>
      </c>
      <c r="E52" s="509">
        <v>7.57</v>
      </c>
      <c r="F52" s="509">
        <v>5.44</v>
      </c>
      <c r="G52" s="509">
        <v>4.4000000000000004</v>
      </c>
      <c r="H52" s="509">
        <v>3.59</v>
      </c>
      <c r="I52" s="509">
        <v>3.26</v>
      </c>
      <c r="J52" s="509">
        <v>3.57</v>
      </c>
    </row>
    <row r="53" spans="1:10" ht="11.25" customHeight="1" x14ac:dyDescent="0.2">
      <c r="A53" s="454" t="s">
        <v>639</v>
      </c>
      <c r="B53" s="509">
        <v>4.93</v>
      </c>
      <c r="C53" s="509">
        <v>10.86</v>
      </c>
      <c r="D53" s="509">
        <v>7.43</v>
      </c>
      <c r="E53" s="509">
        <v>6.26</v>
      </c>
      <c r="F53" s="509">
        <v>5.77</v>
      </c>
      <c r="G53" s="509">
        <v>3.84</v>
      </c>
      <c r="H53" s="509">
        <v>3.29</v>
      </c>
      <c r="I53" s="509">
        <v>3.01</v>
      </c>
      <c r="J53" s="509">
        <v>3.43</v>
      </c>
    </row>
    <row r="54" spans="1:10" ht="11.25" customHeight="1" x14ac:dyDescent="0.2">
      <c r="A54" s="455" t="s">
        <v>638</v>
      </c>
      <c r="B54" s="509">
        <v>5.9</v>
      </c>
      <c r="C54" s="509">
        <v>13.47</v>
      </c>
      <c r="D54" s="509">
        <v>7.19</v>
      </c>
      <c r="E54" s="509">
        <v>7.07</v>
      </c>
      <c r="F54" s="509">
        <v>5.87</v>
      </c>
      <c r="G54" s="509">
        <v>3.88</v>
      </c>
      <c r="H54" s="509">
        <v>3.35</v>
      </c>
      <c r="I54" s="509">
        <v>3.24</v>
      </c>
      <c r="J54" s="509">
        <v>3.39</v>
      </c>
    </row>
    <row r="55" spans="1:10" ht="11.25" customHeight="1" x14ac:dyDescent="0.2">
      <c r="A55" s="455" t="s">
        <v>637</v>
      </c>
      <c r="B55" s="509">
        <v>4.21</v>
      </c>
      <c r="C55" s="509">
        <v>8.0299999999999994</v>
      </c>
      <c r="D55" s="509">
        <v>7.95</v>
      </c>
      <c r="E55" s="509">
        <v>5.12</v>
      </c>
      <c r="F55" s="509">
        <v>5.67</v>
      </c>
      <c r="G55" s="509">
        <v>3.78</v>
      </c>
      <c r="H55" s="509">
        <v>3.26</v>
      </c>
      <c r="I55" s="509">
        <v>2.97</v>
      </c>
      <c r="J55" s="509">
        <v>3.46</v>
      </c>
    </row>
    <row r="56" spans="1:10" ht="11.25" customHeight="1" x14ac:dyDescent="0.2">
      <c r="A56" s="454" t="s">
        <v>636</v>
      </c>
      <c r="B56" s="509">
        <v>8.4</v>
      </c>
      <c r="C56" s="509">
        <v>12.78</v>
      </c>
      <c r="D56" s="509">
        <v>8.2100000000000009</v>
      </c>
      <c r="E56" s="509">
        <v>7.82</v>
      </c>
      <c r="F56" s="509">
        <v>24.6</v>
      </c>
      <c r="G56" s="509">
        <v>5.31</v>
      </c>
      <c r="H56" s="509">
        <v>3.7</v>
      </c>
      <c r="I56" s="509">
        <v>3.46</v>
      </c>
      <c r="J56" s="509">
        <v>3.28</v>
      </c>
    </row>
    <row r="57" spans="1:10" ht="11.25" customHeight="1" x14ac:dyDescent="0.2">
      <c r="A57" s="454" t="s">
        <v>635</v>
      </c>
      <c r="B57" s="509">
        <v>5.0599999999999996</v>
      </c>
      <c r="C57" s="509">
        <v>10.73</v>
      </c>
      <c r="D57" s="509">
        <v>8.19</v>
      </c>
      <c r="E57" s="509">
        <v>8.0500000000000007</v>
      </c>
      <c r="F57" s="509">
        <v>5.71</v>
      </c>
      <c r="G57" s="509">
        <v>4</v>
      </c>
      <c r="H57" s="509">
        <v>3.34</v>
      </c>
      <c r="I57" s="509">
        <v>3.17</v>
      </c>
      <c r="J57" s="509">
        <v>2.94</v>
      </c>
    </row>
    <row r="58" spans="1:10" ht="12" thickBot="1" x14ac:dyDescent="0.25">
      <c r="A58" s="491" t="s">
        <v>634</v>
      </c>
      <c r="B58" s="508">
        <v>10.76</v>
      </c>
      <c r="C58" s="508">
        <v>12.86</v>
      </c>
      <c r="D58" s="508">
        <v>12.62</v>
      </c>
      <c r="E58" s="508">
        <v>13.88</v>
      </c>
      <c r="F58" s="508">
        <v>13.02</v>
      </c>
      <c r="G58" s="508">
        <v>8.85</v>
      </c>
      <c r="H58" s="508">
        <v>7.67</v>
      </c>
      <c r="I58" s="508">
        <v>4.62</v>
      </c>
      <c r="J58" s="508" t="s">
        <v>1486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zoomScaleNormal="100" workbookViewId="0">
      <selection activeCell="I29" sqref="I29"/>
    </sheetView>
  </sheetViews>
  <sheetFormatPr defaultColWidth="9.140625" defaultRowHeight="11.25" x14ac:dyDescent="0.2"/>
  <cols>
    <col min="1" max="1" width="42.5703125" style="156" customWidth="1"/>
    <col min="2" max="2" width="9.42578125" style="156" customWidth="1"/>
    <col min="3" max="7" width="8.7109375" style="156" customWidth="1"/>
    <col min="8" max="16384" width="9.140625" style="156"/>
  </cols>
  <sheetData>
    <row r="1" spans="1:15" x14ac:dyDescent="0.2">
      <c r="G1" s="187" t="s">
        <v>736</v>
      </c>
    </row>
    <row r="2" spans="1:15" x14ac:dyDescent="0.2">
      <c r="A2" s="156" t="s">
        <v>735</v>
      </c>
    </row>
    <row r="5" spans="1:15" x14ac:dyDescent="0.2">
      <c r="A5" s="712" t="s">
        <v>1975</v>
      </c>
      <c r="B5" s="712"/>
      <c r="C5" s="712"/>
      <c r="D5" s="712"/>
      <c r="E5" s="712"/>
      <c r="F5" s="712"/>
      <c r="G5" s="712"/>
      <c r="H5" s="712"/>
    </row>
    <row r="6" spans="1:15" x14ac:dyDescent="0.2">
      <c r="A6" s="5" t="s">
        <v>295</v>
      </c>
      <c r="B6" s="186"/>
      <c r="C6" s="184"/>
      <c r="D6" s="184"/>
      <c r="E6" s="184"/>
      <c r="F6" s="184"/>
      <c r="G6" s="184"/>
    </row>
    <row r="7" spans="1:15" ht="21" customHeight="1" x14ac:dyDescent="0.2">
      <c r="A7" s="183"/>
      <c r="B7" s="714" t="s">
        <v>706</v>
      </c>
      <c r="C7" s="715" t="s">
        <v>734</v>
      </c>
      <c r="D7" s="714" t="s">
        <v>733</v>
      </c>
      <c r="E7" s="714" t="s">
        <v>732</v>
      </c>
      <c r="F7" s="714" t="s">
        <v>731</v>
      </c>
      <c r="G7" s="714" t="s">
        <v>730</v>
      </c>
      <c r="H7" s="186"/>
    </row>
    <row r="8" spans="1:15" ht="23.1" customHeight="1" x14ac:dyDescent="0.2">
      <c r="A8" s="178" t="s">
        <v>698</v>
      </c>
      <c r="B8" s="714"/>
      <c r="C8" s="715"/>
      <c r="D8" s="714"/>
      <c r="E8" s="714"/>
      <c r="F8" s="714"/>
      <c r="G8" s="714"/>
      <c r="H8" s="216"/>
      <c r="I8" s="195"/>
    </row>
    <row r="9" spans="1:15" ht="15.6" customHeight="1" x14ac:dyDescent="0.2">
      <c r="A9" s="598" t="s">
        <v>623</v>
      </c>
      <c r="B9" s="162">
        <v>315112</v>
      </c>
      <c r="C9" s="162">
        <v>118120</v>
      </c>
      <c r="D9" s="162">
        <v>73293</v>
      </c>
      <c r="E9" s="162">
        <v>81016</v>
      </c>
      <c r="F9" s="162">
        <v>24047</v>
      </c>
      <c r="G9" s="162">
        <v>18636</v>
      </c>
      <c r="H9"/>
      <c r="I9" s="192"/>
      <c r="J9" s="162"/>
      <c r="K9"/>
      <c r="L9"/>
      <c r="M9"/>
      <c r="N9"/>
      <c r="O9"/>
    </row>
    <row r="10" spans="1:15" ht="11.25" customHeight="1" x14ac:dyDescent="0.2">
      <c r="A10" s="161" t="s">
        <v>681</v>
      </c>
      <c r="B10" s="162">
        <v>13206</v>
      </c>
      <c r="C10" s="162">
        <v>3895</v>
      </c>
      <c r="D10" s="162">
        <v>3321</v>
      </c>
      <c r="E10" s="162">
        <v>950</v>
      </c>
      <c r="F10" s="162">
        <v>4394</v>
      </c>
      <c r="G10" s="162">
        <v>646</v>
      </c>
      <c r="H10"/>
      <c r="I10"/>
      <c r="J10" s="162"/>
      <c r="K10"/>
      <c r="L10"/>
      <c r="M10"/>
      <c r="N10"/>
      <c r="O10"/>
    </row>
    <row r="11" spans="1:15" ht="21" customHeight="1" x14ac:dyDescent="0.2">
      <c r="A11" s="219" t="s">
        <v>680</v>
      </c>
      <c r="B11" s="162">
        <v>12444</v>
      </c>
      <c r="C11" s="162">
        <v>3624</v>
      </c>
      <c r="D11" s="162">
        <v>3126</v>
      </c>
      <c r="E11" s="162">
        <v>841</v>
      </c>
      <c r="F11" s="162">
        <v>4373</v>
      </c>
      <c r="G11" s="162">
        <v>480</v>
      </c>
      <c r="H11"/>
      <c r="I11"/>
      <c r="J11" s="162"/>
      <c r="K11"/>
      <c r="L11"/>
      <c r="M11"/>
      <c r="N11"/>
      <c r="O11"/>
    </row>
    <row r="12" spans="1:15" ht="11.25" customHeight="1" x14ac:dyDescent="0.2">
      <c r="A12" s="168" t="s">
        <v>679</v>
      </c>
      <c r="B12" s="160">
        <v>762</v>
      </c>
      <c r="C12" s="160">
        <v>271</v>
      </c>
      <c r="D12" s="160">
        <v>195</v>
      </c>
      <c r="E12" s="160">
        <v>109</v>
      </c>
      <c r="F12" s="160">
        <v>21</v>
      </c>
      <c r="G12" s="160">
        <v>166</v>
      </c>
      <c r="H12"/>
      <c r="I12" s="191"/>
      <c r="J12" s="162"/>
      <c r="K12"/>
      <c r="L12"/>
      <c r="M12"/>
      <c r="N12"/>
      <c r="O12"/>
    </row>
    <row r="13" spans="1:15" ht="11.25" customHeight="1" x14ac:dyDescent="0.2">
      <c r="A13" s="166" t="s">
        <v>678</v>
      </c>
      <c r="B13" s="162">
        <v>795</v>
      </c>
      <c r="C13" s="162">
        <v>266</v>
      </c>
      <c r="D13" s="162">
        <v>287</v>
      </c>
      <c r="E13" s="162">
        <v>46</v>
      </c>
      <c r="F13" s="162">
        <v>165</v>
      </c>
      <c r="G13" s="162">
        <v>31</v>
      </c>
      <c r="H13"/>
      <c r="I13"/>
      <c r="J13" s="162"/>
      <c r="K13"/>
      <c r="L13"/>
      <c r="M13"/>
      <c r="N13"/>
      <c r="O13"/>
    </row>
    <row r="14" spans="1:15" ht="11.25" customHeight="1" x14ac:dyDescent="0.2">
      <c r="A14" s="166" t="s">
        <v>677</v>
      </c>
      <c r="B14" s="162">
        <v>36152</v>
      </c>
      <c r="C14" s="162">
        <v>19184</v>
      </c>
      <c r="D14" s="162">
        <v>9085</v>
      </c>
      <c r="E14" s="162">
        <v>4928</v>
      </c>
      <c r="F14" s="162">
        <v>2129</v>
      </c>
      <c r="G14" s="162">
        <v>826</v>
      </c>
      <c r="H14"/>
      <c r="I14" s="191"/>
      <c r="J14"/>
      <c r="K14"/>
      <c r="L14"/>
      <c r="M14"/>
      <c r="N14"/>
      <c r="O14"/>
    </row>
    <row r="15" spans="1:15" ht="11.25" customHeight="1" x14ac:dyDescent="0.2">
      <c r="A15" s="169" t="s">
        <v>676</v>
      </c>
      <c r="B15" s="162">
        <v>7270</v>
      </c>
      <c r="C15" s="162">
        <v>2609</v>
      </c>
      <c r="D15" s="162">
        <v>2214</v>
      </c>
      <c r="E15" s="162">
        <v>1150</v>
      </c>
      <c r="F15" s="162">
        <v>997</v>
      </c>
      <c r="G15" s="162">
        <v>300</v>
      </c>
      <c r="H15"/>
      <c r="I15"/>
      <c r="J15"/>
      <c r="K15"/>
      <c r="L15"/>
      <c r="M15"/>
      <c r="N15"/>
      <c r="O15"/>
    </row>
    <row r="16" spans="1:15" ht="22.15" customHeight="1" x14ac:dyDescent="0.2">
      <c r="A16" s="219" t="s">
        <v>675</v>
      </c>
      <c r="B16" s="162">
        <v>7482</v>
      </c>
      <c r="C16" s="162">
        <v>6617</v>
      </c>
      <c r="D16" s="162">
        <v>564</v>
      </c>
      <c r="E16" s="162">
        <v>231</v>
      </c>
      <c r="F16" s="162">
        <v>48</v>
      </c>
      <c r="G16" s="162">
        <v>22</v>
      </c>
      <c r="H16"/>
      <c r="I16"/>
      <c r="J16"/>
      <c r="K16"/>
      <c r="L16"/>
      <c r="M16"/>
      <c r="N16"/>
      <c r="O16"/>
    </row>
    <row r="17" spans="1:15" ht="11.25" customHeight="1" x14ac:dyDescent="0.2">
      <c r="A17" s="219" t="s">
        <v>674</v>
      </c>
      <c r="B17" s="162">
        <v>2320</v>
      </c>
      <c r="C17" s="162">
        <v>1340</v>
      </c>
      <c r="D17" s="162">
        <v>650</v>
      </c>
      <c r="E17" s="162">
        <v>146</v>
      </c>
      <c r="F17" s="162">
        <v>131</v>
      </c>
      <c r="G17" s="162">
        <v>53</v>
      </c>
      <c r="H17"/>
      <c r="I17"/>
      <c r="J17"/>
      <c r="K17"/>
      <c r="L17"/>
      <c r="M17"/>
      <c r="N17"/>
      <c r="O17"/>
    </row>
    <row r="18" spans="1:15" ht="20.45" customHeight="1" x14ac:dyDescent="0.2">
      <c r="A18" s="219" t="s">
        <v>673</v>
      </c>
      <c r="B18" s="160">
        <v>1729</v>
      </c>
      <c r="C18" s="160">
        <v>758</v>
      </c>
      <c r="D18" s="160">
        <v>351</v>
      </c>
      <c r="E18" s="160">
        <v>503</v>
      </c>
      <c r="F18" s="160">
        <v>80</v>
      </c>
      <c r="G18" s="160">
        <v>37</v>
      </c>
      <c r="H18"/>
      <c r="I18"/>
      <c r="J18"/>
      <c r="K18"/>
      <c r="L18"/>
      <c r="M18"/>
      <c r="N18"/>
      <c r="O18"/>
    </row>
    <row r="19" spans="1:15" ht="31.9" customHeight="1" x14ac:dyDescent="0.2">
      <c r="A19" s="217" t="s">
        <v>672</v>
      </c>
      <c r="B19" s="162">
        <v>702</v>
      </c>
      <c r="C19" s="162">
        <v>261</v>
      </c>
      <c r="D19" s="162">
        <v>188</v>
      </c>
      <c r="E19" s="162">
        <v>167</v>
      </c>
      <c r="F19" s="162">
        <v>62</v>
      </c>
      <c r="G19" s="162">
        <v>24</v>
      </c>
      <c r="H19"/>
      <c r="I19"/>
      <c r="J19"/>
      <c r="K19"/>
      <c r="L19"/>
      <c r="M19"/>
      <c r="N19"/>
      <c r="O19"/>
    </row>
    <row r="20" spans="1:15" ht="11.25" customHeight="1" x14ac:dyDescent="0.2">
      <c r="A20" s="164" t="s">
        <v>671</v>
      </c>
      <c r="B20" s="160">
        <v>114</v>
      </c>
      <c r="C20" s="160">
        <v>15</v>
      </c>
      <c r="D20" s="160">
        <v>16</v>
      </c>
      <c r="E20" s="160">
        <v>81</v>
      </c>
      <c r="F20" s="160">
        <v>2</v>
      </c>
      <c r="G20" s="160" t="s">
        <v>1486</v>
      </c>
      <c r="H20"/>
      <c r="I20"/>
      <c r="J20"/>
      <c r="K20"/>
      <c r="L20"/>
      <c r="M20"/>
      <c r="N20"/>
      <c r="O20"/>
    </row>
    <row r="21" spans="1:15" ht="11.25" customHeight="1" x14ac:dyDescent="0.2">
      <c r="A21" s="164" t="s">
        <v>670</v>
      </c>
      <c r="B21" s="162">
        <v>781</v>
      </c>
      <c r="C21" s="162">
        <v>360</v>
      </c>
      <c r="D21" s="162">
        <v>298</v>
      </c>
      <c r="E21" s="162">
        <v>95</v>
      </c>
      <c r="F21" s="162">
        <v>19</v>
      </c>
      <c r="G21" s="162">
        <v>9</v>
      </c>
      <c r="H21"/>
      <c r="I21"/>
      <c r="J21"/>
      <c r="K21"/>
      <c r="L21"/>
      <c r="M21"/>
      <c r="N21"/>
      <c r="O21"/>
    </row>
    <row r="22" spans="1:15" ht="11.25" customHeight="1" x14ac:dyDescent="0.2">
      <c r="A22" s="164" t="s">
        <v>669</v>
      </c>
      <c r="B22" s="160">
        <v>2396</v>
      </c>
      <c r="C22" s="160">
        <v>846</v>
      </c>
      <c r="D22" s="160">
        <v>884</v>
      </c>
      <c r="E22" s="160">
        <v>366</v>
      </c>
      <c r="F22" s="160">
        <v>212</v>
      </c>
      <c r="G22" s="160">
        <v>88</v>
      </c>
      <c r="H22"/>
      <c r="I22"/>
      <c r="J22"/>
      <c r="K22"/>
      <c r="L22"/>
      <c r="M22"/>
      <c r="N22"/>
      <c r="O22"/>
    </row>
    <row r="23" spans="1:15" ht="22.15" customHeight="1" x14ac:dyDescent="0.2">
      <c r="A23" s="219" t="s">
        <v>668</v>
      </c>
      <c r="B23" s="162">
        <v>6108</v>
      </c>
      <c r="C23" s="162">
        <v>2669</v>
      </c>
      <c r="D23" s="162">
        <v>2162</v>
      </c>
      <c r="E23" s="162">
        <v>827</v>
      </c>
      <c r="F23" s="162">
        <v>295</v>
      </c>
      <c r="G23" s="162">
        <v>155</v>
      </c>
      <c r="H23"/>
      <c r="I23"/>
      <c r="J23"/>
      <c r="K23"/>
      <c r="L23"/>
      <c r="M23"/>
      <c r="N23"/>
      <c r="O23"/>
    </row>
    <row r="24" spans="1:15" ht="20.45" customHeight="1" x14ac:dyDescent="0.2">
      <c r="A24" s="218" t="s">
        <v>667</v>
      </c>
      <c r="B24" s="160">
        <v>1628</v>
      </c>
      <c r="C24" s="160">
        <v>750</v>
      </c>
      <c r="D24" s="160">
        <v>442</v>
      </c>
      <c r="E24" s="160">
        <v>349</v>
      </c>
      <c r="F24" s="160">
        <v>70</v>
      </c>
      <c r="G24" s="160">
        <v>17</v>
      </c>
      <c r="H24"/>
      <c r="I24"/>
      <c r="J24"/>
      <c r="K24"/>
      <c r="L24"/>
      <c r="M24"/>
      <c r="N24"/>
      <c r="O24"/>
    </row>
    <row r="25" spans="1:15" ht="22.15" customHeight="1" x14ac:dyDescent="0.2">
      <c r="A25" s="219" t="s">
        <v>666</v>
      </c>
      <c r="B25" s="160">
        <v>492</v>
      </c>
      <c r="C25" s="160">
        <v>200</v>
      </c>
      <c r="D25" s="160">
        <v>161</v>
      </c>
      <c r="E25" s="160">
        <v>83</v>
      </c>
      <c r="F25" s="160">
        <v>37</v>
      </c>
      <c r="G25" s="160">
        <v>11</v>
      </c>
      <c r="H25"/>
      <c r="I25"/>
      <c r="J25"/>
      <c r="K25"/>
      <c r="L25"/>
      <c r="M25"/>
      <c r="N25"/>
      <c r="O25"/>
    </row>
    <row r="26" spans="1:15" ht="11.25" customHeight="1" x14ac:dyDescent="0.2">
      <c r="A26" s="165" t="s">
        <v>665</v>
      </c>
      <c r="B26" s="162">
        <v>2489</v>
      </c>
      <c r="C26" s="162">
        <v>1722</v>
      </c>
      <c r="D26" s="162">
        <v>494</v>
      </c>
      <c r="E26" s="162">
        <v>195</v>
      </c>
      <c r="F26" s="162">
        <v>53</v>
      </c>
      <c r="G26" s="162">
        <v>25</v>
      </c>
      <c r="H26"/>
      <c r="I26"/>
      <c r="J26"/>
      <c r="K26"/>
      <c r="L26"/>
      <c r="M26"/>
      <c r="N26"/>
      <c r="O26"/>
    </row>
    <row r="27" spans="1:15" ht="11.25" customHeight="1" x14ac:dyDescent="0.2">
      <c r="A27" s="165" t="s">
        <v>664</v>
      </c>
      <c r="B27" s="162">
        <v>1084</v>
      </c>
      <c r="C27" s="162">
        <v>603</v>
      </c>
      <c r="D27" s="162">
        <v>194</v>
      </c>
      <c r="E27" s="162">
        <v>239</v>
      </c>
      <c r="F27" s="162">
        <v>27</v>
      </c>
      <c r="G27" s="162">
        <v>21</v>
      </c>
      <c r="H27"/>
      <c r="I27"/>
      <c r="J27"/>
      <c r="K27"/>
      <c r="L27"/>
      <c r="M27"/>
      <c r="N27"/>
      <c r="O27"/>
    </row>
    <row r="28" spans="1:15" ht="11.25" customHeight="1" x14ac:dyDescent="0.2">
      <c r="A28" s="165" t="s">
        <v>663</v>
      </c>
      <c r="B28" s="162">
        <v>1557</v>
      </c>
      <c r="C28" s="162">
        <v>434</v>
      </c>
      <c r="D28" s="162">
        <v>467</v>
      </c>
      <c r="E28" s="162">
        <v>496</v>
      </c>
      <c r="F28" s="162">
        <v>96</v>
      </c>
      <c r="G28" s="162">
        <v>64</v>
      </c>
      <c r="H28"/>
      <c r="I28"/>
      <c r="J28"/>
      <c r="K28"/>
      <c r="L28"/>
      <c r="M28"/>
      <c r="N28"/>
      <c r="O28"/>
    </row>
    <row r="29" spans="1:15" ht="21" customHeight="1" x14ac:dyDescent="0.2">
      <c r="A29" s="219" t="s">
        <v>662</v>
      </c>
      <c r="B29" s="162">
        <v>394</v>
      </c>
      <c r="C29" s="162">
        <v>167</v>
      </c>
      <c r="D29" s="162">
        <v>86</v>
      </c>
      <c r="E29" s="162">
        <v>91</v>
      </c>
      <c r="F29" s="162">
        <v>32</v>
      </c>
      <c r="G29" s="162">
        <v>18</v>
      </c>
      <c r="H29"/>
      <c r="I29"/>
      <c r="J29"/>
      <c r="K29"/>
      <c r="L29"/>
      <c r="M29"/>
      <c r="N29"/>
      <c r="O29"/>
    </row>
    <row r="30" spans="1:15" ht="21.6" customHeight="1" x14ac:dyDescent="0.2">
      <c r="A30" s="218" t="s">
        <v>661</v>
      </c>
      <c r="B30" s="160">
        <v>1177</v>
      </c>
      <c r="C30" s="160">
        <v>385</v>
      </c>
      <c r="D30" s="160">
        <v>338</v>
      </c>
      <c r="E30" s="160">
        <v>243</v>
      </c>
      <c r="F30" s="160">
        <v>137</v>
      </c>
      <c r="G30" s="160">
        <v>74</v>
      </c>
      <c r="H30"/>
      <c r="I30"/>
      <c r="J30"/>
      <c r="K30"/>
      <c r="L30"/>
      <c r="M30"/>
      <c r="N30"/>
      <c r="O30"/>
    </row>
    <row r="31" spans="1:15" ht="11.25" customHeight="1" x14ac:dyDescent="0.2">
      <c r="A31" s="161" t="s">
        <v>660</v>
      </c>
      <c r="B31" s="162">
        <v>28828</v>
      </c>
      <c r="C31" s="162">
        <v>12021</v>
      </c>
      <c r="D31" s="162">
        <v>7851</v>
      </c>
      <c r="E31" s="162">
        <v>5621</v>
      </c>
      <c r="F31" s="162">
        <v>1637</v>
      </c>
      <c r="G31" s="162">
        <v>1698</v>
      </c>
      <c r="H31"/>
      <c r="I31"/>
      <c r="J31"/>
      <c r="K31"/>
      <c r="L31"/>
      <c r="M31"/>
      <c r="N31"/>
      <c r="O31"/>
    </row>
    <row r="32" spans="1:15" ht="21.6" customHeight="1" x14ac:dyDescent="0.2">
      <c r="A32" s="218" t="s">
        <v>659</v>
      </c>
      <c r="B32" s="160">
        <v>16514</v>
      </c>
      <c r="C32" s="160">
        <v>6672</v>
      </c>
      <c r="D32" s="160">
        <v>4549</v>
      </c>
      <c r="E32" s="160">
        <v>3204</v>
      </c>
      <c r="F32" s="160">
        <v>1010</v>
      </c>
      <c r="G32" s="160">
        <v>1079</v>
      </c>
      <c r="H32"/>
      <c r="I32"/>
      <c r="J32"/>
      <c r="K32"/>
      <c r="L32"/>
      <c r="M32"/>
      <c r="N32"/>
      <c r="O32"/>
    </row>
    <row r="33" spans="1:15" ht="11.25" customHeight="1" x14ac:dyDescent="0.2">
      <c r="A33" s="165" t="s">
        <v>658</v>
      </c>
      <c r="B33" s="162">
        <v>12314</v>
      </c>
      <c r="C33" s="162">
        <v>5349</v>
      </c>
      <c r="D33" s="162">
        <v>3302</v>
      </c>
      <c r="E33" s="162">
        <v>2417</v>
      </c>
      <c r="F33" s="162">
        <v>627</v>
      </c>
      <c r="G33" s="162">
        <v>619</v>
      </c>
      <c r="H33"/>
      <c r="I33"/>
      <c r="J33"/>
      <c r="K33"/>
      <c r="L33"/>
      <c r="M33"/>
      <c r="N33"/>
      <c r="O33"/>
    </row>
    <row r="34" spans="1:15" ht="21.6" customHeight="1" x14ac:dyDescent="0.2">
      <c r="A34" s="218" t="s">
        <v>657</v>
      </c>
      <c r="B34" s="160">
        <v>94026</v>
      </c>
      <c r="C34" s="160">
        <v>35780</v>
      </c>
      <c r="D34" s="160">
        <v>22712</v>
      </c>
      <c r="E34" s="160">
        <v>23847</v>
      </c>
      <c r="F34" s="160">
        <v>6509</v>
      </c>
      <c r="G34" s="160">
        <v>5178</v>
      </c>
      <c r="H34"/>
      <c r="I34"/>
      <c r="J34"/>
      <c r="K34"/>
      <c r="L34"/>
      <c r="M34"/>
      <c r="N34"/>
      <c r="O34"/>
    </row>
    <row r="35" spans="1:15" ht="11.25" customHeight="1" x14ac:dyDescent="0.2">
      <c r="A35" s="165" t="s">
        <v>656</v>
      </c>
      <c r="B35" s="162">
        <v>13359</v>
      </c>
      <c r="C35" s="162">
        <v>5313</v>
      </c>
      <c r="D35" s="162">
        <v>3702</v>
      </c>
      <c r="E35" s="162">
        <v>2751</v>
      </c>
      <c r="F35" s="162">
        <v>987</v>
      </c>
      <c r="G35" s="162">
        <v>606</v>
      </c>
      <c r="H35"/>
      <c r="I35"/>
      <c r="J35"/>
      <c r="K35"/>
      <c r="L35"/>
      <c r="M35"/>
      <c r="N35"/>
      <c r="O35"/>
    </row>
    <row r="36" spans="1:15" ht="11.25" customHeight="1" x14ac:dyDescent="0.2">
      <c r="A36" s="165" t="s">
        <v>655</v>
      </c>
      <c r="B36" s="162">
        <v>24615</v>
      </c>
      <c r="C36" s="162">
        <v>9853</v>
      </c>
      <c r="D36" s="162">
        <v>5595</v>
      </c>
      <c r="E36" s="162">
        <v>6775</v>
      </c>
      <c r="F36" s="162">
        <v>1539</v>
      </c>
      <c r="G36" s="162">
        <v>853</v>
      </c>
      <c r="H36"/>
      <c r="I36"/>
      <c r="J36"/>
      <c r="K36"/>
      <c r="L36"/>
      <c r="M36"/>
      <c r="N36"/>
      <c r="O36"/>
    </row>
    <row r="37" spans="1:15" ht="11.25" customHeight="1" x14ac:dyDescent="0.2">
      <c r="A37" s="165" t="s">
        <v>654</v>
      </c>
      <c r="B37" s="162">
        <v>56052</v>
      </c>
      <c r="C37" s="162">
        <v>20614</v>
      </c>
      <c r="D37" s="162">
        <v>13415</v>
      </c>
      <c r="E37" s="162">
        <v>14321</v>
      </c>
      <c r="F37" s="162">
        <v>3983</v>
      </c>
      <c r="G37" s="162">
        <v>3719</v>
      </c>
      <c r="H37"/>
      <c r="I37"/>
      <c r="J37"/>
      <c r="K37"/>
      <c r="L37"/>
      <c r="M37"/>
      <c r="N37"/>
      <c r="O37"/>
    </row>
    <row r="38" spans="1:15" ht="11.25" customHeight="1" x14ac:dyDescent="0.2">
      <c r="A38" s="161" t="s">
        <v>653</v>
      </c>
      <c r="B38" s="162">
        <v>12579</v>
      </c>
      <c r="C38" s="162">
        <v>3768</v>
      </c>
      <c r="D38" s="162">
        <v>3004</v>
      </c>
      <c r="E38" s="162">
        <v>4229</v>
      </c>
      <c r="F38" s="162">
        <v>826</v>
      </c>
      <c r="G38" s="162">
        <v>752</v>
      </c>
      <c r="H38"/>
      <c r="I38"/>
      <c r="J38"/>
      <c r="K38"/>
      <c r="L38"/>
      <c r="M38"/>
      <c r="N38"/>
      <c r="O38"/>
    </row>
    <row r="39" spans="1:15" ht="31.9" customHeight="1" x14ac:dyDescent="0.2">
      <c r="A39" s="217" t="s">
        <v>652</v>
      </c>
      <c r="B39" s="160">
        <v>11623</v>
      </c>
      <c r="C39" s="160">
        <v>3483</v>
      </c>
      <c r="D39" s="160">
        <v>2771</v>
      </c>
      <c r="E39" s="160">
        <v>3951</v>
      </c>
      <c r="F39" s="160">
        <v>723</v>
      </c>
      <c r="G39" s="160">
        <v>695</v>
      </c>
      <c r="H39"/>
      <c r="I39"/>
      <c r="J39"/>
      <c r="K39"/>
      <c r="L39"/>
      <c r="M39"/>
      <c r="N39"/>
      <c r="O39"/>
    </row>
    <row r="40" spans="1:15" ht="11.25" customHeight="1" x14ac:dyDescent="0.2">
      <c r="A40" s="165" t="s">
        <v>651</v>
      </c>
      <c r="B40" s="162">
        <v>956</v>
      </c>
      <c r="C40" s="162">
        <v>285</v>
      </c>
      <c r="D40" s="162">
        <v>233</v>
      </c>
      <c r="E40" s="162">
        <v>278</v>
      </c>
      <c r="F40" s="162">
        <v>103</v>
      </c>
      <c r="G40" s="162">
        <v>57</v>
      </c>
      <c r="H40"/>
      <c r="I40"/>
      <c r="J40"/>
      <c r="K40"/>
      <c r="L40"/>
      <c r="M40"/>
      <c r="N40"/>
      <c r="O40"/>
    </row>
    <row r="41" spans="1:15" ht="11.25" customHeight="1" x14ac:dyDescent="0.2">
      <c r="A41" s="166" t="s">
        <v>650</v>
      </c>
      <c r="B41" s="160">
        <v>33970</v>
      </c>
      <c r="C41" s="160">
        <v>10535</v>
      </c>
      <c r="D41" s="160">
        <v>7013</v>
      </c>
      <c r="E41" s="160">
        <v>9943</v>
      </c>
      <c r="F41" s="160">
        <v>2473</v>
      </c>
      <c r="G41" s="160">
        <v>4006</v>
      </c>
      <c r="H41"/>
      <c r="I41"/>
      <c r="J41"/>
      <c r="K41"/>
      <c r="L41"/>
      <c r="M41"/>
      <c r="N41"/>
      <c r="O41"/>
    </row>
    <row r="42" spans="1:15" ht="11.25" customHeight="1" x14ac:dyDescent="0.2">
      <c r="A42" s="165" t="s">
        <v>649</v>
      </c>
      <c r="B42" s="162">
        <v>5148</v>
      </c>
      <c r="C42" s="162">
        <v>1454</v>
      </c>
      <c r="D42" s="162">
        <v>842</v>
      </c>
      <c r="E42" s="162">
        <v>2494</v>
      </c>
      <c r="F42" s="162">
        <v>190</v>
      </c>
      <c r="G42" s="162">
        <v>168</v>
      </c>
      <c r="H42"/>
      <c r="I42"/>
      <c r="J42"/>
      <c r="K42"/>
      <c r="L42"/>
      <c r="M42"/>
      <c r="N42"/>
      <c r="O42"/>
    </row>
    <row r="43" spans="1:15" ht="31.15" customHeight="1" x14ac:dyDescent="0.2">
      <c r="A43" s="217" t="s">
        <v>648</v>
      </c>
      <c r="B43" s="162">
        <v>1647</v>
      </c>
      <c r="C43" s="162">
        <v>434</v>
      </c>
      <c r="D43" s="162">
        <v>258</v>
      </c>
      <c r="E43" s="162">
        <v>821</v>
      </c>
      <c r="F43" s="162">
        <v>74</v>
      </c>
      <c r="G43" s="162">
        <v>60</v>
      </c>
      <c r="H43"/>
      <c r="I43"/>
      <c r="J43"/>
      <c r="K43"/>
      <c r="L43"/>
      <c r="M43"/>
      <c r="N43"/>
      <c r="O43"/>
    </row>
    <row r="44" spans="1:15" ht="11.25" customHeight="1" x14ac:dyDescent="0.2">
      <c r="A44" s="164" t="s">
        <v>647</v>
      </c>
      <c r="B44" s="160">
        <v>531</v>
      </c>
      <c r="C44" s="160">
        <v>151</v>
      </c>
      <c r="D44" s="160">
        <v>113</v>
      </c>
      <c r="E44" s="160">
        <v>203</v>
      </c>
      <c r="F44" s="160">
        <v>29</v>
      </c>
      <c r="G44" s="160">
        <v>35</v>
      </c>
      <c r="H44"/>
      <c r="I44"/>
      <c r="J44"/>
      <c r="K44"/>
      <c r="L44"/>
      <c r="M44"/>
      <c r="N44"/>
      <c r="O44"/>
    </row>
    <row r="45" spans="1:15" ht="11.25" customHeight="1" x14ac:dyDescent="0.2">
      <c r="A45" s="161" t="s">
        <v>646</v>
      </c>
      <c r="B45" s="162">
        <v>2970</v>
      </c>
      <c r="C45" s="162">
        <v>869</v>
      </c>
      <c r="D45" s="162">
        <v>471</v>
      </c>
      <c r="E45" s="162">
        <v>1470</v>
      </c>
      <c r="F45" s="162">
        <v>87</v>
      </c>
      <c r="G45" s="162">
        <v>73</v>
      </c>
      <c r="H45"/>
      <c r="I45"/>
      <c r="J45"/>
      <c r="K45"/>
      <c r="L45"/>
      <c r="M45"/>
      <c r="N45"/>
      <c r="O45"/>
    </row>
    <row r="46" spans="1:15" ht="11.25" customHeight="1" x14ac:dyDescent="0.2">
      <c r="A46" s="161" t="s">
        <v>645</v>
      </c>
      <c r="B46" s="162">
        <v>10077</v>
      </c>
      <c r="C46" s="162">
        <v>3527</v>
      </c>
      <c r="D46" s="162">
        <v>2353</v>
      </c>
      <c r="E46" s="162">
        <v>2962</v>
      </c>
      <c r="F46" s="162">
        <v>703</v>
      </c>
      <c r="G46" s="162">
        <v>532</v>
      </c>
      <c r="H46"/>
      <c r="I46"/>
      <c r="J46"/>
      <c r="K46"/>
      <c r="L46"/>
      <c r="M46"/>
      <c r="N46"/>
      <c r="O46"/>
    </row>
    <row r="47" spans="1:15" ht="11.25" customHeight="1" x14ac:dyDescent="0.2">
      <c r="A47" s="161" t="s">
        <v>644</v>
      </c>
      <c r="B47" s="160">
        <v>6341</v>
      </c>
      <c r="C47" s="160">
        <v>1998</v>
      </c>
      <c r="D47" s="160">
        <v>932</v>
      </c>
      <c r="E47" s="160">
        <v>2404</v>
      </c>
      <c r="F47" s="160">
        <v>241</v>
      </c>
      <c r="G47" s="160">
        <v>766</v>
      </c>
      <c r="H47"/>
      <c r="I47"/>
      <c r="J47"/>
      <c r="K47"/>
      <c r="L47"/>
      <c r="M47"/>
      <c r="N47"/>
      <c r="O47"/>
    </row>
    <row r="48" spans="1:15" ht="11.25" customHeight="1" x14ac:dyDescent="0.2">
      <c r="A48" s="161" t="s">
        <v>643</v>
      </c>
      <c r="B48" s="162">
        <v>21901</v>
      </c>
      <c r="C48" s="162">
        <v>7610</v>
      </c>
      <c r="D48" s="162">
        <v>4412</v>
      </c>
      <c r="E48" s="162">
        <v>7600</v>
      </c>
      <c r="F48" s="162">
        <v>1218</v>
      </c>
      <c r="G48" s="162">
        <v>1061</v>
      </c>
      <c r="H48"/>
      <c r="I48"/>
      <c r="J48"/>
      <c r="K48"/>
      <c r="L48"/>
      <c r="M48"/>
      <c r="N48"/>
      <c r="O48"/>
    </row>
    <row r="49" spans="1:15" ht="11.25" customHeight="1" x14ac:dyDescent="0.2">
      <c r="A49" s="161" t="s">
        <v>642</v>
      </c>
      <c r="B49" s="162">
        <v>8739</v>
      </c>
      <c r="C49" s="162">
        <v>3007</v>
      </c>
      <c r="D49" s="162">
        <v>1541</v>
      </c>
      <c r="E49" s="162">
        <v>2898</v>
      </c>
      <c r="F49" s="162">
        <v>490</v>
      </c>
      <c r="G49" s="162">
        <v>803</v>
      </c>
      <c r="H49"/>
      <c r="I49"/>
      <c r="J49"/>
      <c r="K49"/>
      <c r="L49"/>
      <c r="M49"/>
      <c r="N49"/>
      <c r="O49"/>
    </row>
    <row r="50" spans="1:15" ht="11.25" customHeight="1" x14ac:dyDescent="0.2">
      <c r="A50" s="161" t="s">
        <v>641</v>
      </c>
      <c r="B50" s="162">
        <v>683</v>
      </c>
      <c r="C50" s="162">
        <v>265</v>
      </c>
      <c r="D50" s="162">
        <v>239</v>
      </c>
      <c r="E50" s="162">
        <v>77</v>
      </c>
      <c r="F50" s="162">
        <v>68</v>
      </c>
      <c r="G50" s="162">
        <v>34</v>
      </c>
      <c r="H50"/>
      <c r="I50"/>
      <c r="J50"/>
      <c r="K50"/>
      <c r="L50"/>
      <c r="M50"/>
      <c r="N50"/>
      <c r="O50"/>
    </row>
    <row r="51" spans="1:15" ht="11.25" customHeight="1" x14ac:dyDescent="0.2">
      <c r="A51" s="161" t="s">
        <v>640</v>
      </c>
      <c r="B51" s="162">
        <v>4337</v>
      </c>
      <c r="C51" s="162">
        <v>1568</v>
      </c>
      <c r="D51" s="162">
        <v>877</v>
      </c>
      <c r="E51" s="162">
        <v>1485</v>
      </c>
      <c r="F51" s="162">
        <v>223</v>
      </c>
      <c r="G51" s="162">
        <v>184</v>
      </c>
      <c r="H51"/>
      <c r="I51"/>
      <c r="J51"/>
      <c r="K51"/>
      <c r="L51"/>
      <c r="M51"/>
      <c r="N51"/>
      <c r="O51"/>
    </row>
    <row r="52" spans="1:15" ht="11.25" customHeight="1" x14ac:dyDescent="0.2">
      <c r="A52" s="161" t="s">
        <v>639</v>
      </c>
      <c r="B52" s="162">
        <v>18120</v>
      </c>
      <c r="C52" s="162">
        <v>6181</v>
      </c>
      <c r="D52" s="162">
        <v>4410</v>
      </c>
      <c r="E52" s="162">
        <v>5355</v>
      </c>
      <c r="F52" s="162">
        <v>1361</v>
      </c>
      <c r="G52" s="162">
        <v>813</v>
      </c>
      <c r="H52"/>
      <c r="I52"/>
      <c r="J52"/>
      <c r="K52"/>
      <c r="L52"/>
      <c r="M52"/>
      <c r="N52"/>
      <c r="O52"/>
    </row>
    <row r="53" spans="1:15" ht="11.25" customHeight="1" x14ac:dyDescent="0.2">
      <c r="A53" s="164" t="s">
        <v>638</v>
      </c>
      <c r="B53" s="160">
        <v>11728</v>
      </c>
      <c r="C53" s="160">
        <v>4359</v>
      </c>
      <c r="D53" s="160">
        <v>2506</v>
      </c>
      <c r="E53" s="160">
        <v>3652</v>
      </c>
      <c r="F53" s="160">
        <v>657</v>
      </c>
      <c r="G53" s="160">
        <v>554</v>
      </c>
      <c r="H53"/>
      <c r="I53"/>
      <c r="J53"/>
      <c r="K53"/>
      <c r="L53"/>
      <c r="M53"/>
      <c r="N53"/>
      <c r="O53"/>
    </row>
    <row r="54" spans="1:15" ht="11.25" customHeight="1" x14ac:dyDescent="0.2">
      <c r="A54" s="164" t="s">
        <v>637</v>
      </c>
      <c r="B54" s="160">
        <v>6392</v>
      </c>
      <c r="C54" s="160">
        <v>1822</v>
      </c>
      <c r="D54" s="160">
        <v>1904</v>
      </c>
      <c r="E54" s="160">
        <v>1703</v>
      </c>
      <c r="F54" s="160">
        <v>704</v>
      </c>
      <c r="G54" s="160">
        <v>259</v>
      </c>
      <c r="H54"/>
      <c r="I54"/>
      <c r="J54"/>
      <c r="K54"/>
      <c r="L54"/>
      <c r="M54"/>
      <c r="N54"/>
      <c r="O54"/>
    </row>
    <row r="55" spans="1:15" ht="11.25" customHeight="1" x14ac:dyDescent="0.2">
      <c r="A55" s="161" t="s">
        <v>636</v>
      </c>
      <c r="B55" s="162">
        <v>3274</v>
      </c>
      <c r="C55" s="162">
        <v>1000</v>
      </c>
      <c r="D55" s="162">
        <v>635</v>
      </c>
      <c r="E55" s="162">
        <v>1116</v>
      </c>
      <c r="F55" s="162">
        <v>238</v>
      </c>
      <c r="G55" s="162">
        <v>285</v>
      </c>
      <c r="H55"/>
      <c r="I55"/>
      <c r="J55"/>
      <c r="K55"/>
      <c r="L55"/>
      <c r="M55"/>
      <c r="N55"/>
      <c r="O55"/>
    </row>
    <row r="56" spans="1:15" ht="11.25" customHeight="1" x14ac:dyDescent="0.2">
      <c r="A56" s="161" t="s">
        <v>635</v>
      </c>
      <c r="B56" s="162">
        <v>15353</v>
      </c>
      <c r="C56" s="162">
        <v>5508</v>
      </c>
      <c r="D56" s="162">
        <v>3355</v>
      </c>
      <c r="E56" s="162">
        <v>4717</v>
      </c>
      <c r="F56" s="162">
        <v>1013</v>
      </c>
      <c r="G56" s="162">
        <v>760</v>
      </c>
      <c r="H56"/>
      <c r="I56"/>
      <c r="J56"/>
      <c r="K56"/>
      <c r="L56"/>
      <c r="M56"/>
      <c r="N56"/>
      <c r="O56"/>
    </row>
    <row r="57" spans="1:15" ht="11.25" customHeight="1" thickBot="1" x14ac:dyDescent="0.25">
      <c r="A57" s="159" t="s">
        <v>634</v>
      </c>
      <c r="B57" s="194">
        <v>12</v>
      </c>
      <c r="C57" s="194">
        <v>1</v>
      </c>
      <c r="D57" s="194" t="s">
        <v>1486</v>
      </c>
      <c r="E57" s="194">
        <v>10</v>
      </c>
      <c r="F57" s="194" t="s">
        <v>1486</v>
      </c>
      <c r="G57" s="194">
        <v>1</v>
      </c>
      <c r="H57"/>
      <c r="I57"/>
      <c r="J57"/>
      <c r="K57"/>
      <c r="L57"/>
      <c r="M57"/>
      <c r="N57"/>
      <c r="O57"/>
    </row>
    <row r="58" spans="1:15" ht="11.25" customHeight="1" thickTop="1" x14ac:dyDescent="0.2">
      <c r="A58" s="161"/>
      <c r="B58" s="162"/>
      <c r="C58" s="162"/>
      <c r="D58" s="162"/>
      <c r="E58" s="162"/>
      <c r="F58" s="162"/>
      <c r="G58" s="162"/>
    </row>
  </sheetData>
  <mergeCells count="7">
    <mergeCell ref="A5:H5"/>
    <mergeCell ref="B7:B8"/>
    <mergeCell ref="C7:C8"/>
    <mergeCell ref="D7:D8"/>
    <mergeCell ref="E7:E8"/>
    <mergeCell ref="F7:F8"/>
    <mergeCell ref="G7:G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>
      <selection activeCell="I16" sqref="I16"/>
    </sheetView>
  </sheetViews>
  <sheetFormatPr defaultColWidth="9.140625" defaultRowHeight="11.25" x14ac:dyDescent="0.2"/>
  <cols>
    <col min="1" max="1" width="44.42578125" style="452" customWidth="1"/>
    <col min="2" max="10" width="8.140625" style="452" customWidth="1"/>
    <col min="11" max="16384" width="9.140625" style="452"/>
  </cols>
  <sheetData>
    <row r="1" spans="1:12" x14ac:dyDescent="0.2">
      <c r="J1" s="475" t="s">
        <v>1455</v>
      </c>
    </row>
    <row r="2" spans="1:12" x14ac:dyDescent="0.2">
      <c r="A2" s="452" t="s">
        <v>1453</v>
      </c>
      <c r="H2" s="527"/>
      <c r="K2" s="475"/>
    </row>
    <row r="3" spans="1:12" x14ac:dyDescent="0.2">
      <c r="H3" s="527"/>
    </row>
    <row r="5" spans="1:12" x14ac:dyDescent="0.2">
      <c r="J5" s="475" t="s">
        <v>686</v>
      </c>
    </row>
    <row r="6" spans="1:12" x14ac:dyDescent="0.2">
      <c r="A6" s="768" t="s">
        <v>1975</v>
      </c>
      <c r="B6" s="768"/>
      <c r="C6" s="768"/>
      <c r="D6" s="768"/>
      <c r="E6" s="768"/>
      <c r="F6" s="768"/>
      <c r="G6" s="768"/>
      <c r="H6" s="768"/>
      <c r="I6" s="768"/>
      <c r="J6" s="768"/>
      <c r="K6" s="486"/>
    </row>
    <row r="7" spans="1:12" ht="12.75" x14ac:dyDescent="0.2">
      <c r="A7" s="472" t="s">
        <v>295</v>
      </c>
      <c r="B7" s="456"/>
      <c r="C7" s="471"/>
      <c r="D7" s="471"/>
      <c r="E7" s="470"/>
      <c r="F7" s="471"/>
      <c r="G7" s="470"/>
      <c r="H7" s="471"/>
      <c r="I7" s="471"/>
      <c r="J7" s="521" t="s">
        <v>1077</v>
      </c>
    </row>
    <row r="8" spans="1:12" ht="18" customHeight="1" x14ac:dyDescent="0.2">
      <c r="A8" s="485"/>
      <c r="B8" s="775" t="s">
        <v>706</v>
      </c>
      <c r="C8" s="489" t="s">
        <v>1362</v>
      </c>
      <c r="D8" s="489" t="s">
        <v>1361</v>
      </c>
      <c r="E8" s="489" t="s">
        <v>1395</v>
      </c>
      <c r="F8" s="489" t="s">
        <v>1359</v>
      </c>
      <c r="G8" s="489" t="s">
        <v>1359</v>
      </c>
      <c r="H8" s="489" t="s">
        <v>1359</v>
      </c>
      <c r="I8" s="489" t="s">
        <v>1359</v>
      </c>
      <c r="J8" s="767" t="s">
        <v>1165</v>
      </c>
    </row>
    <row r="9" spans="1:12" ht="23.25" customHeight="1" x14ac:dyDescent="0.2">
      <c r="A9" s="465" t="s">
        <v>682</v>
      </c>
      <c r="B9" s="775"/>
      <c r="C9" s="488" t="s">
        <v>1358</v>
      </c>
      <c r="D9" s="488" t="s">
        <v>1357</v>
      </c>
      <c r="E9" s="488" t="s">
        <v>1394</v>
      </c>
      <c r="F9" s="488" t="s">
        <v>1355</v>
      </c>
      <c r="G9" s="488" t="s">
        <v>1354</v>
      </c>
      <c r="H9" s="488" t="s">
        <v>1353</v>
      </c>
      <c r="I9" s="488" t="s">
        <v>1352</v>
      </c>
      <c r="J9" s="767"/>
      <c r="K9" s="456"/>
      <c r="L9" s="456"/>
    </row>
    <row r="10" spans="1:12" ht="12" customHeight="1" x14ac:dyDescent="0.2">
      <c r="A10" s="463" t="s">
        <v>623</v>
      </c>
      <c r="B10" s="509">
        <v>5.64</v>
      </c>
      <c r="C10" s="509">
        <v>13.84</v>
      </c>
      <c r="D10" s="509">
        <v>9.01</v>
      </c>
      <c r="E10" s="509">
        <v>7.63</v>
      </c>
      <c r="F10" s="509">
        <v>7.32</v>
      </c>
      <c r="G10" s="509">
        <v>4.34</v>
      </c>
      <c r="H10" s="509">
        <v>3.63</v>
      </c>
      <c r="I10" s="509">
        <v>3.38</v>
      </c>
      <c r="J10" s="509">
        <v>3.24</v>
      </c>
      <c r="K10" s="456"/>
      <c r="L10" s="519"/>
    </row>
    <row r="11" spans="1:12" ht="11.25" customHeight="1" x14ac:dyDescent="0.2">
      <c r="A11" s="454" t="s">
        <v>681</v>
      </c>
      <c r="B11" s="509">
        <v>3.96</v>
      </c>
      <c r="C11" s="509">
        <v>8.7899999999999991</v>
      </c>
      <c r="D11" s="509">
        <v>6.22</v>
      </c>
      <c r="E11" s="509">
        <v>5.64</v>
      </c>
      <c r="F11" s="509">
        <v>4.53</v>
      </c>
      <c r="G11" s="509">
        <v>4.21</v>
      </c>
      <c r="H11" s="509">
        <v>3.33</v>
      </c>
      <c r="I11" s="509">
        <v>3.2</v>
      </c>
      <c r="J11" s="509">
        <v>3.15</v>
      </c>
      <c r="L11" s="516"/>
    </row>
    <row r="12" spans="1:12" ht="21" customHeight="1" x14ac:dyDescent="0.2">
      <c r="A12" s="479" t="s">
        <v>680</v>
      </c>
      <c r="B12" s="509">
        <v>3.85</v>
      </c>
      <c r="C12" s="509">
        <v>8.5500000000000007</v>
      </c>
      <c r="D12" s="509">
        <v>6.2</v>
      </c>
      <c r="E12" s="509">
        <v>5.5</v>
      </c>
      <c r="F12" s="509">
        <v>4.53</v>
      </c>
      <c r="G12" s="509">
        <v>3.96</v>
      </c>
      <c r="H12" s="509">
        <v>3.33</v>
      </c>
      <c r="I12" s="509">
        <v>3.18</v>
      </c>
      <c r="J12" s="509">
        <v>3.14</v>
      </c>
      <c r="L12" s="516"/>
    </row>
    <row r="13" spans="1:12" ht="11.25" customHeight="1" x14ac:dyDescent="0.2">
      <c r="A13" s="459" t="s">
        <v>679</v>
      </c>
      <c r="B13" s="509">
        <v>5.18</v>
      </c>
      <c r="C13" s="509">
        <v>11.94</v>
      </c>
      <c r="D13" s="509">
        <v>6.32</v>
      </c>
      <c r="E13" s="509">
        <v>8.43</v>
      </c>
      <c r="F13" s="509">
        <v>3.73</v>
      </c>
      <c r="G13" s="509">
        <v>4.97</v>
      </c>
      <c r="H13" s="509">
        <v>3.09</v>
      </c>
      <c r="I13" s="509">
        <v>6.05</v>
      </c>
      <c r="J13" s="509">
        <v>3.73</v>
      </c>
    </row>
    <row r="14" spans="1:12" ht="11.25" customHeight="1" x14ac:dyDescent="0.2">
      <c r="A14" s="458" t="s">
        <v>678</v>
      </c>
      <c r="B14" s="509">
        <v>5.16</v>
      </c>
      <c r="C14" s="509">
        <v>14.14</v>
      </c>
      <c r="D14" s="509">
        <v>10.47</v>
      </c>
      <c r="E14" s="509">
        <v>6.77</v>
      </c>
      <c r="F14" s="509">
        <v>7.26</v>
      </c>
      <c r="G14" s="509">
        <v>4.5599999999999996</v>
      </c>
      <c r="H14" s="509">
        <v>4.29</v>
      </c>
      <c r="I14" s="509">
        <v>3.51</v>
      </c>
      <c r="J14" s="509">
        <v>3.99</v>
      </c>
    </row>
    <row r="15" spans="1:12" ht="11.25" customHeight="1" x14ac:dyDescent="0.2">
      <c r="A15" s="458" t="s">
        <v>677</v>
      </c>
      <c r="B15" s="509">
        <v>5.32</v>
      </c>
      <c r="C15" s="509">
        <v>15.38</v>
      </c>
      <c r="D15" s="509">
        <v>9.42</v>
      </c>
      <c r="E15" s="509">
        <v>7.74</v>
      </c>
      <c r="F15" s="509">
        <v>6.71</v>
      </c>
      <c r="G15" s="509">
        <v>4.45</v>
      </c>
      <c r="H15" s="509">
        <v>3.75</v>
      </c>
      <c r="I15" s="509">
        <v>3.34</v>
      </c>
      <c r="J15" s="509">
        <v>3.21</v>
      </c>
    </row>
    <row r="16" spans="1:12" ht="11.25" customHeight="1" x14ac:dyDescent="0.2">
      <c r="A16" s="460" t="s">
        <v>676</v>
      </c>
      <c r="B16" s="509">
        <v>5.13</v>
      </c>
      <c r="C16" s="509">
        <v>16.46</v>
      </c>
      <c r="D16" s="509">
        <v>11.19</v>
      </c>
      <c r="E16" s="509">
        <v>7.95</v>
      </c>
      <c r="F16" s="509">
        <v>6.46</v>
      </c>
      <c r="G16" s="509">
        <v>4.13</v>
      </c>
      <c r="H16" s="509">
        <v>3.6</v>
      </c>
      <c r="I16" s="509">
        <v>3.32</v>
      </c>
      <c r="J16" s="509">
        <v>3.04</v>
      </c>
    </row>
    <row r="17" spans="1:10" ht="21.75" customHeight="1" x14ac:dyDescent="0.2">
      <c r="A17" s="479" t="s">
        <v>675</v>
      </c>
      <c r="B17" s="509">
        <v>4.16</v>
      </c>
      <c r="C17" s="509">
        <v>12.46</v>
      </c>
      <c r="D17" s="509">
        <v>9.5399999999999991</v>
      </c>
      <c r="E17" s="509">
        <v>5.95</v>
      </c>
      <c r="F17" s="509">
        <v>5.65</v>
      </c>
      <c r="G17" s="509">
        <v>3.68</v>
      </c>
      <c r="H17" s="509">
        <v>3.19</v>
      </c>
      <c r="I17" s="509">
        <v>3.13</v>
      </c>
      <c r="J17" s="509">
        <v>2.84</v>
      </c>
    </row>
    <row r="18" spans="1:10" ht="22.5" customHeight="1" x14ac:dyDescent="0.2">
      <c r="A18" s="479" t="s">
        <v>674</v>
      </c>
      <c r="B18" s="509">
        <v>4.72</v>
      </c>
      <c r="C18" s="509">
        <v>14.16</v>
      </c>
      <c r="D18" s="509">
        <v>8.5399999999999991</v>
      </c>
      <c r="E18" s="509">
        <v>6.91</v>
      </c>
      <c r="F18" s="509">
        <v>6.83</v>
      </c>
      <c r="G18" s="509">
        <v>4.18</v>
      </c>
      <c r="H18" s="509">
        <v>3.81</v>
      </c>
      <c r="I18" s="509">
        <v>3.58</v>
      </c>
      <c r="J18" s="509">
        <v>3.03</v>
      </c>
    </row>
    <row r="19" spans="1:10" ht="20.45" customHeight="1" x14ac:dyDescent="0.2">
      <c r="A19" s="479" t="s">
        <v>673</v>
      </c>
      <c r="B19" s="509">
        <v>5.91</v>
      </c>
      <c r="C19" s="509">
        <v>16.760000000000002</v>
      </c>
      <c r="D19" s="509">
        <v>8.86</v>
      </c>
      <c r="E19" s="509">
        <v>9.08</v>
      </c>
      <c r="F19" s="509">
        <v>5.75</v>
      </c>
      <c r="G19" s="509">
        <v>5.29</v>
      </c>
      <c r="H19" s="509">
        <v>3.76</v>
      </c>
      <c r="I19" s="509">
        <v>3.47</v>
      </c>
      <c r="J19" s="509">
        <v>3.27</v>
      </c>
    </row>
    <row r="20" spans="1:10" ht="33.75" customHeight="1" x14ac:dyDescent="0.2">
      <c r="A20" s="477" t="s">
        <v>672</v>
      </c>
      <c r="B20" s="509">
        <v>9.11</v>
      </c>
      <c r="C20" s="509">
        <v>23.72</v>
      </c>
      <c r="D20" s="509">
        <v>13</v>
      </c>
      <c r="E20" s="509">
        <v>9.44</v>
      </c>
      <c r="F20" s="509">
        <v>7.9</v>
      </c>
      <c r="G20" s="509">
        <v>5.94</v>
      </c>
      <c r="H20" s="509">
        <v>4.78</v>
      </c>
      <c r="I20" s="509">
        <v>3.55</v>
      </c>
      <c r="J20" s="509">
        <v>3.44</v>
      </c>
    </row>
    <row r="21" spans="1:10" ht="11.25" customHeight="1" x14ac:dyDescent="0.2">
      <c r="A21" s="455" t="s">
        <v>671</v>
      </c>
      <c r="B21" s="509">
        <v>10.77</v>
      </c>
      <c r="C21" s="509">
        <v>25.02</v>
      </c>
      <c r="D21" s="509">
        <v>14.08</v>
      </c>
      <c r="E21" s="509">
        <v>10.56</v>
      </c>
      <c r="F21" s="509">
        <v>9.44</v>
      </c>
      <c r="G21" s="509">
        <v>5.56</v>
      </c>
      <c r="H21" s="509">
        <v>4.1500000000000004</v>
      </c>
      <c r="I21" s="509">
        <v>3.83</v>
      </c>
      <c r="J21" s="509">
        <v>4.1900000000000004</v>
      </c>
    </row>
    <row r="22" spans="1:10" ht="11.25" customHeight="1" x14ac:dyDescent="0.2">
      <c r="A22" s="455" t="s">
        <v>670</v>
      </c>
      <c r="B22" s="509">
        <v>5.38</v>
      </c>
      <c r="C22" s="509">
        <v>18.82</v>
      </c>
      <c r="D22" s="509">
        <v>10.68</v>
      </c>
      <c r="E22" s="509">
        <v>6.99</v>
      </c>
      <c r="F22" s="509">
        <v>5.8</v>
      </c>
      <c r="G22" s="509">
        <v>4.8</v>
      </c>
      <c r="H22" s="509">
        <v>3.64</v>
      </c>
      <c r="I22" s="509">
        <v>3.31</v>
      </c>
      <c r="J22" s="509">
        <v>3.14</v>
      </c>
    </row>
    <row r="23" spans="1:10" ht="11.25" customHeight="1" x14ac:dyDescent="0.2">
      <c r="A23" s="455" t="s">
        <v>669</v>
      </c>
      <c r="B23" s="509">
        <v>5.23</v>
      </c>
      <c r="C23" s="509">
        <v>15.22</v>
      </c>
      <c r="D23" s="509">
        <v>10.42</v>
      </c>
      <c r="E23" s="509">
        <v>7</v>
      </c>
      <c r="F23" s="509">
        <v>6.77</v>
      </c>
      <c r="G23" s="509">
        <v>4.6399999999999997</v>
      </c>
      <c r="H23" s="509">
        <v>3.9</v>
      </c>
      <c r="I23" s="509">
        <v>3.47</v>
      </c>
      <c r="J23" s="509">
        <v>3.35</v>
      </c>
    </row>
    <row r="24" spans="1:10" ht="22.5" x14ac:dyDescent="0.2">
      <c r="A24" s="479" t="s">
        <v>668</v>
      </c>
      <c r="B24" s="509">
        <v>5.03</v>
      </c>
      <c r="C24" s="509">
        <v>13.47</v>
      </c>
      <c r="D24" s="509">
        <v>8.67</v>
      </c>
      <c r="E24" s="509">
        <v>8.18</v>
      </c>
      <c r="F24" s="509">
        <v>6.32</v>
      </c>
      <c r="G24" s="509">
        <v>4.54</v>
      </c>
      <c r="H24" s="509">
        <v>3.89</v>
      </c>
      <c r="I24" s="509">
        <v>3.3</v>
      </c>
      <c r="J24" s="509">
        <v>3.21</v>
      </c>
    </row>
    <row r="25" spans="1:10" ht="22.5" x14ac:dyDescent="0.2">
      <c r="A25" s="478" t="s">
        <v>667</v>
      </c>
      <c r="B25" s="509">
        <v>6.16</v>
      </c>
      <c r="C25" s="509">
        <v>14.07</v>
      </c>
      <c r="D25" s="509">
        <v>7.61</v>
      </c>
      <c r="E25" s="509">
        <v>9.0299999999999994</v>
      </c>
      <c r="F25" s="509">
        <v>6.67</v>
      </c>
      <c r="G25" s="509">
        <v>4.88</v>
      </c>
      <c r="H25" s="509">
        <v>4.0999999999999996</v>
      </c>
      <c r="I25" s="509">
        <v>3.34</v>
      </c>
      <c r="J25" s="509">
        <v>3.53</v>
      </c>
    </row>
    <row r="26" spans="1:10" ht="22.5" x14ac:dyDescent="0.2">
      <c r="A26" s="479" t="s">
        <v>666</v>
      </c>
      <c r="B26" s="509">
        <v>6.38</v>
      </c>
      <c r="C26" s="509">
        <v>18.350000000000001</v>
      </c>
      <c r="D26" s="509">
        <v>8.84</v>
      </c>
      <c r="E26" s="509">
        <v>8.93</v>
      </c>
      <c r="F26" s="509">
        <v>9.06</v>
      </c>
      <c r="G26" s="509">
        <v>5.51</v>
      </c>
      <c r="H26" s="509">
        <v>4.3600000000000003</v>
      </c>
      <c r="I26" s="509">
        <v>3.25</v>
      </c>
      <c r="J26" s="509">
        <v>3.33</v>
      </c>
    </row>
    <row r="27" spans="1:10" x14ac:dyDescent="0.2">
      <c r="A27" s="457" t="s">
        <v>665</v>
      </c>
      <c r="B27" s="509">
        <v>3.73</v>
      </c>
      <c r="C27" s="509">
        <v>7.88</v>
      </c>
      <c r="D27" s="509">
        <v>6.6</v>
      </c>
      <c r="E27" s="509">
        <v>6.14</v>
      </c>
      <c r="F27" s="509">
        <v>4.95</v>
      </c>
      <c r="G27" s="509">
        <v>3.47</v>
      </c>
      <c r="H27" s="509">
        <v>3.38</v>
      </c>
      <c r="I27" s="509">
        <v>3.09</v>
      </c>
      <c r="J27" s="509">
        <v>2.92</v>
      </c>
    </row>
    <row r="28" spans="1:10" x14ac:dyDescent="0.2">
      <c r="A28" s="457" t="s">
        <v>664</v>
      </c>
      <c r="B28" s="509">
        <v>4.9400000000000004</v>
      </c>
      <c r="C28" s="509">
        <v>10.51</v>
      </c>
      <c r="D28" s="509">
        <v>8.8000000000000007</v>
      </c>
      <c r="E28" s="509">
        <v>7.21</v>
      </c>
      <c r="F28" s="509">
        <v>5.57</v>
      </c>
      <c r="G28" s="509">
        <v>4.24</v>
      </c>
      <c r="H28" s="509">
        <v>3.91</v>
      </c>
      <c r="I28" s="509">
        <v>3.39</v>
      </c>
      <c r="J28" s="509">
        <v>3.11</v>
      </c>
    </row>
    <row r="29" spans="1:10" x14ac:dyDescent="0.2">
      <c r="A29" s="457" t="s">
        <v>663</v>
      </c>
      <c r="B29" s="509">
        <v>6.31</v>
      </c>
      <c r="C29" s="509">
        <v>14.12</v>
      </c>
      <c r="D29" s="509">
        <v>7.31</v>
      </c>
      <c r="E29" s="509">
        <v>7.74</v>
      </c>
      <c r="F29" s="509">
        <v>6.69</v>
      </c>
      <c r="G29" s="509">
        <v>5.0599999999999996</v>
      </c>
      <c r="H29" s="509">
        <v>4.0599999999999996</v>
      </c>
      <c r="I29" s="509">
        <v>3.54</v>
      </c>
      <c r="J29" s="509">
        <v>4.0199999999999996</v>
      </c>
    </row>
    <row r="30" spans="1:10" ht="22.5" x14ac:dyDescent="0.2">
      <c r="A30" s="479" t="s">
        <v>662</v>
      </c>
      <c r="B30" s="509">
        <v>14.46</v>
      </c>
      <c r="C30" s="509">
        <v>25.04</v>
      </c>
      <c r="D30" s="509">
        <v>14.23</v>
      </c>
      <c r="E30" s="509">
        <v>13.78</v>
      </c>
      <c r="F30" s="509">
        <v>12.39</v>
      </c>
      <c r="G30" s="509">
        <v>10.27</v>
      </c>
      <c r="H30" s="509">
        <v>6.4</v>
      </c>
      <c r="I30" s="509">
        <v>4.49</v>
      </c>
      <c r="J30" s="509">
        <v>4.47</v>
      </c>
    </row>
    <row r="31" spans="1:10" ht="22.5" x14ac:dyDescent="0.2">
      <c r="A31" s="478" t="s">
        <v>661</v>
      </c>
      <c r="B31" s="509">
        <v>4.8899999999999997</v>
      </c>
      <c r="C31" s="509">
        <v>12.81</v>
      </c>
      <c r="D31" s="509">
        <v>9.2200000000000006</v>
      </c>
      <c r="E31" s="509">
        <v>6.95</v>
      </c>
      <c r="F31" s="509">
        <v>5.95</v>
      </c>
      <c r="G31" s="509">
        <v>4.66</v>
      </c>
      <c r="H31" s="509">
        <v>3.54</v>
      </c>
      <c r="I31" s="509">
        <v>3.6</v>
      </c>
      <c r="J31" s="509">
        <v>3.28</v>
      </c>
    </row>
    <row r="32" spans="1:10" x14ac:dyDescent="0.2">
      <c r="A32" s="454" t="s">
        <v>660</v>
      </c>
      <c r="B32" s="509">
        <v>4.42</v>
      </c>
      <c r="C32" s="509">
        <v>10.87</v>
      </c>
      <c r="D32" s="509">
        <v>7.71</v>
      </c>
      <c r="E32" s="509">
        <v>5.77</v>
      </c>
      <c r="F32" s="509">
        <v>6.22</v>
      </c>
      <c r="G32" s="509">
        <v>3.79</v>
      </c>
      <c r="H32" s="509">
        <v>3.5</v>
      </c>
      <c r="I32" s="509">
        <v>3.03</v>
      </c>
      <c r="J32" s="509">
        <v>3.13</v>
      </c>
    </row>
    <row r="33" spans="1:10" ht="22.15" customHeight="1" x14ac:dyDescent="0.2">
      <c r="A33" s="478" t="s">
        <v>659</v>
      </c>
      <c r="B33" s="509">
        <v>4.46</v>
      </c>
      <c r="C33" s="509">
        <v>11.54</v>
      </c>
      <c r="D33" s="509">
        <v>7.97</v>
      </c>
      <c r="E33" s="509">
        <v>5.75</v>
      </c>
      <c r="F33" s="509">
        <v>6.68</v>
      </c>
      <c r="G33" s="509">
        <v>3.7</v>
      </c>
      <c r="H33" s="509">
        <v>3.48</v>
      </c>
      <c r="I33" s="509">
        <v>3</v>
      </c>
      <c r="J33" s="509">
        <v>3.15</v>
      </c>
    </row>
    <row r="34" spans="1:10" ht="11.25" customHeight="1" x14ac:dyDescent="0.2">
      <c r="A34" s="457" t="s">
        <v>658</v>
      </c>
      <c r="B34" s="509">
        <v>4.33</v>
      </c>
      <c r="C34" s="509">
        <v>9.57</v>
      </c>
      <c r="D34" s="509">
        <v>6.91</v>
      </c>
      <c r="E34" s="509">
        <v>5.82</v>
      </c>
      <c r="F34" s="509">
        <v>5.62</v>
      </c>
      <c r="G34" s="509">
        <v>3.95</v>
      </c>
      <c r="H34" s="509">
        <v>3.51</v>
      </c>
      <c r="I34" s="509">
        <v>3.11</v>
      </c>
      <c r="J34" s="509">
        <v>3.12</v>
      </c>
    </row>
    <row r="35" spans="1:10" ht="20.45" customHeight="1" x14ac:dyDescent="0.2">
      <c r="A35" s="478" t="s">
        <v>657</v>
      </c>
      <c r="B35" s="509">
        <v>5.29</v>
      </c>
      <c r="C35" s="509">
        <v>13.49</v>
      </c>
      <c r="D35" s="509">
        <v>9</v>
      </c>
      <c r="E35" s="509">
        <v>7.5</v>
      </c>
      <c r="F35" s="509">
        <v>7.05</v>
      </c>
      <c r="G35" s="509">
        <v>4.32</v>
      </c>
      <c r="H35" s="509">
        <v>3.49</v>
      </c>
      <c r="I35" s="509">
        <v>3.24</v>
      </c>
      <c r="J35" s="509">
        <v>3.17</v>
      </c>
    </row>
    <row r="36" spans="1:10" ht="11.25" customHeight="1" x14ac:dyDescent="0.2">
      <c r="A36" s="457" t="s">
        <v>656</v>
      </c>
      <c r="B36" s="509">
        <v>4.8</v>
      </c>
      <c r="C36" s="509">
        <v>13.07</v>
      </c>
      <c r="D36" s="509">
        <v>8.17</v>
      </c>
      <c r="E36" s="509">
        <v>6.97</v>
      </c>
      <c r="F36" s="509">
        <v>7.26</v>
      </c>
      <c r="G36" s="509">
        <v>4.25</v>
      </c>
      <c r="H36" s="509">
        <v>3.56</v>
      </c>
      <c r="I36" s="509">
        <v>3.28</v>
      </c>
      <c r="J36" s="509">
        <v>3.11</v>
      </c>
    </row>
    <row r="37" spans="1:10" ht="11.25" customHeight="1" x14ac:dyDescent="0.2">
      <c r="A37" s="457" t="s">
        <v>655</v>
      </c>
      <c r="B37" s="509">
        <v>6.34</v>
      </c>
      <c r="C37" s="509">
        <v>14.95</v>
      </c>
      <c r="D37" s="509">
        <v>10.51</v>
      </c>
      <c r="E37" s="509">
        <v>8.7100000000000009</v>
      </c>
      <c r="F37" s="509">
        <v>8</v>
      </c>
      <c r="G37" s="509">
        <v>4.67</v>
      </c>
      <c r="H37" s="509">
        <v>3.72</v>
      </c>
      <c r="I37" s="509">
        <v>3.47</v>
      </c>
      <c r="J37" s="509">
        <v>3.35</v>
      </c>
    </row>
    <row r="38" spans="1:10" ht="11.25" customHeight="1" x14ac:dyDescent="0.2">
      <c r="A38" s="457" t="s">
        <v>654</v>
      </c>
      <c r="B38" s="509">
        <v>4.5</v>
      </c>
      <c r="C38" s="509">
        <v>11.04</v>
      </c>
      <c r="D38" s="509">
        <v>7.2</v>
      </c>
      <c r="E38" s="509">
        <v>6.4</v>
      </c>
      <c r="F38" s="509">
        <v>5.7</v>
      </c>
      <c r="G38" s="509">
        <v>3.99</v>
      </c>
      <c r="H38" s="509">
        <v>3.32</v>
      </c>
      <c r="I38" s="509">
        <v>3.09</v>
      </c>
      <c r="J38" s="509">
        <v>3.12</v>
      </c>
    </row>
    <row r="39" spans="1:10" ht="11.25" customHeight="1" x14ac:dyDescent="0.2">
      <c r="A39" s="454" t="s">
        <v>653</v>
      </c>
      <c r="B39" s="509">
        <v>5.55</v>
      </c>
      <c r="C39" s="509">
        <v>17.84</v>
      </c>
      <c r="D39" s="509">
        <v>12.86</v>
      </c>
      <c r="E39" s="509">
        <v>7.95</v>
      </c>
      <c r="F39" s="509">
        <v>7.32</v>
      </c>
      <c r="G39" s="509">
        <v>4.0599999999999996</v>
      </c>
      <c r="H39" s="509">
        <v>4.32</v>
      </c>
      <c r="I39" s="509">
        <v>3.62</v>
      </c>
      <c r="J39" s="509">
        <v>3.88</v>
      </c>
    </row>
    <row r="40" spans="1:10" ht="28.9" customHeight="1" x14ac:dyDescent="0.2">
      <c r="A40" s="477" t="s">
        <v>652</v>
      </c>
      <c r="B40" s="509">
        <v>5.52</v>
      </c>
      <c r="C40" s="509">
        <v>18.12</v>
      </c>
      <c r="D40" s="509">
        <v>13.34</v>
      </c>
      <c r="E40" s="509">
        <v>7.96</v>
      </c>
      <c r="F40" s="509">
        <v>7.32</v>
      </c>
      <c r="G40" s="509">
        <v>4.01</v>
      </c>
      <c r="H40" s="509">
        <v>3.92</v>
      </c>
      <c r="I40" s="509">
        <v>3.48</v>
      </c>
      <c r="J40" s="509">
        <v>3.88</v>
      </c>
    </row>
    <row r="41" spans="1:10" ht="12.6" customHeight="1" x14ac:dyDescent="0.2">
      <c r="A41" s="457" t="s">
        <v>651</v>
      </c>
      <c r="B41" s="509">
        <v>5.83</v>
      </c>
      <c r="C41" s="509">
        <v>15.48</v>
      </c>
      <c r="D41" s="509">
        <v>8.7200000000000006</v>
      </c>
      <c r="E41" s="509">
        <v>7.42</v>
      </c>
      <c r="F41" s="509">
        <v>7.19</v>
      </c>
      <c r="G41" s="509">
        <v>5.98</v>
      </c>
      <c r="H41" s="509">
        <v>4.76</v>
      </c>
      <c r="I41" s="509">
        <v>5.16</v>
      </c>
      <c r="J41" s="509">
        <v>3.18</v>
      </c>
    </row>
    <row r="42" spans="1:10" ht="12.6" customHeight="1" x14ac:dyDescent="0.2">
      <c r="A42" s="458" t="s">
        <v>650</v>
      </c>
      <c r="B42" s="509">
        <v>4.16</v>
      </c>
      <c r="C42" s="509">
        <v>9.16</v>
      </c>
      <c r="D42" s="509">
        <v>6.91</v>
      </c>
      <c r="E42" s="509">
        <v>6.4</v>
      </c>
      <c r="F42" s="509">
        <v>4.37</v>
      </c>
      <c r="G42" s="509">
        <v>3.77</v>
      </c>
      <c r="H42" s="509">
        <v>3.47</v>
      </c>
      <c r="I42" s="509">
        <v>3.25</v>
      </c>
      <c r="J42" s="509">
        <v>2.97</v>
      </c>
    </row>
    <row r="43" spans="1:10" ht="12.6" customHeight="1" x14ac:dyDescent="0.2">
      <c r="A43" s="457" t="s">
        <v>649</v>
      </c>
      <c r="B43" s="509">
        <v>9.32</v>
      </c>
      <c r="C43" s="509">
        <v>12.34</v>
      </c>
      <c r="D43" s="509">
        <v>8.1300000000000008</v>
      </c>
      <c r="E43" s="509">
        <v>10.57</v>
      </c>
      <c r="F43" s="509">
        <v>7.56</v>
      </c>
      <c r="G43" s="509">
        <v>5.69</v>
      </c>
      <c r="H43" s="509">
        <v>3.79</v>
      </c>
      <c r="I43" s="509">
        <v>3.47</v>
      </c>
      <c r="J43" s="509">
        <v>5</v>
      </c>
    </row>
    <row r="44" spans="1:10" ht="29.45" customHeight="1" x14ac:dyDescent="0.2">
      <c r="A44" s="477" t="s">
        <v>648</v>
      </c>
      <c r="B44" s="509">
        <v>8.98</v>
      </c>
      <c r="C44" s="509">
        <v>16</v>
      </c>
      <c r="D44" s="509">
        <v>8.56</v>
      </c>
      <c r="E44" s="509">
        <v>10.4</v>
      </c>
      <c r="F44" s="509">
        <v>7.7</v>
      </c>
      <c r="G44" s="509">
        <v>5.35</v>
      </c>
      <c r="H44" s="509">
        <v>4.2300000000000004</v>
      </c>
      <c r="I44" s="509">
        <v>3.67</v>
      </c>
      <c r="J44" s="509">
        <v>3.47</v>
      </c>
    </row>
    <row r="45" spans="1:10" ht="11.25" customHeight="1" x14ac:dyDescent="0.2">
      <c r="A45" s="455" t="s">
        <v>647</v>
      </c>
      <c r="B45" s="509">
        <v>10.83</v>
      </c>
      <c r="C45" s="509">
        <v>13.57</v>
      </c>
      <c r="D45" s="509">
        <v>10.5</v>
      </c>
      <c r="E45" s="509">
        <v>11.3</v>
      </c>
      <c r="F45" s="509">
        <v>6.66</v>
      </c>
      <c r="G45" s="509">
        <v>5.45</v>
      </c>
      <c r="H45" s="509">
        <v>3.39</v>
      </c>
      <c r="I45" s="509">
        <v>3.5</v>
      </c>
      <c r="J45" s="509">
        <v>3.04</v>
      </c>
    </row>
    <row r="46" spans="1:10" ht="11.25" customHeight="1" x14ac:dyDescent="0.2">
      <c r="A46" s="454" t="s">
        <v>646</v>
      </c>
      <c r="B46" s="509">
        <v>8.89</v>
      </c>
      <c r="C46" s="509">
        <v>11.18</v>
      </c>
      <c r="D46" s="509">
        <v>7.9</v>
      </c>
      <c r="E46" s="509">
        <v>10.35</v>
      </c>
      <c r="F46" s="509">
        <v>8.2799999999999994</v>
      </c>
      <c r="G46" s="509">
        <v>5.91</v>
      </c>
      <c r="H46" s="509">
        <v>3.69</v>
      </c>
      <c r="I46" s="509">
        <v>3.24</v>
      </c>
      <c r="J46" s="509">
        <v>5.58</v>
      </c>
    </row>
    <row r="47" spans="1:10" ht="11.25" customHeight="1" x14ac:dyDescent="0.2">
      <c r="A47" s="454" t="s">
        <v>645</v>
      </c>
      <c r="B47" s="509">
        <v>11.26</v>
      </c>
      <c r="C47" s="509">
        <v>18.96</v>
      </c>
      <c r="D47" s="509">
        <v>12.07</v>
      </c>
      <c r="E47" s="509">
        <v>10.029999999999999</v>
      </c>
      <c r="F47" s="509">
        <v>9.1199999999999992</v>
      </c>
      <c r="G47" s="509">
        <v>7.61</v>
      </c>
      <c r="H47" s="509">
        <v>5.83</v>
      </c>
      <c r="I47" s="509">
        <v>6.84</v>
      </c>
      <c r="J47" s="509">
        <v>3.64</v>
      </c>
    </row>
    <row r="48" spans="1:10" ht="11.25" customHeight="1" x14ac:dyDescent="0.2">
      <c r="A48" s="454" t="s">
        <v>644</v>
      </c>
      <c r="B48" s="509">
        <v>6.19</v>
      </c>
      <c r="C48" s="509">
        <v>11.81</v>
      </c>
      <c r="D48" s="509">
        <v>8.41</v>
      </c>
      <c r="E48" s="509">
        <v>7.95</v>
      </c>
      <c r="F48" s="509">
        <v>5.46</v>
      </c>
      <c r="G48" s="509">
        <v>4.21</v>
      </c>
      <c r="H48" s="509">
        <v>3.84</v>
      </c>
      <c r="I48" s="509">
        <v>3.45</v>
      </c>
      <c r="J48" s="509">
        <v>3.32</v>
      </c>
    </row>
    <row r="49" spans="1:10" ht="11.25" customHeight="1" x14ac:dyDescent="0.2">
      <c r="A49" s="454" t="s">
        <v>643</v>
      </c>
      <c r="B49" s="509">
        <v>7.96</v>
      </c>
      <c r="C49" s="509">
        <v>12.76</v>
      </c>
      <c r="D49" s="509">
        <v>7.75</v>
      </c>
      <c r="E49" s="509">
        <v>9.2799999999999994</v>
      </c>
      <c r="F49" s="509">
        <v>6.61</v>
      </c>
      <c r="G49" s="509">
        <v>4.79</v>
      </c>
      <c r="H49" s="509">
        <v>3.76</v>
      </c>
      <c r="I49" s="509">
        <v>3.74</v>
      </c>
      <c r="J49" s="509">
        <v>3.66</v>
      </c>
    </row>
    <row r="50" spans="1:10" ht="11.25" customHeight="1" x14ac:dyDescent="0.2">
      <c r="A50" s="454" t="s">
        <v>642</v>
      </c>
      <c r="B50" s="509">
        <v>4.42</v>
      </c>
      <c r="C50" s="509">
        <v>13.17</v>
      </c>
      <c r="D50" s="509">
        <v>8.1999999999999993</v>
      </c>
      <c r="E50" s="509">
        <v>7.36</v>
      </c>
      <c r="F50" s="509">
        <v>5</v>
      </c>
      <c r="G50" s="509">
        <v>4.3600000000000003</v>
      </c>
      <c r="H50" s="509">
        <v>3.38</v>
      </c>
      <c r="I50" s="509">
        <v>3.62</v>
      </c>
      <c r="J50" s="509">
        <v>3.31</v>
      </c>
    </row>
    <row r="51" spans="1:10" ht="11.25" customHeight="1" x14ac:dyDescent="0.2">
      <c r="A51" s="454" t="s">
        <v>641</v>
      </c>
      <c r="B51" s="509">
        <v>4.95</v>
      </c>
      <c r="C51" s="509">
        <v>15.77</v>
      </c>
      <c r="D51" s="509">
        <v>8.42</v>
      </c>
      <c r="E51" s="509">
        <v>7.02</v>
      </c>
      <c r="F51" s="509">
        <v>6.31</v>
      </c>
      <c r="G51" s="509">
        <v>3.95</v>
      </c>
      <c r="H51" s="509">
        <v>3.28</v>
      </c>
      <c r="I51" s="509">
        <v>3.63</v>
      </c>
      <c r="J51" s="509">
        <v>3.43</v>
      </c>
    </row>
    <row r="52" spans="1:10" ht="11.25" customHeight="1" x14ac:dyDescent="0.2">
      <c r="A52" s="454" t="s">
        <v>640</v>
      </c>
      <c r="B52" s="509">
        <v>8.5500000000000007</v>
      </c>
      <c r="C52" s="509">
        <v>12.7</v>
      </c>
      <c r="D52" s="509">
        <v>9.24</v>
      </c>
      <c r="E52" s="509">
        <v>7.91</v>
      </c>
      <c r="F52" s="509">
        <v>4.82</v>
      </c>
      <c r="G52" s="509">
        <v>4.8899999999999997</v>
      </c>
      <c r="H52" s="509">
        <v>3.96</v>
      </c>
      <c r="I52" s="509">
        <v>3.69</v>
      </c>
      <c r="J52" s="509">
        <v>3.85</v>
      </c>
    </row>
    <row r="53" spans="1:10" ht="11.25" customHeight="1" x14ac:dyDescent="0.2">
      <c r="A53" s="454" t="s">
        <v>639</v>
      </c>
      <c r="B53" s="509">
        <v>6.51</v>
      </c>
      <c r="C53" s="509">
        <v>13.13</v>
      </c>
      <c r="D53" s="509">
        <v>7.25</v>
      </c>
      <c r="E53" s="509">
        <v>6.85</v>
      </c>
      <c r="F53" s="509">
        <v>5.97</v>
      </c>
      <c r="G53" s="509">
        <v>4.08</v>
      </c>
      <c r="H53" s="509">
        <v>3.35</v>
      </c>
      <c r="I53" s="509">
        <v>3.2</v>
      </c>
      <c r="J53" s="509">
        <v>3.52</v>
      </c>
    </row>
    <row r="54" spans="1:10" ht="11.25" customHeight="1" x14ac:dyDescent="0.2">
      <c r="A54" s="455" t="s">
        <v>638</v>
      </c>
      <c r="B54" s="509">
        <v>7.44</v>
      </c>
      <c r="C54" s="509">
        <v>14.68</v>
      </c>
      <c r="D54" s="509">
        <v>7.3</v>
      </c>
      <c r="E54" s="509">
        <v>7.33</v>
      </c>
      <c r="F54" s="509">
        <v>6.55</v>
      </c>
      <c r="G54" s="509">
        <v>4.08</v>
      </c>
      <c r="H54" s="509">
        <v>3.33</v>
      </c>
      <c r="I54" s="509">
        <v>3.49</v>
      </c>
      <c r="J54" s="509">
        <v>3.49</v>
      </c>
    </row>
    <row r="55" spans="1:10" ht="11.25" customHeight="1" x14ac:dyDescent="0.2">
      <c r="A55" s="455" t="s">
        <v>637</v>
      </c>
      <c r="B55" s="509">
        <v>4.9400000000000004</v>
      </c>
      <c r="C55" s="509">
        <v>9.25</v>
      </c>
      <c r="D55" s="509">
        <v>6.98</v>
      </c>
      <c r="E55" s="509">
        <v>5.71</v>
      </c>
      <c r="F55" s="509">
        <v>5.28</v>
      </c>
      <c r="G55" s="509">
        <v>4.07</v>
      </c>
      <c r="H55" s="509">
        <v>3.37</v>
      </c>
      <c r="I55" s="509">
        <v>3.14</v>
      </c>
      <c r="J55" s="509">
        <v>3.55</v>
      </c>
    </row>
    <row r="56" spans="1:10" ht="11.25" customHeight="1" x14ac:dyDescent="0.2">
      <c r="A56" s="454" t="s">
        <v>636</v>
      </c>
      <c r="B56" s="509">
        <v>10.88</v>
      </c>
      <c r="C56" s="509">
        <v>14.45</v>
      </c>
      <c r="D56" s="509">
        <v>8.84</v>
      </c>
      <c r="E56" s="509">
        <v>7.89</v>
      </c>
      <c r="F56" s="509">
        <v>34.18</v>
      </c>
      <c r="G56" s="509">
        <v>5.99</v>
      </c>
      <c r="H56" s="509">
        <v>3.95</v>
      </c>
      <c r="I56" s="509">
        <v>3.83</v>
      </c>
      <c r="J56" s="509">
        <v>3.4</v>
      </c>
    </row>
    <row r="57" spans="1:10" ht="11.25" customHeight="1" x14ac:dyDescent="0.2">
      <c r="A57" s="454" t="s">
        <v>635</v>
      </c>
      <c r="B57" s="509">
        <v>6.25</v>
      </c>
      <c r="C57" s="509">
        <v>12.2</v>
      </c>
      <c r="D57" s="509">
        <v>8.6999999999999993</v>
      </c>
      <c r="E57" s="509">
        <v>8.36</v>
      </c>
      <c r="F57" s="509">
        <v>5.91</v>
      </c>
      <c r="G57" s="509">
        <v>4.38</v>
      </c>
      <c r="H57" s="509">
        <v>3.88</v>
      </c>
      <c r="I57" s="509">
        <v>3.53</v>
      </c>
      <c r="J57" s="509">
        <v>3.12</v>
      </c>
    </row>
    <row r="58" spans="1:10" ht="12" thickBot="1" x14ac:dyDescent="0.25">
      <c r="A58" s="491" t="s">
        <v>634</v>
      </c>
      <c r="B58" s="508">
        <v>10.43</v>
      </c>
      <c r="C58" s="508">
        <v>20.25</v>
      </c>
      <c r="D58" s="508">
        <v>11.29</v>
      </c>
      <c r="E58" s="508">
        <v>13.25</v>
      </c>
      <c r="F58" s="508">
        <v>10.27</v>
      </c>
      <c r="G58" s="508">
        <v>8.6</v>
      </c>
      <c r="H58" s="508">
        <v>7.79</v>
      </c>
      <c r="I58" s="508">
        <v>4.49</v>
      </c>
      <c r="J58" s="508" t="s">
        <v>1486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>
      <selection activeCell="A12" sqref="A12"/>
    </sheetView>
  </sheetViews>
  <sheetFormatPr defaultColWidth="9.140625" defaultRowHeight="11.25" x14ac:dyDescent="0.2"/>
  <cols>
    <col min="1" max="1" width="44.42578125" style="452" customWidth="1"/>
    <col min="2" max="10" width="8.140625" style="452" customWidth="1"/>
    <col min="11" max="16384" width="9.140625" style="452"/>
  </cols>
  <sheetData>
    <row r="1" spans="1:12" x14ac:dyDescent="0.2">
      <c r="J1" s="475" t="s">
        <v>1456</v>
      </c>
    </row>
    <row r="2" spans="1:12" x14ac:dyDescent="0.2">
      <c r="A2" s="452" t="s">
        <v>1453</v>
      </c>
      <c r="H2" s="527"/>
      <c r="K2" s="475"/>
    </row>
    <row r="3" spans="1:12" x14ac:dyDescent="0.2">
      <c r="H3" s="527"/>
    </row>
    <row r="5" spans="1:12" x14ac:dyDescent="0.2">
      <c r="J5" s="475" t="s">
        <v>686</v>
      </c>
    </row>
    <row r="6" spans="1:12" x14ac:dyDescent="0.2">
      <c r="A6" s="768" t="s">
        <v>1975</v>
      </c>
      <c r="B6" s="768"/>
      <c r="C6" s="768"/>
      <c r="D6" s="768"/>
      <c r="E6" s="768"/>
      <c r="F6" s="768"/>
      <c r="G6" s="768"/>
      <c r="H6" s="768"/>
      <c r="I6" s="768"/>
      <c r="J6" s="768"/>
      <c r="K6" s="486"/>
    </row>
    <row r="7" spans="1:12" ht="12.75" x14ac:dyDescent="0.2">
      <c r="A7" s="472" t="s">
        <v>295</v>
      </c>
      <c r="B7" s="456"/>
      <c r="C7" s="471"/>
      <c r="D7" s="471"/>
      <c r="E7" s="470"/>
      <c r="F7" s="471"/>
      <c r="G7" s="470"/>
      <c r="H7" s="471"/>
      <c r="I7" s="471"/>
      <c r="J7" s="521" t="s">
        <v>1074</v>
      </c>
    </row>
    <row r="8" spans="1:12" ht="18" customHeight="1" x14ac:dyDescent="0.2">
      <c r="A8" s="485"/>
      <c r="B8" s="775" t="s">
        <v>706</v>
      </c>
      <c r="C8" s="489" t="s">
        <v>1362</v>
      </c>
      <c r="D8" s="489" t="s">
        <v>1361</v>
      </c>
      <c r="E8" s="489" t="s">
        <v>1395</v>
      </c>
      <c r="F8" s="489" t="s">
        <v>1359</v>
      </c>
      <c r="G8" s="489" t="s">
        <v>1359</v>
      </c>
      <c r="H8" s="489" t="s">
        <v>1359</v>
      </c>
      <c r="I8" s="489" t="s">
        <v>1359</v>
      </c>
      <c r="J8" s="767" t="s">
        <v>1165</v>
      </c>
    </row>
    <row r="9" spans="1:12" ht="23.25" customHeight="1" x14ac:dyDescent="0.2">
      <c r="A9" s="465" t="s">
        <v>682</v>
      </c>
      <c r="B9" s="775"/>
      <c r="C9" s="488" t="s">
        <v>1358</v>
      </c>
      <c r="D9" s="488" t="s">
        <v>1357</v>
      </c>
      <c r="E9" s="488" t="s">
        <v>1394</v>
      </c>
      <c r="F9" s="488" t="s">
        <v>1355</v>
      </c>
      <c r="G9" s="488" t="s">
        <v>1354</v>
      </c>
      <c r="H9" s="488" t="s">
        <v>1353</v>
      </c>
      <c r="I9" s="488" t="s">
        <v>1352</v>
      </c>
      <c r="J9" s="767"/>
      <c r="K9" s="456"/>
      <c r="L9" s="456"/>
    </row>
    <row r="10" spans="1:12" ht="12" customHeight="1" x14ac:dyDescent="0.2">
      <c r="A10" s="463" t="s">
        <v>623</v>
      </c>
      <c r="B10" s="509">
        <v>4.67</v>
      </c>
      <c r="C10" s="509">
        <v>10.53</v>
      </c>
      <c r="D10" s="509">
        <v>7.87</v>
      </c>
      <c r="E10" s="509">
        <v>7.1</v>
      </c>
      <c r="F10" s="509">
        <v>6.23</v>
      </c>
      <c r="G10" s="509">
        <v>3.91</v>
      </c>
      <c r="H10" s="509">
        <v>3.24</v>
      </c>
      <c r="I10" s="509">
        <v>3.02</v>
      </c>
      <c r="J10" s="509">
        <v>3.09</v>
      </c>
      <c r="K10" s="456"/>
      <c r="L10" s="519"/>
    </row>
    <row r="11" spans="1:12" ht="11.25" customHeight="1" x14ac:dyDescent="0.2">
      <c r="A11" s="454" t="s">
        <v>681</v>
      </c>
      <c r="B11" s="509">
        <v>3.38</v>
      </c>
      <c r="C11" s="509">
        <v>6.4</v>
      </c>
      <c r="D11" s="509">
        <v>5.43</v>
      </c>
      <c r="E11" s="509">
        <v>5.12</v>
      </c>
      <c r="F11" s="509">
        <v>4.09</v>
      </c>
      <c r="G11" s="509">
        <v>3.76</v>
      </c>
      <c r="H11" s="509">
        <v>3.05</v>
      </c>
      <c r="I11" s="509">
        <v>2.89</v>
      </c>
      <c r="J11" s="509">
        <v>3.06</v>
      </c>
      <c r="L11" s="516"/>
    </row>
    <row r="12" spans="1:12" ht="21.75" customHeight="1" x14ac:dyDescent="0.2">
      <c r="A12" s="479" t="s">
        <v>680</v>
      </c>
      <c r="B12" s="509">
        <v>3.34</v>
      </c>
      <c r="C12" s="509">
        <v>6.2</v>
      </c>
      <c r="D12" s="509">
        <v>5.29</v>
      </c>
      <c r="E12" s="509">
        <v>5.04</v>
      </c>
      <c r="F12" s="509">
        <v>4.09</v>
      </c>
      <c r="G12" s="509">
        <v>3.69</v>
      </c>
      <c r="H12" s="509">
        <v>3.04</v>
      </c>
      <c r="I12" s="509">
        <v>2.89</v>
      </c>
      <c r="J12" s="509">
        <v>3.06</v>
      </c>
      <c r="L12" s="516"/>
    </row>
    <row r="13" spans="1:12" ht="11.25" customHeight="1" x14ac:dyDescent="0.2">
      <c r="A13" s="459" t="s">
        <v>679</v>
      </c>
      <c r="B13" s="509">
        <v>5.0999999999999996</v>
      </c>
      <c r="C13" s="509">
        <v>9.19</v>
      </c>
      <c r="D13" s="509">
        <v>8.43</v>
      </c>
      <c r="E13" s="509">
        <v>7.71</v>
      </c>
      <c r="F13" s="509">
        <v>4.38</v>
      </c>
      <c r="G13" s="509">
        <v>4.49</v>
      </c>
      <c r="H13" s="509">
        <v>3.26</v>
      </c>
      <c r="I13" s="509">
        <v>3.98</v>
      </c>
      <c r="J13" s="509" t="s">
        <v>1486</v>
      </c>
    </row>
    <row r="14" spans="1:12" ht="11.25" customHeight="1" x14ac:dyDescent="0.2">
      <c r="A14" s="458" t="s">
        <v>678</v>
      </c>
      <c r="B14" s="509">
        <v>5.76</v>
      </c>
      <c r="C14" s="509">
        <v>9.5500000000000007</v>
      </c>
      <c r="D14" s="509">
        <v>8.02</v>
      </c>
      <c r="E14" s="509">
        <v>10.57</v>
      </c>
      <c r="F14" s="509">
        <v>6.82</v>
      </c>
      <c r="G14" s="509">
        <v>4.57</v>
      </c>
      <c r="H14" s="509">
        <v>4.05</v>
      </c>
      <c r="I14" s="509">
        <v>3.36</v>
      </c>
      <c r="J14" s="509">
        <v>3.18</v>
      </c>
    </row>
    <row r="15" spans="1:12" ht="11.25" customHeight="1" x14ac:dyDescent="0.2">
      <c r="A15" s="458" t="s">
        <v>677</v>
      </c>
      <c r="B15" s="509">
        <v>3.9</v>
      </c>
      <c r="C15" s="509">
        <v>11.39</v>
      </c>
      <c r="D15" s="509">
        <v>8.49</v>
      </c>
      <c r="E15" s="509">
        <v>6.61</v>
      </c>
      <c r="F15" s="509">
        <v>6.24</v>
      </c>
      <c r="G15" s="509">
        <v>3.39</v>
      </c>
      <c r="H15" s="509">
        <v>3.21</v>
      </c>
      <c r="I15" s="509">
        <v>3.02</v>
      </c>
      <c r="J15" s="509">
        <v>3.02</v>
      </c>
    </row>
    <row r="16" spans="1:12" ht="11.25" customHeight="1" x14ac:dyDescent="0.2">
      <c r="A16" s="460" t="s">
        <v>676</v>
      </c>
      <c r="B16" s="509">
        <v>3.91</v>
      </c>
      <c r="C16" s="509">
        <v>10.85</v>
      </c>
      <c r="D16" s="509">
        <v>9.18</v>
      </c>
      <c r="E16" s="509">
        <v>7.35</v>
      </c>
      <c r="F16" s="509">
        <v>5.58</v>
      </c>
      <c r="G16" s="509">
        <v>3.6</v>
      </c>
      <c r="H16" s="509">
        <v>3.14</v>
      </c>
      <c r="I16" s="509">
        <v>2.93</v>
      </c>
      <c r="J16" s="509">
        <v>2.96</v>
      </c>
    </row>
    <row r="17" spans="1:10" ht="21.75" customHeight="1" x14ac:dyDescent="0.2">
      <c r="A17" s="479" t="s">
        <v>675</v>
      </c>
      <c r="B17" s="509">
        <v>3.21</v>
      </c>
      <c r="C17" s="509">
        <v>9.26</v>
      </c>
      <c r="D17" s="509">
        <v>7.83</v>
      </c>
      <c r="E17" s="509">
        <v>5.03</v>
      </c>
      <c r="F17" s="509">
        <v>5.12</v>
      </c>
      <c r="G17" s="509">
        <v>3.04</v>
      </c>
      <c r="H17" s="509">
        <v>2.94</v>
      </c>
      <c r="I17" s="509">
        <v>2.95</v>
      </c>
      <c r="J17" s="509">
        <v>2.83</v>
      </c>
    </row>
    <row r="18" spans="1:10" ht="22.5" customHeight="1" x14ac:dyDescent="0.2">
      <c r="A18" s="479" t="s">
        <v>674</v>
      </c>
      <c r="B18" s="509">
        <v>4.2699999999999996</v>
      </c>
      <c r="C18" s="509">
        <v>10.19</v>
      </c>
      <c r="D18" s="509">
        <v>8.23</v>
      </c>
      <c r="E18" s="509">
        <v>6.46</v>
      </c>
      <c r="F18" s="509">
        <v>6.67</v>
      </c>
      <c r="G18" s="509">
        <v>4.22</v>
      </c>
      <c r="H18" s="509">
        <v>3.27</v>
      </c>
      <c r="I18" s="509">
        <v>3.28</v>
      </c>
      <c r="J18" s="509">
        <v>3.01</v>
      </c>
    </row>
    <row r="19" spans="1:10" ht="22.5" customHeight="1" x14ac:dyDescent="0.2">
      <c r="A19" s="479" t="s">
        <v>673</v>
      </c>
      <c r="B19" s="509">
        <v>4.88</v>
      </c>
      <c r="C19" s="509">
        <v>10.84</v>
      </c>
      <c r="D19" s="509">
        <v>7.77</v>
      </c>
      <c r="E19" s="509">
        <v>7.38</v>
      </c>
      <c r="F19" s="509">
        <v>5.5</v>
      </c>
      <c r="G19" s="509">
        <v>4.54</v>
      </c>
      <c r="H19" s="509">
        <v>3.32</v>
      </c>
      <c r="I19" s="509">
        <v>3.11</v>
      </c>
      <c r="J19" s="509">
        <v>3.1</v>
      </c>
    </row>
    <row r="20" spans="1:10" ht="31.9" customHeight="1" x14ac:dyDescent="0.2">
      <c r="A20" s="477" t="s">
        <v>672</v>
      </c>
      <c r="B20" s="509">
        <v>8.1300000000000008</v>
      </c>
      <c r="C20" s="509">
        <v>18.02</v>
      </c>
      <c r="D20" s="509">
        <v>11.88</v>
      </c>
      <c r="E20" s="509">
        <v>9.2899999999999991</v>
      </c>
      <c r="F20" s="509">
        <v>8.52</v>
      </c>
      <c r="G20" s="509">
        <v>5.51</v>
      </c>
      <c r="H20" s="509">
        <v>4.18</v>
      </c>
      <c r="I20" s="509">
        <v>3.07</v>
      </c>
      <c r="J20" s="509">
        <v>3.47</v>
      </c>
    </row>
    <row r="21" spans="1:10" ht="11.25" customHeight="1" x14ac:dyDescent="0.2">
      <c r="A21" s="455" t="s">
        <v>671</v>
      </c>
      <c r="B21" s="509">
        <v>7.54</v>
      </c>
      <c r="C21" s="509">
        <v>17.78</v>
      </c>
      <c r="D21" s="509">
        <v>9.74</v>
      </c>
      <c r="E21" s="509">
        <v>11.19</v>
      </c>
      <c r="F21" s="509">
        <v>8.91</v>
      </c>
      <c r="G21" s="509">
        <v>5.0999999999999996</v>
      </c>
      <c r="H21" s="509">
        <v>3.72</v>
      </c>
      <c r="I21" s="509">
        <v>3.41</v>
      </c>
      <c r="J21" s="509">
        <v>3.89</v>
      </c>
    </row>
    <row r="22" spans="1:10" ht="11.25" customHeight="1" x14ac:dyDescent="0.2">
      <c r="A22" s="455" t="s">
        <v>670</v>
      </c>
      <c r="B22" s="509">
        <v>4.37</v>
      </c>
      <c r="C22" s="509">
        <v>13.07</v>
      </c>
      <c r="D22" s="509">
        <v>9.3699999999999992</v>
      </c>
      <c r="E22" s="509">
        <v>7.05</v>
      </c>
      <c r="F22" s="509">
        <v>5.93</v>
      </c>
      <c r="G22" s="509">
        <v>4.21</v>
      </c>
      <c r="H22" s="509">
        <v>3.3</v>
      </c>
      <c r="I22" s="509">
        <v>3.08</v>
      </c>
      <c r="J22" s="509">
        <v>3.42</v>
      </c>
    </row>
    <row r="23" spans="1:10" ht="11.25" customHeight="1" x14ac:dyDescent="0.2">
      <c r="A23" s="455" t="s">
        <v>669</v>
      </c>
      <c r="B23" s="509">
        <v>4.2300000000000004</v>
      </c>
      <c r="C23" s="509">
        <v>10.83</v>
      </c>
      <c r="D23" s="509">
        <v>8.34</v>
      </c>
      <c r="E23" s="509">
        <v>6.58</v>
      </c>
      <c r="F23" s="509">
        <v>5.89</v>
      </c>
      <c r="G23" s="509">
        <v>4.1399999999999997</v>
      </c>
      <c r="H23" s="509">
        <v>3.32</v>
      </c>
      <c r="I23" s="509">
        <v>3.07</v>
      </c>
      <c r="J23" s="509">
        <v>2.91</v>
      </c>
    </row>
    <row r="24" spans="1:10" ht="22.5" x14ac:dyDescent="0.2">
      <c r="A24" s="479" t="s">
        <v>668</v>
      </c>
      <c r="B24" s="509">
        <v>4.42</v>
      </c>
      <c r="C24" s="509">
        <v>10.27</v>
      </c>
      <c r="D24" s="509">
        <v>7.54</v>
      </c>
      <c r="E24" s="509">
        <v>7.5</v>
      </c>
      <c r="F24" s="509">
        <v>5.58</v>
      </c>
      <c r="G24" s="509">
        <v>4.07</v>
      </c>
      <c r="H24" s="509">
        <v>3.23</v>
      </c>
      <c r="I24" s="509">
        <v>3.06</v>
      </c>
      <c r="J24" s="509">
        <v>2.99</v>
      </c>
    </row>
    <row r="25" spans="1:10" ht="22.5" x14ac:dyDescent="0.2">
      <c r="A25" s="478" t="s">
        <v>667</v>
      </c>
      <c r="B25" s="509">
        <v>4.96</v>
      </c>
      <c r="C25" s="509">
        <v>11.38</v>
      </c>
      <c r="D25" s="509">
        <v>6.74</v>
      </c>
      <c r="E25" s="509">
        <v>8.07</v>
      </c>
      <c r="F25" s="509">
        <v>6.56</v>
      </c>
      <c r="G25" s="509">
        <v>4.6100000000000003</v>
      </c>
      <c r="H25" s="509">
        <v>3.79</v>
      </c>
      <c r="I25" s="509">
        <v>3.14</v>
      </c>
      <c r="J25" s="509">
        <v>3.45</v>
      </c>
    </row>
    <row r="26" spans="1:10" ht="22.5" x14ac:dyDescent="0.2">
      <c r="A26" s="479" t="s">
        <v>666</v>
      </c>
      <c r="B26" s="509">
        <v>4.68</v>
      </c>
      <c r="C26" s="509">
        <v>14.19</v>
      </c>
      <c r="D26" s="509">
        <v>8.2899999999999991</v>
      </c>
      <c r="E26" s="509">
        <v>8.34</v>
      </c>
      <c r="F26" s="509">
        <v>8.56</v>
      </c>
      <c r="G26" s="509">
        <v>4.3600000000000003</v>
      </c>
      <c r="H26" s="509">
        <v>3.69</v>
      </c>
      <c r="I26" s="509">
        <v>3.1</v>
      </c>
      <c r="J26" s="509">
        <v>3.29</v>
      </c>
    </row>
    <row r="27" spans="1:10" x14ac:dyDescent="0.2">
      <c r="A27" s="457" t="s">
        <v>665</v>
      </c>
      <c r="B27" s="509">
        <v>3.46</v>
      </c>
      <c r="C27" s="509">
        <v>6.25</v>
      </c>
      <c r="D27" s="509">
        <v>6.23</v>
      </c>
      <c r="E27" s="509">
        <v>5.67</v>
      </c>
      <c r="F27" s="509">
        <v>4.88</v>
      </c>
      <c r="G27" s="509">
        <v>3.65</v>
      </c>
      <c r="H27" s="509">
        <v>3.02</v>
      </c>
      <c r="I27" s="509">
        <v>2.97</v>
      </c>
      <c r="J27" s="509">
        <v>2.89</v>
      </c>
    </row>
    <row r="28" spans="1:10" x14ac:dyDescent="0.2">
      <c r="A28" s="457" t="s">
        <v>664</v>
      </c>
      <c r="B28" s="509">
        <v>4.05</v>
      </c>
      <c r="C28" s="509">
        <v>7.96</v>
      </c>
      <c r="D28" s="509">
        <v>7.11</v>
      </c>
      <c r="E28" s="509">
        <v>6.73</v>
      </c>
      <c r="F28" s="509">
        <v>5.31</v>
      </c>
      <c r="G28" s="509">
        <v>3.96</v>
      </c>
      <c r="H28" s="509">
        <v>3.32</v>
      </c>
      <c r="I28" s="509">
        <v>3.09</v>
      </c>
      <c r="J28" s="509">
        <v>3.01</v>
      </c>
    </row>
    <row r="29" spans="1:10" x14ac:dyDescent="0.2">
      <c r="A29" s="457" t="s">
        <v>663</v>
      </c>
      <c r="B29" s="509">
        <v>4.58</v>
      </c>
      <c r="C29" s="509">
        <v>11.8</v>
      </c>
      <c r="D29" s="509">
        <v>8.7200000000000006</v>
      </c>
      <c r="E29" s="509">
        <v>7.31</v>
      </c>
      <c r="F29" s="509">
        <v>6.16</v>
      </c>
      <c r="G29" s="509">
        <v>4.45</v>
      </c>
      <c r="H29" s="509">
        <v>3.02</v>
      </c>
      <c r="I29" s="509">
        <v>3.04</v>
      </c>
      <c r="J29" s="509">
        <v>3.12</v>
      </c>
    </row>
    <row r="30" spans="1:10" ht="22.5" x14ac:dyDescent="0.2">
      <c r="A30" s="479" t="s">
        <v>662</v>
      </c>
      <c r="B30" s="509">
        <v>13.61</v>
      </c>
      <c r="C30" s="509">
        <v>20.82</v>
      </c>
      <c r="D30" s="509">
        <v>13.1</v>
      </c>
      <c r="E30" s="509">
        <v>12.85</v>
      </c>
      <c r="F30" s="509">
        <v>12.77</v>
      </c>
      <c r="G30" s="509">
        <v>8.0500000000000007</v>
      </c>
      <c r="H30" s="509">
        <v>5.34</v>
      </c>
      <c r="I30" s="509">
        <v>5.42</v>
      </c>
      <c r="J30" s="509">
        <v>2.91</v>
      </c>
    </row>
    <row r="31" spans="1:10" ht="22.5" x14ac:dyDescent="0.2">
      <c r="A31" s="478" t="s">
        <v>661</v>
      </c>
      <c r="B31" s="509">
        <v>5.71</v>
      </c>
      <c r="C31" s="509">
        <v>10.06</v>
      </c>
      <c r="D31" s="509">
        <v>8.8699999999999992</v>
      </c>
      <c r="E31" s="509">
        <v>7.44</v>
      </c>
      <c r="F31" s="509">
        <v>6.06</v>
      </c>
      <c r="G31" s="509">
        <v>4.53</v>
      </c>
      <c r="H31" s="509">
        <v>3.3</v>
      </c>
      <c r="I31" s="509">
        <v>3.06</v>
      </c>
      <c r="J31" s="509">
        <v>3.35</v>
      </c>
    </row>
    <row r="32" spans="1:10" x14ac:dyDescent="0.2">
      <c r="A32" s="454" t="s">
        <v>660</v>
      </c>
      <c r="B32" s="509">
        <v>5.14</v>
      </c>
      <c r="C32" s="509">
        <v>8.01</v>
      </c>
      <c r="D32" s="509">
        <v>7.26</v>
      </c>
      <c r="E32" s="509">
        <v>7.11</v>
      </c>
      <c r="F32" s="509">
        <v>5.49</v>
      </c>
      <c r="G32" s="509">
        <v>4.09</v>
      </c>
      <c r="H32" s="509">
        <v>3.21</v>
      </c>
      <c r="I32" s="509">
        <v>3.14</v>
      </c>
      <c r="J32" s="509">
        <v>3.33</v>
      </c>
    </row>
    <row r="33" spans="1:10" ht="26.25" customHeight="1" x14ac:dyDescent="0.2">
      <c r="A33" s="478" t="s">
        <v>659</v>
      </c>
      <c r="B33" s="509">
        <v>5.41</v>
      </c>
      <c r="C33" s="509">
        <v>8.19</v>
      </c>
      <c r="D33" s="509">
        <v>7.5</v>
      </c>
      <c r="E33" s="509">
        <v>7.21</v>
      </c>
      <c r="F33" s="509">
        <v>5.73</v>
      </c>
      <c r="G33" s="509">
        <v>4.13</v>
      </c>
      <c r="H33" s="509">
        <v>3.25</v>
      </c>
      <c r="I33" s="509">
        <v>3.16</v>
      </c>
      <c r="J33" s="509">
        <v>3.44</v>
      </c>
    </row>
    <row r="34" spans="1:10" ht="11.25" customHeight="1" x14ac:dyDescent="0.2">
      <c r="A34" s="457" t="s">
        <v>658</v>
      </c>
      <c r="B34" s="509">
        <v>4.67</v>
      </c>
      <c r="C34" s="509">
        <v>7.54</v>
      </c>
      <c r="D34" s="509">
        <v>6.45</v>
      </c>
      <c r="E34" s="509">
        <v>6.97</v>
      </c>
      <c r="F34" s="509">
        <v>5.08</v>
      </c>
      <c r="G34" s="509">
        <v>4.03</v>
      </c>
      <c r="H34" s="509">
        <v>3.13</v>
      </c>
      <c r="I34" s="509">
        <v>3.12</v>
      </c>
      <c r="J34" s="509">
        <v>3.21</v>
      </c>
    </row>
    <row r="35" spans="1:10" ht="20.45" customHeight="1" x14ac:dyDescent="0.2">
      <c r="A35" s="478" t="s">
        <v>657</v>
      </c>
      <c r="B35" s="509">
        <v>4.37</v>
      </c>
      <c r="C35" s="509">
        <v>10.18</v>
      </c>
      <c r="D35" s="509">
        <v>8.1300000000000008</v>
      </c>
      <c r="E35" s="509">
        <v>6.53</v>
      </c>
      <c r="F35" s="509">
        <v>6.31</v>
      </c>
      <c r="G35" s="509">
        <v>3.85</v>
      </c>
      <c r="H35" s="509">
        <v>3.19</v>
      </c>
      <c r="I35" s="509">
        <v>3.04</v>
      </c>
      <c r="J35" s="509">
        <v>3.03</v>
      </c>
    </row>
    <row r="36" spans="1:10" ht="11.25" customHeight="1" x14ac:dyDescent="0.2">
      <c r="A36" s="457" t="s">
        <v>656</v>
      </c>
      <c r="B36" s="509">
        <v>4.68</v>
      </c>
      <c r="C36" s="509">
        <v>9.66</v>
      </c>
      <c r="D36" s="509">
        <v>7.35</v>
      </c>
      <c r="E36" s="509">
        <v>6.53</v>
      </c>
      <c r="F36" s="509">
        <v>6.15</v>
      </c>
      <c r="G36" s="509">
        <v>4.13</v>
      </c>
      <c r="H36" s="509">
        <v>3.4</v>
      </c>
      <c r="I36" s="509">
        <v>3.06</v>
      </c>
      <c r="J36" s="509">
        <v>3.33</v>
      </c>
    </row>
    <row r="37" spans="1:10" ht="11.25" customHeight="1" x14ac:dyDescent="0.2">
      <c r="A37" s="457" t="s">
        <v>655</v>
      </c>
      <c r="B37" s="509">
        <v>5.68</v>
      </c>
      <c r="C37" s="509">
        <v>12.3</v>
      </c>
      <c r="D37" s="509">
        <v>9.7799999999999994</v>
      </c>
      <c r="E37" s="509">
        <v>8.4499999999999993</v>
      </c>
      <c r="F37" s="509">
        <v>8.11</v>
      </c>
      <c r="G37" s="509">
        <v>4.46</v>
      </c>
      <c r="H37" s="509">
        <v>3.35</v>
      </c>
      <c r="I37" s="509">
        <v>3.11</v>
      </c>
      <c r="J37" s="509">
        <v>3.22</v>
      </c>
    </row>
    <row r="38" spans="1:10" ht="11.25" customHeight="1" x14ac:dyDescent="0.2">
      <c r="A38" s="457" t="s">
        <v>654</v>
      </c>
      <c r="B38" s="509">
        <v>3.89</v>
      </c>
      <c r="C38" s="509">
        <v>8.93</v>
      </c>
      <c r="D38" s="509">
        <v>6.54</v>
      </c>
      <c r="E38" s="509">
        <v>5.79</v>
      </c>
      <c r="F38" s="509">
        <v>5.12</v>
      </c>
      <c r="G38" s="509">
        <v>3.62</v>
      </c>
      <c r="H38" s="509">
        <v>3.15</v>
      </c>
      <c r="I38" s="509">
        <v>3.02</v>
      </c>
      <c r="J38" s="509">
        <v>2.99</v>
      </c>
    </row>
    <row r="39" spans="1:10" ht="11.25" customHeight="1" x14ac:dyDescent="0.2">
      <c r="A39" s="454" t="s">
        <v>653</v>
      </c>
      <c r="B39" s="509">
        <v>6.89</v>
      </c>
      <c r="C39" s="509">
        <v>12.63</v>
      </c>
      <c r="D39" s="509">
        <v>11.41</v>
      </c>
      <c r="E39" s="509">
        <v>10.02</v>
      </c>
      <c r="F39" s="509">
        <v>7.63</v>
      </c>
      <c r="G39" s="509">
        <v>5.25</v>
      </c>
      <c r="H39" s="509">
        <v>3.84</v>
      </c>
      <c r="I39" s="509">
        <v>3.5</v>
      </c>
      <c r="J39" s="509">
        <v>3.96</v>
      </c>
    </row>
    <row r="40" spans="1:10" ht="33.75" customHeight="1" x14ac:dyDescent="0.2">
      <c r="A40" s="477" t="s">
        <v>652</v>
      </c>
      <c r="B40" s="509">
        <v>6.96</v>
      </c>
      <c r="C40" s="509">
        <v>12.59</v>
      </c>
      <c r="D40" s="509">
        <v>12.12</v>
      </c>
      <c r="E40" s="509">
        <v>10.09</v>
      </c>
      <c r="F40" s="509">
        <v>7.64</v>
      </c>
      <c r="G40" s="509">
        <v>5.01</v>
      </c>
      <c r="H40" s="509">
        <v>3.54</v>
      </c>
      <c r="I40" s="509">
        <v>3.34</v>
      </c>
      <c r="J40" s="509">
        <v>3.98</v>
      </c>
    </row>
    <row r="41" spans="1:10" ht="11.25" customHeight="1" x14ac:dyDescent="0.2">
      <c r="A41" s="457" t="s">
        <v>651</v>
      </c>
      <c r="B41" s="509">
        <v>6.58</v>
      </c>
      <c r="C41" s="509">
        <v>12.77</v>
      </c>
      <c r="D41" s="509">
        <v>8.4</v>
      </c>
      <c r="E41" s="509">
        <v>6.04</v>
      </c>
      <c r="F41" s="509">
        <v>7.14</v>
      </c>
      <c r="G41" s="509">
        <v>6.02</v>
      </c>
      <c r="H41" s="509">
        <v>4.43</v>
      </c>
      <c r="I41" s="509">
        <v>5.09</v>
      </c>
      <c r="J41" s="509">
        <v>2.8</v>
      </c>
    </row>
    <row r="42" spans="1:10" ht="11.25" customHeight="1" x14ac:dyDescent="0.2">
      <c r="A42" s="458" t="s">
        <v>650</v>
      </c>
      <c r="B42" s="509">
        <v>3.51</v>
      </c>
      <c r="C42" s="509">
        <v>7.32</v>
      </c>
      <c r="D42" s="509">
        <v>6.02</v>
      </c>
      <c r="E42" s="509">
        <v>5.33</v>
      </c>
      <c r="F42" s="509">
        <v>4.12</v>
      </c>
      <c r="G42" s="509">
        <v>3.49</v>
      </c>
      <c r="H42" s="509">
        <v>3.2</v>
      </c>
      <c r="I42" s="509">
        <v>3.05</v>
      </c>
      <c r="J42" s="509">
        <v>2.95</v>
      </c>
    </row>
    <row r="43" spans="1:10" ht="11.25" customHeight="1" x14ac:dyDescent="0.2">
      <c r="A43" s="457" t="s">
        <v>649</v>
      </c>
      <c r="B43" s="509">
        <v>8.11</v>
      </c>
      <c r="C43" s="509">
        <v>11.58</v>
      </c>
      <c r="D43" s="509">
        <v>8.14</v>
      </c>
      <c r="E43" s="509">
        <v>9.73</v>
      </c>
      <c r="F43" s="509">
        <v>7.02</v>
      </c>
      <c r="G43" s="509">
        <v>5.13</v>
      </c>
      <c r="H43" s="509">
        <v>3.47</v>
      </c>
      <c r="I43" s="509">
        <v>3.42</v>
      </c>
      <c r="J43" s="509">
        <v>5.0599999999999996</v>
      </c>
    </row>
    <row r="44" spans="1:10" ht="33.75" customHeight="1" x14ac:dyDescent="0.2">
      <c r="A44" s="477" t="s">
        <v>648</v>
      </c>
      <c r="B44" s="509">
        <v>7.33</v>
      </c>
      <c r="C44" s="509">
        <v>12.92</v>
      </c>
      <c r="D44" s="509">
        <v>8.24</v>
      </c>
      <c r="E44" s="509">
        <v>9.16</v>
      </c>
      <c r="F44" s="509">
        <v>6.95</v>
      </c>
      <c r="G44" s="509">
        <v>5.16</v>
      </c>
      <c r="H44" s="509">
        <v>3.91</v>
      </c>
      <c r="I44" s="509">
        <v>3.57</v>
      </c>
      <c r="J44" s="509">
        <v>3.34</v>
      </c>
    </row>
    <row r="45" spans="1:10" ht="11.25" customHeight="1" x14ac:dyDescent="0.2">
      <c r="A45" s="455" t="s">
        <v>647</v>
      </c>
      <c r="B45" s="509">
        <v>9.9</v>
      </c>
      <c r="C45" s="509">
        <v>12.37</v>
      </c>
      <c r="D45" s="509">
        <v>9.89</v>
      </c>
      <c r="E45" s="509">
        <v>10.1</v>
      </c>
      <c r="F45" s="509">
        <v>7.46</v>
      </c>
      <c r="G45" s="509">
        <v>5.68</v>
      </c>
      <c r="H45" s="509">
        <v>3.76</v>
      </c>
      <c r="I45" s="509">
        <v>3.02</v>
      </c>
      <c r="J45" s="509">
        <v>3.13</v>
      </c>
    </row>
    <row r="46" spans="1:10" ht="11.25" customHeight="1" x14ac:dyDescent="0.2">
      <c r="A46" s="454" t="s">
        <v>646</v>
      </c>
      <c r="B46" s="509">
        <v>7.75</v>
      </c>
      <c r="C46" s="509">
        <v>10.61</v>
      </c>
      <c r="D46" s="509">
        <v>7.92</v>
      </c>
      <c r="E46" s="509">
        <v>9.93</v>
      </c>
      <c r="F46" s="509">
        <v>6.79</v>
      </c>
      <c r="G46" s="509">
        <v>4.8899999999999997</v>
      </c>
      <c r="H46" s="509">
        <v>3.24</v>
      </c>
      <c r="I46" s="509">
        <v>3.25</v>
      </c>
      <c r="J46" s="509">
        <v>6.47</v>
      </c>
    </row>
    <row r="47" spans="1:10" ht="11.25" customHeight="1" x14ac:dyDescent="0.2">
      <c r="A47" s="454" t="s">
        <v>645</v>
      </c>
      <c r="B47" s="509">
        <v>8.8000000000000007</v>
      </c>
      <c r="C47" s="509">
        <v>14.02</v>
      </c>
      <c r="D47" s="509">
        <v>11.53</v>
      </c>
      <c r="E47" s="509">
        <v>8.59</v>
      </c>
      <c r="F47" s="509">
        <v>8.66</v>
      </c>
      <c r="G47" s="509">
        <v>7.08</v>
      </c>
      <c r="H47" s="509">
        <v>4.93</v>
      </c>
      <c r="I47" s="509">
        <v>5.31</v>
      </c>
      <c r="J47" s="509">
        <v>3.7</v>
      </c>
    </row>
    <row r="48" spans="1:10" ht="11.25" customHeight="1" x14ac:dyDescent="0.2">
      <c r="A48" s="454" t="s">
        <v>644</v>
      </c>
      <c r="B48" s="509">
        <v>4.87</v>
      </c>
      <c r="C48" s="509">
        <v>8.4499999999999993</v>
      </c>
      <c r="D48" s="509">
        <v>7.14</v>
      </c>
      <c r="E48" s="509">
        <v>7.33</v>
      </c>
      <c r="F48" s="509">
        <v>5.25</v>
      </c>
      <c r="G48" s="509">
        <v>4.07</v>
      </c>
      <c r="H48" s="509">
        <v>3.38</v>
      </c>
      <c r="I48" s="509">
        <v>3.16</v>
      </c>
      <c r="J48" s="509">
        <v>3.21</v>
      </c>
    </row>
    <row r="49" spans="1:10" ht="11.25" customHeight="1" x14ac:dyDescent="0.2">
      <c r="A49" s="454" t="s">
        <v>643</v>
      </c>
      <c r="B49" s="509">
        <v>5.87</v>
      </c>
      <c r="C49" s="509">
        <v>8.98</v>
      </c>
      <c r="D49" s="509">
        <v>6.2</v>
      </c>
      <c r="E49" s="509">
        <v>8.99</v>
      </c>
      <c r="F49" s="509">
        <v>5.95</v>
      </c>
      <c r="G49" s="509">
        <v>4.33</v>
      </c>
      <c r="H49" s="509">
        <v>3.5</v>
      </c>
      <c r="I49" s="509">
        <v>3.22</v>
      </c>
      <c r="J49" s="509">
        <v>3.49</v>
      </c>
    </row>
    <row r="50" spans="1:10" ht="11.25" customHeight="1" x14ac:dyDescent="0.2">
      <c r="A50" s="454" t="s">
        <v>642</v>
      </c>
      <c r="B50" s="509">
        <v>3.8</v>
      </c>
      <c r="C50" s="509">
        <v>9.74</v>
      </c>
      <c r="D50" s="509">
        <v>7.66</v>
      </c>
      <c r="E50" s="509">
        <v>6.99</v>
      </c>
      <c r="F50" s="509">
        <v>5.09</v>
      </c>
      <c r="G50" s="509">
        <v>4.03</v>
      </c>
      <c r="H50" s="509">
        <v>3.08</v>
      </c>
      <c r="I50" s="509">
        <v>2.95</v>
      </c>
      <c r="J50" s="509">
        <v>3.52</v>
      </c>
    </row>
    <row r="51" spans="1:10" ht="11.25" customHeight="1" x14ac:dyDescent="0.2">
      <c r="A51" s="454" t="s">
        <v>641</v>
      </c>
      <c r="B51" s="509">
        <v>5.4</v>
      </c>
      <c r="C51" s="509">
        <v>14.01</v>
      </c>
      <c r="D51" s="509">
        <v>8.26</v>
      </c>
      <c r="E51" s="509">
        <v>8.2100000000000009</v>
      </c>
      <c r="F51" s="509">
        <v>7.74</v>
      </c>
      <c r="G51" s="509">
        <v>4.1500000000000004</v>
      </c>
      <c r="H51" s="509">
        <v>3.22</v>
      </c>
      <c r="I51" s="509">
        <v>3.15</v>
      </c>
      <c r="J51" s="509">
        <v>3.19</v>
      </c>
    </row>
    <row r="52" spans="1:10" ht="11.25" customHeight="1" x14ac:dyDescent="0.2">
      <c r="A52" s="454" t="s">
        <v>640</v>
      </c>
      <c r="B52" s="509">
        <v>7.02</v>
      </c>
      <c r="C52" s="509">
        <v>11.52</v>
      </c>
      <c r="D52" s="509">
        <v>9.4499999999999993</v>
      </c>
      <c r="E52" s="509">
        <v>7.41</v>
      </c>
      <c r="F52" s="509">
        <v>5.83</v>
      </c>
      <c r="G52" s="509">
        <v>4.2300000000000004</v>
      </c>
      <c r="H52" s="509">
        <v>3.52</v>
      </c>
      <c r="I52" s="509">
        <v>3.2</v>
      </c>
      <c r="J52" s="509">
        <v>3.49</v>
      </c>
    </row>
    <row r="53" spans="1:10" ht="11.25" customHeight="1" x14ac:dyDescent="0.2">
      <c r="A53" s="454" t="s">
        <v>639</v>
      </c>
      <c r="B53" s="509">
        <v>4.68</v>
      </c>
      <c r="C53" s="509">
        <v>10</v>
      </c>
      <c r="D53" s="509">
        <v>7.46</v>
      </c>
      <c r="E53" s="509">
        <v>6.07</v>
      </c>
      <c r="F53" s="509">
        <v>5.73</v>
      </c>
      <c r="G53" s="509">
        <v>3.79</v>
      </c>
      <c r="H53" s="509">
        <v>3.28</v>
      </c>
      <c r="I53" s="509">
        <v>2.99</v>
      </c>
      <c r="J53" s="509">
        <v>3.41</v>
      </c>
    </row>
    <row r="54" spans="1:10" ht="11.25" customHeight="1" x14ac:dyDescent="0.2">
      <c r="A54" s="455" t="s">
        <v>638</v>
      </c>
      <c r="B54" s="509">
        <v>5.5</v>
      </c>
      <c r="C54" s="509">
        <v>12.73</v>
      </c>
      <c r="D54" s="509">
        <v>7.16</v>
      </c>
      <c r="E54" s="509">
        <v>6.95</v>
      </c>
      <c r="F54" s="509">
        <v>5.71</v>
      </c>
      <c r="G54" s="509">
        <v>3.84</v>
      </c>
      <c r="H54" s="509">
        <v>3.36</v>
      </c>
      <c r="I54" s="509">
        <v>3.21</v>
      </c>
      <c r="J54" s="509">
        <v>3.36</v>
      </c>
    </row>
    <row r="55" spans="1:10" ht="11.25" customHeight="1" x14ac:dyDescent="0.2">
      <c r="A55" s="455" t="s">
        <v>637</v>
      </c>
      <c r="B55" s="509">
        <v>4.13</v>
      </c>
      <c r="C55" s="509">
        <v>7.78</v>
      </c>
      <c r="D55" s="509">
        <v>8.0299999999999994</v>
      </c>
      <c r="E55" s="509">
        <v>4.99</v>
      </c>
      <c r="F55" s="509">
        <v>5.74</v>
      </c>
      <c r="G55" s="509">
        <v>3.73</v>
      </c>
      <c r="H55" s="509">
        <v>3.26</v>
      </c>
      <c r="I55" s="509">
        <v>2.96</v>
      </c>
      <c r="J55" s="509">
        <v>3.45</v>
      </c>
    </row>
    <row r="56" spans="1:10" ht="11.25" customHeight="1" x14ac:dyDescent="0.2">
      <c r="A56" s="454" t="s">
        <v>636</v>
      </c>
      <c r="B56" s="509">
        <v>5.14</v>
      </c>
      <c r="C56" s="509">
        <v>10.55</v>
      </c>
      <c r="D56" s="509">
        <v>7.35</v>
      </c>
      <c r="E56" s="509">
        <v>7.68</v>
      </c>
      <c r="F56" s="509">
        <v>6.01</v>
      </c>
      <c r="G56" s="509">
        <v>4.45</v>
      </c>
      <c r="H56" s="509">
        <v>3.42</v>
      </c>
      <c r="I56" s="509">
        <v>3.16</v>
      </c>
      <c r="J56" s="509">
        <v>3.11</v>
      </c>
    </row>
    <row r="57" spans="1:10" ht="11.25" customHeight="1" x14ac:dyDescent="0.2">
      <c r="A57" s="454" t="s">
        <v>635</v>
      </c>
      <c r="B57" s="509">
        <v>4.5999999999999996</v>
      </c>
      <c r="C57" s="509">
        <v>9.77</v>
      </c>
      <c r="D57" s="509">
        <v>7.94</v>
      </c>
      <c r="E57" s="509">
        <v>7.84</v>
      </c>
      <c r="F57" s="509">
        <v>5.64</v>
      </c>
      <c r="G57" s="509">
        <v>3.82</v>
      </c>
      <c r="H57" s="509">
        <v>3.21</v>
      </c>
      <c r="I57" s="509">
        <v>3.07</v>
      </c>
      <c r="J57" s="509">
        <v>2.9</v>
      </c>
    </row>
    <row r="58" spans="1:10" ht="12" thickBot="1" x14ac:dyDescent="0.25">
      <c r="A58" s="491" t="s">
        <v>634</v>
      </c>
      <c r="B58" s="508">
        <v>10.97</v>
      </c>
      <c r="C58" s="508">
        <v>10.51</v>
      </c>
      <c r="D58" s="508">
        <v>13.15</v>
      </c>
      <c r="E58" s="508">
        <v>14.06</v>
      </c>
      <c r="F58" s="508">
        <v>16.149999999999999</v>
      </c>
      <c r="G58" s="508">
        <v>9.1300000000000008</v>
      </c>
      <c r="H58" s="508">
        <v>7.25</v>
      </c>
      <c r="I58" s="508">
        <v>4.71</v>
      </c>
      <c r="J58" s="508" t="s">
        <v>1486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9"/>
  <sheetViews>
    <sheetView zoomScaleNormal="100" workbookViewId="0">
      <selection activeCell="B14" sqref="B14"/>
    </sheetView>
  </sheetViews>
  <sheetFormatPr defaultColWidth="9.140625" defaultRowHeight="11.25" x14ac:dyDescent="0.2"/>
  <cols>
    <col min="1" max="1" width="4.5703125" style="452" customWidth="1"/>
    <col min="2" max="2" width="38" style="452" customWidth="1"/>
    <col min="3" max="3" width="8" style="452" customWidth="1"/>
    <col min="4" max="4" width="7.7109375" style="452" customWidth="1"/>
    <col min="5" max="5" width="8.140625" style="452" customWidth="1"/>
    <col min="6" max="9" width="7.7109375" style="452" customWidth="1"/>
    <col min="10" max="10" width="5.140625" style="452" customWidth="1"/>
    <col min="11" max="13" width="5.42578125" style="452" customWidth="1"/>
    <col min="14" max="16384" width="9.140625" style="452"/>
  </cols>
  <sheetData>
    <row r="2" spans="1:16" x14ac:dyDescent="0.2">
      <c r="I2" s="475" t="s">
        <v>1459</v>
      </c>
    </row>
    <row r="3" spans="1:16" x14ac:dyDescent="0.2">
      <c r="A3" s="452" t="s">
        <v>1458</v>
      </c>
      <c r="I3" s="475"/>
    </row>
    <row r="4" spans="1:16" x14ac:dyDescent="0.2">
      <c r="A4" s="452" t="s">
        <v>1457</v>
      </c>
    </row>
    <row r="6" spans="1:16" x14ac:dyDescent="0.2">
      <c r="I6" s="475" t="s">
        <v>686</v>
      </c>
    </row>
    <row r="7" spans="1:16" x14ac:dyDescent="0.2">
      <c r="A7" s="781" t="s">
        <v>1975</v>
      </c>
      <c r="B7" s="781"/>
      <c r="C7" s="781"/>
      <c r="D7" s="781"/>
      <c r="E7" s="781"/>
      <c r="F7" s="781"/>
      <c r="G7" s="781"/>
      <c r="H7" s="781"/>
      <c r="I7" s="781"/>
      <c r="J7" s="578"/>
      <c r="K7" s="578"/>
      <c r="L7" s="578"/>
      <c r="M7" s="578"/>
    </row>
    <row r="8" spans="1:16" ht="12.75" x14ac:dyDescent="0.2">
      <c r="A8" s="472" t="s">
        <v>295</v>
      </c>
      <c r="B8" s="471"/>
      <c r="C8" s="471"/>
      <c r="D8" s="456"/>
      <c r="E8" s="471"/>
      <c r="F8" s="471"/>
      <c r="G8" s="470"/>
      <c r="H8" s="456"/>
      <c r="I8" s="469" t="s">
        <v>631</v>
      </c>
    </row>
    <row r="9" spans="1:16" ht="21.75" customHeight="1" thickBot="1" x14ac:dyDescent="0.25">
      <c r="A9" s="545"/>
      <c r="B9" s="558"/>
      <c r="C9" s="505"/>
      <c r="D9" s="760" t="s">
        <v>614</v>
      </c>
      <c r="E9" s="771"/>
      <c r="F9" s="771"/>
      <c r="G9" s="771" t="s">
        <v>615</v>
      </c>
      <c r="H9" s="771"/>
      <c r="I9" s="773"/>
    </row>
    <row r="10" spans="1:16" ht="22.5" customHeight="1" thickTop="1" x14ac:dyDescent="0.2">
      <c r="A10" s="545" t="s">
        <v>698</v>
      </c>
      <c r="B10" s="545"/>
      <c r="C10" s="482" t="s">
        <v>706</v>
      </c>
      <c r="D10" s="563" t="s">
        <v>706</v>
      </c>
      <c r="E10" s="507" t="s">
        <v>1077</v>
      </c>
      <c r="F10" s="507" t="s">
        <v>1074</v>
      </c>
      <c r="G10" s="507" t="s">
        <v>706</v>
      </c>
      <c r="H10" s="507" t="s">
        <v>1077</v>
      </c>
      <c r="I10" s="506" t="s">
        <v>1074</v>
      </c>
    </row>
    <row r="11" spans="1:16" ht="14.25" customHeight="1" x14ac:dyDescent="0.2">
      <c r="A11" s="456"/>
      <c r="B11" s="493" t="s">
        <v>623</v>
      </c>
      <c r="C11" s="519">
        <v>5.18</v>
      </c>
      <c r="D11" s="519">
        <v>5.22</v>
      </c>
      <c r="E11" s="519">
        <v>5.65</v>
      </c>
      <c r="F11" s="519">
        <v>4.71</v>
      </c>
      <c r="G11" s="519">
        <v>4.21</v>
      </c>
      <c r="H11" s="519">
        <v>4.8899999999999997</v>
      </c>
      <c r="I11" s="519">
        <v>3.91</v>
      </c>
      <c r="J11" s="450"/>
      <c r="K11" s="450"/>
      <c r="L11" s="450"/>
      <c r="M11" s="450"/>
      <c r="N11" s="450"/>
      <c r="O11" s="450"/>
      <c r="P11" s="450"/>
    </row>
    <row r="12" spans="1:16" ht="16.149999999999999" customHeight="1" x14ac:dyDescent="0.2">
      <c r="A12" s="576" t="s">
        <v>834</v>
      </c>
      <c r="B12" s="454" t="s">
        <v>833</v>
      </c>
      <c r="C12" s="519">
        <v>3.75</v>
      </c>
      <c r="D12" s="519">
        <v>3.75</v>
      </c>
      <c r="E12" s="519">
        <v>3.95</v>
      </c>
      <c r="F12" s="519">
        <v>3.37</v>
      </c>
      <c r="G12" s="519">
        <v>3.73</v>
      </c>
      <c r="H12" s="519">
        <v>4.1500000000000004</v>
      </c>
      <c r="I12" s="519">
        <v>3.41</v>
      </c>
      <c r="J12" s="450"/>
      <c r="K12" s="450"/>
      <c r="L12" s="450"/>
      <c r="M12" s="450"/>
      <c r="N12" s="450"/>
      <c r="O12" s="450"/>
      <c r="P12" s="450"/>
    </row>
    <row r="13" spans="1:16" ht="14.25" customHeight="1" x14ac:dyDescent="0.2">
      <c r="A13" s="576" t="s">
        <v>832</v>
      </c>
      <c r="B13" s="454" t="s">
        <v>831</v>
      </c>
      <c r="C13" s="519">
        <v>5.22</v>
      </c>
      <c r="D13" s="519">
        <v>5.22</v>
      </c>
      <c r="E13" s="519">
        <v>5.16</v>
      </c>
      <c r="F13" s="519">
        <v>5.8</v>
      </c>
      <c r="G13" s="519">
        <v>4.3899999999999997</v>
      </c>
      <c r="H13" s="519">
        <v>4.84</v>
      </c>
      <c r="I13" s="519">
        <v>3.78</v>
      </c>
      <c r="J13" s="450"/>
      <c r="K13" s="450"/>
      <c r="L13" s="450"/>
      <c r="M13" s="450"/>
      <c r="N13" s="450"/>
      <c r="O13" s="450"/>
      <c r="P13" s="450"/>
    </row>
    <row r="14" spans="1:16" ht="14.25" customHeight="1" x14ac:dyDescent="0.2">
      <c r="A14" s="576" t="s">
        <v>830</v>
      </c>
      <c r="B14" s="458" t="s">
        <v>929</v>
      </c>
      <c r="C14" s="519">
        <v>4.72</v>
      </c>
      <c r="D14" s="519">
        <v>4.72</v>
      </c>
      <c r="E14" s="519">
        <v>5.31</v>
      </c>
      <c r="F14" s="519">
        <v>3.89</v>
      </c>
      <c r="G14" s="519">
        <v>4.6399999999999997</v>
      </c>
      <c r="H14" s="519">
        <v>5.46</v>
      </c>
      <c r="I14" s="519">
        <v>4.03</v>
      </c>
      <c r="J14" s="450"/>
      <c r="K14" s="450"/>
      <c r="L14" s="450"/>
      <c r="M14" s="450"/>
      <c r="N14" s="450"/>
      <c r="O14" s="450"/>
      <c r="P14" s="450"/>
    </row>
    <row r="15" spans="1:16" ht="16.149999999999999" customHeight="1" x14ac:dyDescent="0.2">
      <c r="A15" s="614" t="s">
        <v>828</v>
      </c>
      <c r="B15" s="614" t="s">
        <v>827</v>
      </c>
      <c r="C15" s="519">
        <v>14.33</v>
      </c>
      <c r="D15" s="519">
        <v>14.35</v>
      </c>
      <c r="E15" s="519">
        <v>14.48</v>
      </c>
      <c r="F15" s="519">
        <v>13.66</v>
      </c>
      <c r="G15" s="519">
        <v>6.57</v>
      </c>
      <c r="H15" s="519">
        <v>7.16</v>
      </c>
      <c r="I15" s="519">
        <v>4.7300000000000004</v>
      </c>
      <c r="J15" s="450"/>
      <c r="K15" s="450"/>
      <c r="L15" s="450"/>
      <c r="M15" s="450"/>
      <c r="N15" s="450"/>
      <c r="O15" s="450"/>
      <c r="P15" s="450"/>
    </row>
    <row r="16" spans="1:16" ht="21" customHeight="1" x14ac:dyDescent="0.2">
      <c r="A16" s="614" t="s">
        <v>826</v>
      </c>
      <c r="B16" s="614" t="s">
        <v>1487</v>
      </c>
      <c r="C16" s="519">
        <v>5.08</v>
      </c>
      <c r="D16" s="519">
        <v>5.08</v>
      </c>
      <c r="E16" s="519">
        <v>4.8899999999999997</v>
      </c>
      <c r="F16" s="519">
        <v>5.73</v>
      </c>
      <c r="G16" s="519">
        <v>4.1100000000000003</v>
      </c>
      <c r="H16" s="519">
        <v>4.42</v>
      </c>
      <c r="I16" s="519">
        <v>3.94</v>
      </c>
      <c r="J16" s="450"/>
      <c r="K16" s="450"/>
      <c r="L16" s="450"/>
      <c r="M16" s="450"/>
      <c r="N16" s="450"/>
      <c r="O16" s="450"/>
      <c r="P16" s="450"/>
    </row>
    <row r="17" spans="1:16" ht="14.25" customHeight="1" x14ac:dyDescent="0.2">
      <c r="A17" s="576" t="s">
        <v>824</v>
      </c>
      <c r="B17" s="454" t="s">
        <v>823</v>
      </c>
      <c r="C17" s="519">
        <v>4.4800000000000004</v>
      </c>
      <c r="D17" s="519">
        <v>4.4800000000000004</v>
      </c>
      <c r="E17" s="519">
        <v>4.41</v>
      </c>
      <c r="F17" s="519">
        <v>5.17</v>
      </c>
      <c r="G17" s="519">
        <v>4.41</v>
      </c>
      <c r="H17" s="519">
        <v>4.4000000000000004</v>
      </c>
      <c r="I17" s="519">
        <v>4.43</v>
      </c>
      <c r="J17" s="450"/>
      <c r="K17" s="450"/>
      <c r="L17" s="450"/>
      <c r="M17" s="450"/>
      <c r="N17" s="450"/>
      <c r="O17" s="450"/>
      <c r="P17" s="450"/>
    </row>
    <row r="18" spans="1:16" ht="20.45" customHeight="1" x14ac:dyDescent="0.2">
      <c r="A18" s="614" t="s">
        <v>822</v>
      </c>
      <c r="B18" s="479" t="s">
        <v>1488</v>
      </c>
      <c r="C18" s="519">
        <v>4.84</v>
      </c>
      <c r="D18" s="519">
        <v>4.92</v>
      </c>
      <c r="E18" s="519">
        <v>5.33</v>
      </c>
      <c r="F18" s="519">
        <v>4.45</v>
      </c>
      <c r="G18" s="519">
        <v>3.46</v>
      </c>
      <c r="H18" s="519">
        <v>3.66</v>
      </c>
      <c r="I18" s="519">
        <v>3.39</v>
      </c>
      <c r="J18" s="577"/>
      <c r="K18" s="461"/>
      <c r="L18" s="450"/>
      <c r="M18" s="450"/>
      <c r="N18" s="450"/>
      <c r="O18" s="450"/>
      <c r="P18" s="450"/>
    </row>
    <row r="19" spans="1:16" ht="14.25" customHeight="1" x14ac:dyDescent="0.2">
      <c r="A19" s="576" t="s">
        <v>820</v>
      </c>
      <c r="B19" s="454" t="s">
        <v>819</v>
      </c>
      <c r="C19" s="519">
        <v>5.79</v>
      </c>
      <c r="D19" s="519">
        <v>5.82</v>
      </c>
      <c r="E19" s="519">
        <v>5.57</v>
      </c>
      <c r="F19" s="519">
        <v>6.95</v>
      </c>
      <c r="G19" s="519">
        <v>4.22</v>
      </c>
      <c r="H19" s="519">
        <v>4.05</v>
      </c>
      <c r="I19" s="519">
        <v>4.6100000000000003</v>
      </c>
      <c r="J19" s="450"/>
      <c r="K19" s="450"/>
      <c r="L19" s="450"/>
      <c r="M19" s="450"/>
      <c r="N19" s="450"/>
      <c r="O19" s="450"/>
      <c r="P19" s="450"/>
    </row>
    <row r="20" spans="1:16" ht="14.25" customHeight="1" x14ac:dyDescent="0.2">
      <c r="A20" s="576" t="s">
        <v>818</v>
      </c>
      <c r="B20" s="458" t="s">
        <v>817</v>
      </c>
      <c r="C20" s="519">
        <v>3.76</v>
      </c>
      <c r="D20" s="519">
        <v>3.8</v>
      </c>
      <c r="E20" s="519">
        <v>4.2</v>
      </c>
      <c r="F20" s="519">
        <v>3.53</v>
      </c>
      <c r="G20" s="519">
        <v>3.17</v>
      </c>
      <c r="H20" s="519">
        <v>3.23</v>
      </c>
      <c r="I20" s="519">
        <v>3.13</v>
      </c>
      <c r="J20" s="450"/>
      <c r="K20" s="450"/>
      <c r="L20" s="450"/>
      <c r="M20" s="450"/>
      <c r="N20" s="450"/>
      <c r="O20" s="450"/>
      <c r="P20" s="450"/>
    </row>
    <row r="21" spans="1:16" ht="14.25" customHeight="1" x14ac:dyDescent="0.2">
      <c r="A21" s="576" t="s">
        <v>816</v>
      </c>
      <c r="B21" s="457" t="s">
        <v>815</v>
      </c>
      <c r="C21" s="519">
        <v>8.9</v>
      </c>
      <c r="D21" s="519">
        <v>8.94</v>
      </c>
      <c r="E21" s="519">
        <v>9.33</v>
      </c>
      <c r="F21" s="519">
        <v>8.16</v>
      </c>
      <c r="G21" s="519">
        <v>5.87</v>
      </c>
      <c r="H21" s="519">
        <v>6.86</v>
      </c>
      <c r="I21" s="519">
        <v>4.9400000000000004</v>
      </c>
      <c r="J21" s="450"/>
      <c r="K21" s="450"/>
      <c r="L21" s="450"/>
      <c r="M21" s="450"/>
      <c r="N21" s="450"/>
      <c r="O21" s="450"/>
      <c r="P21" s="450"/>
    </row>
    <row r="22" spans="1:16" ht="14.25" customHeight="1" x14ac:dyDescent="0.2">
      <c r="A22" s="576" t="s">
        <v>814</v>
      </c>
      <c r="B22" s="454" t="s">
        <v>813</v>
      </c>
      <c r="C22" s="519">
        <v>10.06</v>
      </c>
      <c r="D22" s="519">
        <v>10.1</v>
      </c>
      <c r="E22" s="519">
        <v>11.27</v>
      </c>
      <c r="F22" s="519">
        <v>8.84</v>
      </c>
      <c r="G22" s="519">
        <v>6.47</v>
      </c>
      <c r="H22" s="519">
        <v>8.8699999999999992</v>
      </c>
      <c r="I22" s="519">
        <v>5.38</v>
      </c>
      <c r="J22" s="450"/>
      <c r="K22" s="450"/>
      <c r="L22" s="450"/>
      <c r="M22" s="450"/>
      <c r="N22" s="450"/>
      <c r="O22" s="450"/>
      <c r="P22" s="450"/>
    </row>
    <row r="23" spans="1:16" ht="14.25" customHeight="1" x14ac:dyDescent="0.2">
      <c r="A23" s="576" t="s">
        <v>812</v>
      </c>
      <c r="B23" s="454" t="s">
        <v>811</v>
      </c>
      <c r="C23" s="519">
        <v>5.45</v>
      </c>
      <c r="D23" s="519">
        <v>5.49</v>
      </c>
      <c r="E23" s="519">
        <v>6.2</v>
      </c>
      <c r="F23" s="519">
        <v>4.91</v>
      </c>
      <c r="G23" s="519">
        <v>4.53</v>
      </c>
      <c r="H23" s="519">
        <v>5.59</v>
      </c>
      <c r="I23" s="519">
        <v>4.13</v>
      </c>
      <c r="J23" s="450"/>
      <c r="K23" s="450"/>
      <c r="L23" s="450"/>
      <c r="M23" s="450"/>
      <c r="N23" s="450"/>
      <c r="O23" s="450"/>
      <c r="P23" s="450"/>
    </row>
    <row r="24" spans="1:16" ht="14.25" customHeight="1" x14ac:dyDescent="0.2">
      <c r="A24" s="576" t="s">
        <v>810</v>
      </c>
      <c r="B24" s="454" t="s">
        <v>809</v>
      </c>
      <c r="C24" s="519">
        <v>6.81</v>
      </c>
      <c r="D24" s="519">
        <v>6.86</v>
      </c>
      <c r="E24" s="519">
        <v>7.99</v>
      </c>
      <c r="F24" s="519">
        <v>5.91</v>
      </c>
      <c r="G24" s="519">
        <v>5.25</v>
      </c>
      <c r="H24" s="519">
        <v>6.67</v>
      </c>
      <c r="I24" s="519">
        <v>4.5999999999999996</v>
      </c>
      <c r="J24" s="450"/>
      <c r="K24" s="450"/>
      <c r="L24" s="450"/>
      <c r="M24" s="450"/>
      <c r="N24" s="450"/>
      <c r="O24" s="450"/>
      <c r="P24" s="450"/>
    </row>
    <row r="25" spans="1:16" ht="14.25" customHeight="1" x14ac:dyDescent="0.2">
      <c r="A25" s="576" t="s">
        <v>808</v>
      </c>
      <c r="B25" s="454" t="s">
        <v>807</v>
      </c>
      <c r="C25" s="519">
        <v>4.13</v>
      </c>
      <c r="D25" s="519">
        <v>4.28</v>
      </c>
      <c r="E25" s="519">
        <v>4.46</v>
      </c>
      <c r="F25" s="519">
        <v>4.01</v>
      </c>
      <c r="G25" s="519">
        <v>3.06</v>
      </c>
      <c r="H25" s="519">
        <v>3.39</v>
      </c>
      <c r="I25" s="519">
        <v>2.97</v>
      </c>
      <c r="J25" s="577"/>
      <c r="K25" s="529"/>
      <c r="L25" s="450"/>
      <c r="M25" s="450"/>
      <c r="N25" s="450"/>
      <c r="O25" s="450"/>
      <c r="P25" s="450"/>
    </row>
    <row r="26" spans="1:16" ht="14.25" customHeight="1" x14ac:dyDescent="0.2">
      <c r="A26" s="576" t="s">
        <v>806</v>
      </c>
      <c r="B26" s="454" t="s">
        <v>805</v>
      </c>
      <c r="C26" s="519">
        <v>5.0999999999999996</v>
      </c>
      <c r="D26" s="519">
        <v>5.12</v>
      </c>
      <c r="E26" s="519">
        <v>4.9400000000000004</v>
      </c>
      <c r="F26" s="519">
        <v>5.45</v>
      </c>
      <c r="G26" s="519">
        <v>3.82</v>
      </c>
      <c r="H26" s="519">
        <v>4.8099999999999996</v>
      </c>
      <c r="I26" s="519">
        <v>3.52</v>
      </c>
      <c r="J26" s="450"/>
      <c r="K26" s="450"/>
      <c r="L26" s="450"/>
      <c r="M26" s="450"/>
      <c r="N26" s="450"/>
      <c r="O26" s="450"/>
      <c r="P26" s="450"/>
    </row>
    <row r="27" spans="1:16" ht="14.25" customHeight="1" x14ac:dyDescent="0.2">
      <c r="A27" s="576" t="s">
        <v>804</v>
      </c>
      <c r="B27" s="454" t="s">
        <v>803</v>
      </c>
      <c r="C27" s="519">
        <v>7.42</v>
      </c>
      <c r="D27" s="519">
        <v>7.14</v>
      </c>
      <c r="E27" s="519">
        <v>8.15</v>
      </c>
      <c r="F27" s="519">
        <v>6.8</v>
      </c>
      <c r="G27" s="519">
        <v>11.25</v>
      </c>
      <c r="H27" s="519">
        <v>12.4</v>
      </c>
      <c r="I27" s="519">
        <v>10.6</v>
      </c>
      <c r="J27" s="450"/>
      <c r="K27" s="450"/>
      <c r="L27" s="450"/>
      <c r="M27" s="450"/>
      <c r="N27" s="450"/>
      <c r="O27" s="450"/>
      <c r="P27" s="450"/>
    </row>
    <row r="28" spans="1:16" ht="14.25" customHeight="1" x14ac:dyDescent="0.2">
      <c r="A28" s="576" t="s">
        <v>802</v>
      </c>
      <c r="B28" s="454" t="s">
        <v>801</v>
      </c>
      <c r="C28" s="519">
        <v>4.93</v>
      </c>
      <c r="D28" s="519">
        <v>4.88</v>
      </c>
      <c r="E28" s="519">
        <v>6.37</v>
      </c>
      <c r="F28" s="519">
        <v>4.6399999999999997</v>
      </c>
      <c r="G28" s="519">
        <v>6.96</v>
      </c>
      <c r="H28" s="519">
        <v>10.3</v>
      </c>
      <c r="I28" s="519">
        <v>6.13</v>
      </c>
      <c r="J28" s="450"/>
      <c r="K28" s="450"/>
      <c r="L28" s="450"/>
      <c r="M28" s="450"/>
      <c r="N28" s="450"/>
      <c r="O28" s="450"/>
      <c r="P28" s="450"/>
    </row>
    <row r="29" spans="1:16" ht="14.25" customHeight="1" x14ac:dyDescent="0.2">
      <c r="A29" s="576" t="s">
        <v>800</v>
      </c>
      <c r="B29" s="454" t="s">
        <v>799</v>
      </c>
      <c r="C29" s="519">
        <v>8.4</v>
      </c>
      <c r="D29" s="519">
        <v>8.5</v>
      </c>
      <c r="E29" s="519">
        <v>11.08</v>
      </c>
      <c r="F29" s="519">
        <v>5.08</v>
      </c>
      <c r="G29" s="519">
        <v>6.69</v>
      </c>
      <c r="H29" s="519">
        <v>7.31</v>
      </c>
      <c r="I29" s="519">
        <v>5.95</v>
      </c>
    </row>
    <row r="30" spans="1:16" ht="14.25" customHeight="1" x14ac:dyDescent="0.2">
      <c r="A30" s="576" t="s">
        <v>798</v>
      </c>
      <c r="B30" s="454" t="s">
        <v>797</v>
      </c>
      <c r="C30" s="519">
        <v>5.05</v>
      </c>
      <c r="D30" s="519">
        <v>4.97</v>
      </c>
      <c r="E30" s="519">
        <v>6.08</v>
      </c>
      <c r="F30" s="519">
        <v>4.55</v>
      </c>
      <c r="G30" s="519">
        <v>6.84</v>
      </c>
      <c r="H30" s="519">
        <v>10.039999999999999</v>
      </c>
      <c r="I30" s="519">
        <v>5.69</v>
      </c>
    </row>
    <row r="31" spans="1:16" ht="14.25" customHeight="1" x14ac:dyDescent="0.2">
      <c r="A31" s="576" t="s">
        <v>796</v>
      </c>
      <c r="B31" s="454" t="s">
        <v>795</v>
      </c>
      <c r="C31" s="519">
        <v>10.75</v>
      </c>
      <c r="D31" s="519">
        <v>10.9</v>
      </c>
      <c r="E31" s="519">
        <v>10.43</v>
      </c>
      <c r="F31" s="519">
        <v>11.23</v>
      </c>
      <c r="G31" s="519">
        <v>7.35</v>
      </c>
      <c r="H31" s="519" t="s">
        <v>1486</v>
      </c>
      <c r="I31" s="519">
        <v>7.35</v>
      </c>
    </row>
    <row r="32" spans="1:16" ht="4.5" customHeight="1" thickBot="1" x14ac:dyDescent="0.25">
      <c r="A32" s="575"/>
      <c r="B32" s="574"/>
      <c r="C32" s="573"/>
      <c r="D32" s="533"/>
      <c r="E32" s="533"/>
      <c r="F32" s="533"/>
      <c r="G32" s="533"/>
      <c r="H32" s="533"/>
      <c r="I32" s="533"/>
    </row>
    <row r="33" spans="1:3" ht="11.25" customHeight="1" thickTop="1" x14ac:dyDescent="0.2">
      <c r="A33" s="571"/>
      <c r="B33" s="572"/>
      <c r="C33" s="572"/>
    </row>
    <row r="34" spans="1:3" ht="11.25" customHeight="1" x14ac:dyDescent="0.2">
      <c r="A34" s="571"/>
      <c r="B34" s="572"/>
      <c r="C34" s="572"/>
    </row>
    <row r="35" spans="1:3" ht="11.25" customHeight="1" x14ac:dyDescent="0.2">
      <c r="A35" s="571"/>
      <c r="B35" s="572"/>
      <c r="C35" s="572"/>
    </row>
    <row r="36" spans="1:3" ht="11.25" customHeight="1" x14ac:dyDescent="0.2">
      <c r="A36" s="571"/>
      <c r="B36" s="572"/>
      <c r="C36" s="572"/>
    </row>
    <row r="37" spans="1:3" ht="11.25" customHeight="1" x14ac:dyDescent="0.2">
      <c r="A37" s="571"/>
      <c r="B37" s="572"/>
      <c r="C37" s="572"/>
    </row>
    <row r="38" spans="1:3" ht="11.25" customHeight="1" x14ac:dyDescent="0.2">
      <c r="A38" s="571"/>
      <c r="B38" s="572"/>
      <c r="C38" s="572"/>
    </row>
    <row r="39" spans="1:3" ht="11.25" customHeight="1" x14ac:dyDescent="0.2">
      <c r="A39" s="571"/>
      <c r="B39" s="572"/>
      <c r="C39" s="572"/>
    </row>
    <row r="40" spans="1:3" ht="11.25" customHeight="1" x14ac:dyDescent="0.2">
      <c r="A40" s="571"/>
      <c r="B40" s="572"/>
      <c r="C40" s="572"/>
    </row>
    <row r="41" spans="1:3" ht="11.25" customHeight="1" x14ac:dyDescent="0.2">
      <c r="A41" s="571"/>
      <c r="B41" s="572"/>
      <c r="C41" s="572"/>
    </row>
    <row r="42" spans="1:3" ht="11.25" customHeight="1" x14ac:dyDescent="0.2">
      <c r="A42" s="571"/>
      <c r="B42" s="572"/>
      <c r="C42" s="572"/>
    </row>
    <row r="43" spans="1:3" ht="11.25" customHeight="1" x14ac:dyDescent="0.2">
      <c r="A43" s="571"/>
      <c r="B43" s="572"/>
      <c r="C43" s="572"/>
    </row>
    <row r="44" spans="1:3" ht="11.25" customHeight="1" x14ac:dyDescent="0.2">
      <c r="A44" s="571"/>
      <c r="B44" s="572"/>
      <c r="C44" s="572"/>
    </row>
    <row r="45" spans="1:3" ht="11.25" customHeight="1" x14ac:dyDescent="0.2">
      <c r="A45" s="571"/>
      <c r="B45" s="572"/>
      <c r="C45" s="572"/>
    </row>
    <row r="46" spans="1:3" ht="11.25" customHeight="1" x14ac:dyDescent="0.2">
      <c r="A46" s="571"/>
      <c r="B46" s="572"/>
      <c r="C46" s="572"/>
    </row>
    <row r="47" spans="1:3" ht="11.25" customHeight="1" x14ac:dyDescent="0.2">
      <c r="A47" s="571"/>
      <c r="B47" s="572"/>
      <c r="C47" s="572"/>
    </row>
    <row r="48" spans="1:3" ht="11.25" customHeight="1" x14ac:dyDescent="0.2">
      <c r="A48" s="571"/>
      <c r="B48" s="570"/>
      <c r="C48" s="570"/>
    </row>
    <row r="49" spans="1:3" ht="9" customHeight="1" x14ac:dyDescent="0.2">
      <c r="A49" s="456"/>
      <c r="B49" s="456"/>
      <c r="C49" s="456"/>
    </row>
  </sheetData>
  <mergeCells count="3">
    <mergeCell ref="D9:F9"/>
    <mergeCell ref="G9:I9"/>
    <mergeCell ref="A7:I7"/>
  </mergeCells>
  <printOptions horizontalCentered="1"/>
  <pageMargins left="0.39370078740157483" right="0.39370078740157483" top="0.59055118110236227" bottom="0.39370078740157483" header="0" footer="0"/>
  <pageSetup paperSize="9" scale="95" orientation="portrait" r:id="rId1"/>
  <headerFooter alignWithMargins="0"/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2"/>
  <sheetViews>
    <sheetView topLeftCell="A2" zoomScaleNormal="100" workbookViewId="0">
      <selection activeCell="H28" sqref="H28"/>
    </sheetView>
  </sheetViews>
  <sheetFormatPr defaultColWidth="9.140625" defaultRowHeight="11.25" x14ac:dyDescent="0.2"/>
  <cols>
    <col min="1" max="1" width="3.85546875" style="452" customWidth="1"/>
    <col min="2" max="2" width="33.85546875" style="452" customWidth="1"/>
    <col min="3" max="3" width="7.42578125" style="452" customWidth="1"/>
    <col min="4" max="4" width="7.7109375" style="452" customWidth="1"/>
    <col min="5" max="5" width="8.140625" style="452" customWidth="1"/>
    <col min="6" max="9" width="7.7109375" style="452" customWidth="1"/>
    <col min="10" max="10" width="5.140625" style="452" customWidth="1"/>
    <col min="11" max="11" width="5.42578125" style="452" customWidth="1"/>
    <col min="12" max="16384" width="9.140625" style="452"/>
  </cols>
  <sheetData>
    <row r="2" spans="1:11" x14ac:dyDescent="0.2">
      <c r="I2" s="475" t="s">
        <v>1463</v>
      </c>
    </row>
    <row r="3" spans="1:11" x14ac:dyDescent="0.2">
      <c r="I3" s="475"/>
    </row>
    <row r="4" spans="1:11" x14ac:dyDescent="0.2">
      <c r="A4" s="452" t="s">
        <v>1462</v>
      </c>
      <c r="I4" s="475"/>
    </row>
    <row r="5" spans="1:11" x14ac:dyDescent="0.2">
      <c r="A5" s="452" t="s">
        <v>1461</v>
      </c>
    </row>
    <row r="9" spans="1:11" x14ac:dyDescent="0.2">
      <c r="I9" s="475" t="s">
        <v>686</v>
      </c>
    </row>
    <row r="10" spans="1:11" x14ac:dyDescent="0.2">
      <c r="A10" s="781" t="s">
        <v>1975</v>
      </c>
      <c r="B10" s="781"/>
      <c r="C10" s="781"/>
      <c r="D10" s="781"/>
      <c r="E10" s="781"/>
      <c r="F10" s="781"/>
      <c r="G10" s="781"/>
      <c r="H10" s="781"/>
      <c r="I10" s="781"/>
      <c r="J10" s="578"/>
      <c r="K10" s="578"/>
    </row>
    <row r="11" spans="1:11" ht="12.75" x14ac:dyDescent="0.2">
      <c r="A11" s="472" t="s">
        <v>295</v>
      </c>
      <c r="B11" s="471"/>
      <c r="C11" s="471"/>
      <c r="D11" s="456"/>
      <c r="E11" s="471"/>
      <c r="F11" s="471"/>
      <c r="G11" s="470"/>
      <c r="H11" s="456"/>
      <c r="I11" s="469" t="s">
        <v>631</v>
      </c>
    </row>
    <row r="12" spans="1:11" ht="21.75" customHeight="1" thickBot="1" x14ac:dyDescent="0.25">
      <c r="A12" s="545"/>
      <c r="B12" s="485"/>
      <c r="C12" s="505"/>
      <c r="D12" s="771" t="s">
        <v>614</v>
      </c>
      <c r="E12" s="771"/>
      <c r="F12" s="771"/>
      <c r="G12" s="771" t="s">
        <v>615</v>
      </c>
      <c r="H12" s="771"/>
      <c r="I12" s="773"/>
      <c r="J12" s="456"/>
    </row>
    <row r="13" spans="1:11" ht="22.5" customHeight="1" thickTop="1" x14ac:dyDescent="0.2">
      <c r="A13" s="465" t="s">
        <v>1460</v>
      </c>
      <c r="B13" s="503"/>
      <c r="C13" s="482" t="s">
        <v>706</v>
      </c>
      <c r="D13" s="507" t="s">
        <v>706</v>
      </c>
      <c r="E13" s="507" t="s">
        <v>1077</v>
      </c>
      <c r="F13" s="507" t="s">
        <v>1074</v>
      </c>
      <c r="G13" s="507" t="s">
        <v>706</v>
      </c>
      <c r="H13" s="507" t="s">
        <v>1077</v>
      </c>
      <c r="I13" s="506" t="s">
        <v>1074</v>
      </c>
      <c r="J13" s="456"/>
    </row>
    <row r="14" spans="1:11" ht="18.75" customHeight="1" x14ac:dyDescent="0.2">
      <c r="A14" s="456"/>
      <c r="B14" s="493" t="s">
        <v>623</v>
      </c>
      <c r="C14" s="519">
        <v>5.18</v>
      </c>
      <c r="D14" s="519">
        <v>5.22</v>
      </c>
      <c r="E14" s="519">
        <v>5.65</v>
      </c>
      <c r="F14" s="519">
        <v>4.71</v>
      </c>
      <c r="G14" s="519">
        <v>4.21</v>
      </c>
      <c r="H14" s="519">
        <v>4.8899999999999997</v>
      </c>
      <c r="I14" s="519">
        <v>3.91</v>
      </c>
    </row>
    <row r="15" spans="1:11" ht="18.75" customHeight="1" x14ac:dyDescent="0.2">
      <c r="A15" s="784" t="s">
        <v>1072</v>
      </c>
      <c r="B15" s="784"/>
      <c r="C15" s="519">
        <v>12.38</v>
      </c>
      <c r="D15" s="519">
        <v>12.39</v>
      </c>
      <c r="E15" s="519">
        <v>13.85</v>
      </c>
      <c r="F15" s="519">
        <v>10.48</v>
      </c>
      <c r="G15" s="519">
        <v>12.22</v>
      </c>
      <c r="H15" s="519">
        <v>13.07</v>
      </c>
      <c r="I15" s="519">
        <v>11.52</v>
      </c>
    </row>
    <row r="16" spans="1:11" ht="18.75" customHeight="1" x14ac:dyDescent="0.2">
      <c r="A16" s="784" t="s">
        <v>1071</v>
      </c>
      <c r="B16" s="784"/>
      <c r="C16" s="519">
        <v>8.4700000000000006</v>
      </c>
      <c r="D16" s="519">
        <v>8.48</v>
      </c>
      <c r="E16" s="519">
        <v>9.0399999999999991</v>
      </c>
      <c r="F16" s="519">
        <v>7.85</v>
      </c>
      <c r="G16" s="519">
        <v>7.86</v>
      </c>
      <c r="H16" s="519">
        <v>7.4</v>
      </c>
      <c r="I16" s="519">
        <v>8.34</v>
      </c>
    </row>
    <row r="17" spans="1:11" ht="18.75" customHeight="1" x14ac:dyDescent="0.2">
      <c r="A17" s="784" t="s">
        <v>1070</v>
      </c>
      <c r="B17" s="784"/>
      <c r="C17" s="519">
        <v>7.43</v>
      </c>
      <c r="D17" s="519">
        <v>7.44</v>
      </c>
      <c r="E17" s="519">
        <v>7.63</v>
      </c>
      <c r="F17" s="519">
        <v>7.1</v>
      </c>
      <c r="G17" s="519">
        <v>6.82</v>
      </c>
      <c r="H17" s="519">
        <v>6.81</v>
      </c>
      <c r="I17" s="519">
        <v>6.84</v>
      </c>
    </row>
    <row r="18" spans="1:11" ht="18.75" customHeight="1" x14ac:dyDescent="0.2">
      <c r="A18" s="784" t="s">
        <v>1069</v>
      </c>
      <c r="B18" s="784"/>
      <c r="C18" s="519">
        <v>6.78</v>
      </c>
      <c r="D18" s="519">
        <v>6.81</v>
      </c>
      <c r="E18" s="519">
        <v>7.34</v>
      </c>
      <c r="F18" s="519">
        <v>6.24</v>
      </c>
      <c r="G18" s="519">
        <v>5.58</v>
      </c>
      <c r="H18" s="519">
        <v>5.6</v>
      </c>
      <c r="I18" s="519">
        <v>5.56</v>
      </c>
    </row>
    <row r="19" spans="1:11" ht="18.75" customHeight="1" x14ac:dyDescent="0.2">
      <c r="A19" s="784" t="s">
        <v>1068</v>
      </c>
      <c r="B19" s="784"/>
      <c r="C19" s="519">
        <v>4.16</v>
      </c>
      <c r="D19" s="519">
        <v>4.17</v>
      </c>
      <c r="E19" s="519">
        <v>4.34</v>
      </c>
      <c r="F19" s="519">
        <v>3.91</v>
      </c>
      <c r="G19" s="519">
        <v>3.81</v>
      </c>
      <c r="H19" s="519">
        <v>3.98</v>
      </c>
      <c r="I19" s="519">
        <v>3.71</v>
      </c>
      <c r="K19" s="511"/>
    </row>
    <row r="20" spans="1:11" ht="18.75" customHeight="1" x14ac:dyDescent="0.2">
      <c r="A20" s="784" t="s">
        <v>1067</v>
      </c>
      <c r="B20" s="784"/>
      <c r="C20" s="519">
        <v>3.4</v>
      </c>
      <c r="D20" s="519">
        <v>3.41</v>
      </c>
      <c r="E20" s="519">
        <v>3.63</v>
      </c>
      <c r="F20" s="519">
        <v>3.23</v>
      </c>
      <c r="G20" s="519">
        <v>3.28</v>
      </c>
      <c r="H20" s="519">
        <v>3.37</v>
      </c>
      <c r="I20" s="519">
        <v>3.23</v>
      </c>
    </row>
    <row r="21" spans="1:11" ht="18.75" customHeight="1" x14ac:dyDescent="0.2">
      <c r="A21" s="784" t="s">
        <v>1066</v>
      </c>
      <c r="B21" s="784"/>
      <c r="C21" s="519">
        <v>3.18</v>
      </c>
      <c r="D21" s="519">
        <v>3.2</v>
      </c>
      <c r="E21" s="519">
        <v>3.38</v>
      </c>
      <c r="F21" s="519">
        <v>3.02</v>
      </c>
      <c r="G21" s="519">
        <v>3.01</v>
      </c>
      <c r="H21" s="519">
        <v>3.18</v>
      </c>
      <c r="I21" s="519">
        <v>2.98</v>
      </c>
    </row>
    <row r="22" spans="1:11" ht="18.75" customHeight="1" thickBot="1" x14ac:dyDescent="0.25">
      <c r="A22" s="787" t="s">
        <v>1065</v>
      </c>
      <c r="B22" s="787"/>
      <c r="C22" s="533">
        <v>3.16</v>
      </c>
      <c r="D22" s="533">
        <v>3.17</v>
      </c>
      <c r="E22" s="533">
        <v>3.25</v>
      </c>
      <c r="F22" s="533">
        <v>3.09</v>
      </c>
      <c r="G22" s="533">
        <v>2.93</v>
      </c>
      <c r="H22" s="533">
        <v>2.91</v>
      </c>
      <c r="I22" s="533">
        <v>2.94</v>
      </c>
    </row>
    <row r="23" spans="1:11" ht="12" thickTop="1" x14ac:dyDescent="0.2">
      <c r="A23" s="582"/>
      <c r="B23" s="581"/>
      <c r="C23" s="581"/>
    </row>
    <row r="24" spans="1:11" x14ac:dyDescent="0.2">
      <c r="A24" s="582"/>
      <c r="B24" s="581"/>
      <c r="C24" s="581"/>
    </row>
    <row r="25" spans="1:11" x14ac:dyDescent="0.2">
      <c r="A25" s="582"/>
      <c r="B25" s="581"/>
      <c r="C25" s="581"/>
    </row>
    <row r="26" spans="1:11" x14ac:dyDescent="0.2">
      <c r="A26" s="582"/>
      <c r="B26" s="581"/>
      <c r="C26" s="581"/>
    </row>
    <row r="27" spans="1:11" x14ac:dyDescent="0.2">
      <c r="A27" s="582"/>
      <c r="B27" s="581"/>
      <c r="C27" s="581"/>
    </row>
    <row r="28" spans="1:11" x14ac:dyDescent="0.2">
      <c r="A28" s="580"/>
      <c r="B28" s="579"/>
      <c r="C28" s="579"/>
    </row>
    <row r="29" spans="1:11" x14ac:dyDescent="0.2">
      <c r="A29" s="580"/>
      <c r="B29" s="583"/>
      <c r="C29" s="583"/>
    </row>
    <row r="30" spans="1:11" x14ac:dyDescent="0.2">
      <c r="A30" s="571"/>
      <c r="B30" s="572"/>
      <c r="C30" s="572"/>
    </row>
    <row r="31" spans="1:11" x14ac:dyDescent="0.2">
      <c r="A31" s="571"/>
      <c r="B31" s="572"/>
      <c r="C31" s="572"/>
    </row>
    <row r="32" spans="1:11" x14ac:dyDescent="0.2">
      <c r="A32" s="571"/>
      <c r="B32" s="572"/>
      <c r="C32" s="572"/>
    </row>
    <row r="33" spans="1:3" x14ac:dyDescent="0.2">
      <c r="A33" s="571"/>
      <c r="B33" s="572"/>
      <c r="C33" s="572"/>
    </row>
    <row r="34" spans="1:3" x14ac:dyDescent="0.2">
      <c r="A34" s="571"/>
      <c r="B34" s="572"/>
      <c r="C34" s="572"/>
    </row>
    <row r="35" spans="1:3" ht="20.100000000000001" customHeight="1" x14ac:dyDescent="0.2">
      <c r="A35" s="571"/>
      <c r="B35" s="572"/>
      <c r="C35" s="572"/>
    </row>
    <row r="36" spans="1:3" ht="20.100000000000001" customHeight="1" x14ac:dyDescent="0.2">
      <c r="A36" s="571"/>
      <c r="B36" s="572"/>
      <c r="C36" s="572"/>
    </row>
    <row r="37" spans="1:3" ht="11.25" customHeight="1" x14ac:dyDescent="0.2">
      <c r="A37" s="571"/>
      <c r="B37" s="572"/>
      <c r="C37" s="572"/>
    </row>
    <row r="38" spans="1:3" ht="11.25" customHeight="1" x14ac:dyDescent="0.2">
      <c r="A38" s="580"/>
      <c r="B38" s="583"/>
      <c r="C38" s="583"/>
    </row>
    <row r="39" spans="1:3" ht="11.25" customHeight="1" x14ac:dyDescent="0.2">
      <c r="A39" s="582"/>
      <c r="B39" s="581"/>
      <c r="C39" s="581"/>
    </row>
    <row r="40" spans="1:3" ht="11.25" customHeight="1" x14ac:dyDescent="0.2">
      <c r="A40" s="580"/>
      <c r="B40" s="579"/>
      <c r="C40" s="579"/>
    </row>
    <row r="41" spans="1:3" ht="11.25" customHeight="1" x14ac:dyDescent="0.2">
      <c r="A41" s="571"/>
      <c r="B41" s="572"/>
      <c r="C41" s="572"/>
    </row>
    <row r="42" spans="1:3" ht="11.25" customHeight="1" x14ac:dyDescent="0.2">
      <c r="A42" s="571"/>
      <c r="B42" s="572"/>
      <c r="C42" s="572"/>
    </row>
    <row r="43" spans="1:3" ht="11.25" customHeight="1" x14ac:dyDescent="0.2">
      <c r="A43" s="571"/>
      <c r="B43" s="572"/>
      <c r="C43" s="572"/>
    </row>
    <row r="44" spans="1:3" ht="11.25" customHeight="1" x14ac:dyDescent="0.2">
      <c r="A44" s="571"/>
      <c r="B44" s="572"/>
      <c r="C44" s="572"/>
    </row>
    <row r="45" spans="1:3" ht="20.100000000000001" customHeight="1" x14ac:dyDescent="0.2">
      <c r="A45" s="571"/>
      <c r="B45" s="572"/>
      <c r="C45" s="572"/>
    </row>
    <row r="46" spans="1:3" ht="11.25" customHeight="1" x14ac:dyDescent="0.2">
      <c r="A46" s="571"/>
      <c r="B46" s="572"/>
      <c r="C46" s="572"/>
    </row>
    <row r="47" spans="1:3" ht="20.100000000000001" customHeight="1" x14ac:dyDescent="0.2">
      <c r="A47" s="571"/>
      <c r="B47" s="572"/>
      <c r="C47" s="572"/>
    </row>
    <row r="48" spans="1:3" ht="11.25" customHeight="1" x14ac:dyDescent="0.2">
      <c r="A48" s="571"/>
      <c r="B48" s="572"/>
      <c r="C48" s="572"/>
    </row>
    <row r="49" spans="1:3" ht="11.25" customHeight="1" x14ac:dyDescent="0.2">
      <c r="A49" s="571"/>
      <c r="B49" s="572"/>
      <c r="C49" s="572"/>
    </row>
    <row r="50" spans="1:3" ht="11.25" customHeight="1" x14ac:dyDescent="0.2">
      <c r="A50" s="571"/>
      <c r="B50" s="572"/>
      <c r="C50" s="572"/>
    </row>
    <row r="51" spans="1:3" ht="11.25" customHeight="1" x14ac:dyDescent="0.2">
      <c r="A51" s="571"/>
      <c r="B51" s="572"/>
      <c r="C51" s="572"/>
    </row>
    <row r="52" spans="1:3" ht="11.25" customHeight="1" x14ac:dyDescent="0.2">
      <c r="A52" s="571"/>
      <c r="B52" s="572"/>
      <c r="C52" s="572"/>
    </row>
    <row r="53" spans="1:3" ht="11.25" customHeight="1" x14ac:dyDescent="0.2">
      <c r="A53" s="571"/>
      <c r="B53" s="572"/>
      <c r="C53" s="572"/>
    </row>
    <row r="54" spans="1:3" ht="11.25" customHeight="1" x14ac:dyDescent="0.2">
      <c r="A54" s="571"/>
      <c r="B54" s="570"/>
      <c r="C54" s="570"/>
    </row>
    <row r="55" spans="1:3" ht="11.25" customHeight="1" x14ac:dyDescent="0.2">
      <c r="A55" s="456"/>
      <c r="B55" s="456"/>
      <c r="C55" s="456"/>
    </row>
    <row r="56" spans="1:3" ht="11.25" customHeight="1" x14ac:dyDescent="0.2"/>
    <row r="57" spans="1:3" ht="11.25" customHeight="1" x14ac:dyDescent="0.2"/>
    <row r="58" spans="1:3" ht="11.25" customHeight="1" x14ac:dyDescent="0.2"/>
    <row r="59" spans="1:3" ht="11.25" customHeight="1" x14ac:dyDescent="0.2"/>
    <row r="60" spans="1:3" ht="11.25" customHeight="1" x14ac:dyDescent="0.2"/>
    <row r="61" spans="1:3" ht="11.25" customHeight="1" x14ac:dyDescent="0.2"/>
    <row r="62" spans="1:3" ht="9" customHeight="1" x14ac:dyDescent="0.2"/>
  </sheetData>
  <mergeCells count="11">
    <mergeCell ref="D12:F12"/>
    <mergeCell ref="G12:I12"/>
    <mergeCell ref="A10:I10"/>
    <mergeCell ref="A15:B15"/>
    <mergeCell ref="A16:B16"/>
    <mergeCell ref="A22:B22"/>
    <mergeCell ref="A17:B17"/>
    <mergeCell ref="A18:B18"/>
    <mergeCell ref="A19:B19"/>
    <mergeCell ref="A20:B20"/>
    <mergeCell ref="A21:B21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0"/>
  <sheetViews>
    <sheetView zoomScaleNormal="100" workbookViewId="0">
      <selection activeCell="B14" sqref="B14"/>
    </sheetView>
  </sheetViews>
  <sheetFormatPr defaultColWidth="9.140625" defaultRowHeight="11.25" x14ac:dyDescent="0.2"/>
  <cols>
    <col min="1" max="1" width="4.85546875" style="452" customWidth="1"/>
    <col min="2" max="2" width="63.5703125" style="452" customWidth="1"/>
    <col min="3" max="4" width="7.85546875" style="452" customWidth="1"/>
    <col min="5" max="5" width="8.140625" style="452" customWidth="1"/>
    <col min="6" max="8" width="7.85546875" style="452" customWidth="1"/>
    <col min="9" max="16384" width="9.140625" style="452"/>
  </cols>
  <sheetData>
    <row r="2" spans="1:11" x14ac:dyDescent="0.2">
      <c r="I2" s="475" t="s">
        <v>1465</v>
      </c>
    </row>
    <row r="3" spans="1:11" x14ac:dyDescent="0.2">
      <c r="A3" s="452" t="s">
        <v>1464</v>
      </c>
      <c r="I3" s="475"/>
    </row>
    <row r="4" spans="1:11" x14ac:dyDescent="0.2">
      <c r="I4" s="475"/>
    </row>
    <row r="5" spans="1:11" ht="10.5" customHeight="1" x14ac:dyDescent="0.2">
      <c r="H5" s="475"/>
      <c r="I5" s="475" t="s">
        <v>686</v>
      </c>
    </row>
    <row r="6" spans="1:11" ht="11.25" customHeight="1" x14ac:dyDescent="0.2">
      <c r="A6" s="781" t="s">
        <v>1975</v>
      </c>
      <c r="B6" s="781"/>
      <c r="C6" s="781"/>
      <c r="D6" s="781"/>
      <c r="E6" s="781"/>
      <c r="F6" s="781"/>
      <c r="G6" s="781"/>
      <c r="H6" s="781"/>
      <c r="I6" s="781"/>
    </row>
    <row r="7" spans="1:11" ht="12.75" x14ac:dyDescent="0.2">
      <c r="A7" s="472" t="s">
        <v>295</v>
      </c>
      <c r="B7" s="547"/>
      <c r="C7" s="456"/>
      <c r="D7" s="546"/>
      <c r="E7" s="546"/>
      <c r="F7" s="546"/>
      <c r="G7" s="456"/>
      <c r="H7" s="546"/>
      <c r="I7" s="521" t="s">
        <v>631</v>
      </c>
    </row>
    <row r="8" spans="1:11" ht="23.25" customHeight="1" thickBot="1" x14ac:dyDescent="0.25">
      <c r="A8" s="545"/>
      <c r="B8" s="558"/>
      <c r="C8" s="505"/>
      <c r="D8" s="771" t="s">
        <v>614</v>
      </c>
      <c r="E8" s="771"/>
      <c r="F8" s="771"/>
      <c r="G8" s="771" t="s">
        <v>615</v>
      </c>
      <c r="H8" s="771"/>
      <c r="I8" s="773"/>
      <c r="J8" s="456"/>
    </row>
    <row r="9" spans="1:11" ht="24.75" customHeight="1" thickTop="1" x14ac:dyDescent="0.2">
      <c r="A9" s="465" t="s">
        <v>1254</v>
      </c>
      <c r="B9" s="503"/>
      <c r="C9" s="482" t="s">
        <v>706</v>
      </c>
      <c r="D9" s="507" t="s">
        <v>706</v>
      </c>
      <c r="E9" s="507" t="s">
        <v>1077</v>
      </c>
      <c r="F9" s="507" t="s">
        <v>1074</v>
      </c>
      <c r="G9" s="507" t="s">
        <v>706</v>
      </c>
      <c r="H9" s="507" t="s">
        <v>1077</v>
      </c>
      <c r="I9" s="506" t="s">
        <v>1074</v>
      </c>
      <c r="J9" s="456"/>
    </row>
    <row r="10" spans="1:11" ht="17.25" customHeight="1" x14ac:dyDescent="0.2">
      <c r="A10" s="544"/>
      <c r="B10" s="463" t="s">
        <v>1253</v>
      </c>
      <c r="C10" s="519">
        <v>5.19</v>
      </c>
      <c r="D10" s="519">
        <v>5.22</v>
      </c>
      <c r="E10" s="519">
        <v>5.65</v>
      </c>
      <c r="F10" s="519">
        <v>4.71</v>
      </c>
      <c r="G10" s="519">
        <v>4.21</v>
      </c>
      <c r="H10" s="519">
        <v>4.8899999999999997</v>
      </c>
      <c r="I10" s="519">
        <v>3.91</v>
      </c>
    </row>
    <row r="11" spans="1:11" ht="21" customHeight="1" x14ac:dyDescent="0.2">
      <c r="A11" s="407" t="s">
        <v>1252</v>
      </c>
      <c r="B11" s="405" t="s">
        <v>1251</v>
      </c>
      <c r="C11" s="519">
        <v>12.12</v>
      </c>
      <c r="D11" s="519">
        <v>12.13</v>
      </c>
      <c r="E11" s="519">
        <v>13.1</v>
      </c>
      <c r="F11" s="519">
        <v>10.039999999999999</v>
      </c>
      <c r="G11" s="519">
        <v>11.46</v>
      </c>
      <c r="H11" s="519">
        <v>12.9</v>
      </c>
      <c r="I11" s="519">
        <v>9.7200000000000006</v>
      </c>
      <c r="J11" s="450"/>
      <c r="K11" s="450"/>
    </row>
    <row r="12" spans="1:11" ht="22.9" customHeight="1" x14ac:dyDescent="0.2">
      <c r="A12" s="409" t="s">
        <v>1250</v>
      </c>
      <c r="B12" s="404" t="s">
        <v>1249</v>
      </c>
      <c r="C12" s="519">
        <v>16.57</v>
      </c>
      <c r="D12" s="519">
        <v>16.579999999999998</v>
      </c>
      <c r="E12" s="519">
        <v>18.32</v>
      </c>
      <c r="F12" s="519">
        <v>11.29</v>
      </c>
      <c r="G12" s="519">
        <v>16.03</v>
      </c>
      <c r="H12" s="519">
        <v>18.2</v>
      </c>
      <c r="I12" s="519">
        <v>12.22</v>
      </c>
    </row>
    <row r="13" spans="1:11" ht="14.1" customHeight="1" x14ac:dyDescent="0.2">
      <c r="A13" s="409" t="s">
        <v>1248</v>
      </c>
      <c r="B13" s="404" t="s">
        <v>1247</v>
      </c>
      <c r="C13" s="519">
        <v>14.2</v>
      </c>
      <c r="D13" s="519">
        <v>14.22</v>
      </c>
      <c r="E13" s="519">
        <v>15.11</v>
      </c>
      <c r="F13" s="519">
        <v>12.52</v>
      </c>
      <c r="G13" s="519">
        <v>12.32</v>
      </c>
      <c r="H13" s="519">
        <v>13.16</v>
      </c>
      <c r="I13" s="519">
        <v>11.3</v>
      </c>
    </row>
    <row r="14" spans="1:11" ht="17.100000000000001" customHeight="1" x14ac:dyDescent="0.2">
      <c r="A14" s="409" t="s">
        <v>1246</v>
      </c>
      <c r="B14" s="404" t="s">
        <v>1245</v>
      </c>
      <c r="C14" s="519">
        <v>12.04</v>
      </c>
      <c r="D14" s="519">
        <v>12.05</v>
      </c>
      <c r="E14" s="519">
        <v>12.75</v>
      </c>
      <c r="F14" s="519">
        <v>10.49</v>
      </c>
      <c r="G14" s="519">
        <v>11.64</v>
      </c>
      <c r="H14" s="519">
        <v>13.13</v>
      </c>
      <c r="I14" s="519">
        <v>10.18</v>
      </c>
    </row>
    <row r="15" spans="1:11" ht="14.1" customHeight="1" x14ac:dyDescent="0.2">
      <c r="A15" s="409" t="s">
        <v>1244</v>
      </c>
      <c r="B15" s="404" t="s">
        <v>1243</v>
      </c>
      <c r="C15" s="519">
        <v>7.6</v>
      </c>
      <c r="D15" s="519">
        <v>7.59</v>
      </c>
      <c r="E15" s="519">
        <v>8.23</v>
      </c>
      <c r="F15" s="519">
        <v>6.31</v>
      </c>
      <c r="G15" s="519">
        <v>7.89</v>
      </c>
      <c r="H15" s="519">
        <v>9.24</v>
      </c>
      <c r="I15" s="519">
        <v>6.24</v>
      </c>
      <c r="J15" s="450"/>
    </row>
    <row r="16" spans="1:11" ht="14.1" customHeight="1" x14ac:dyDescent="0.2">
      <c r="A16" s="407">
        <v>2</v>
      </c>
      <c r="B16" s="538" t="s">
        <v>1242</v>
      </c>
      <c r="C16" s="519">
        <v>9.4499999999999993</v>
      </c>
      <c r="D16" s="519">
        <v>9.42</v>
      </c>
      <c r="E16" s="519">
        <v>10.23</v>
      </c>
      <c r="F16" s="519">
        <v>8.69</v>
      </c>
      <c r="G16" s="519">
        <v>10.29</v>
      </c>
      <c r="H16" s="519">
        <v>10.29</v>
      </c>
      <c r="I16" s="519">
        <v>10.29</v>
      </c>
    </row>
    <row r="17" spans="1:11" ht="14.1" customHeight="1" x14ac:dyDescent="0.2">
      <c r="A17" s="541">
        <v>21</v>
      </c>
      <c r="B17" s="538" t="s">
        <v>1241</v>
      </c>
      <c r="C17" s="519">
        <v>9.83</v>
      </c>
      <c r="D17" s="519">
        <v>9.9600000000000009</v>
      </c>
      <c r="E17" s="519">
        <v>10.6</v>
      </c>
      <c r="F17" s="519">
        <v>8.39</v>
      </c>
      <c r="G17" s="519">
        <v>5.87</v>
      </c>
      <c r="H17" s="519">
        <v>5.86</v>
      </c>
      <c r="I17" s="519">
        <v>5.89</v>
      </c>
    </row>
    <row r="18" spans="1:11" ht="14.1" customHeight="1" x14ac:dyDescent="0.2">
      <c r="A18" s="541">
        <v>22</v>
      </c>
      <c r="B18" s="538" t="s">
        <v>1240</v>
      </c>
      <c r="C18" s="519">
        <v>8.64</v>
      </c>
      <c r="D18" s="519">
        <v>8.51</v>
      </c>
      <c r="E18" s="519">
        <v>9.7899999999999991</v>
      </c>
      <c r="F18" s="519">
        <v>8.11</v>
      </c>
      <c r="G18" s="519">
        <v>12.52</v>
      </c>
      <c r="H18" s="519">
        <v>15.66</v>
      </c>
      <c r="I18" s="519">
        <v>10.96</v>
      </c>
    </row>
    <row r="19" spans="1:11" ht="12.75" customHeight="1" x14ac:dyDescent="0.2">
      <c r="A19" s="541">
        <v>23</v>
      </c>
      <c r="B19" s="538" t="s">
        <v>1239</v>
      </c>
      <c r="C19" s="519">
        <v>10.1</v>
      </c>
      <c r="D19" s="519">
        <v>9.84</v>
      </c>
      <c r="E19" s="519">
        <v>11.26</v>
      </c>
      <c r="F19" s="519">
        <v>9.5</v>
      </c>
      <c r="G19" s="519">
        <v>12.37</v>
      </c>
      <c r="H19" s="519">
        <v>12.79</v>
      </c>
      <c r="I19" s="519">
        <v>12.13</v>
      </c>
    </row>
    <row r="20" spans="1:11" ht="22.5" x14ac:dyDescent="0.2">
      <c r="A20" s="542">
        <v>24</v>
      </c>
      <c r="B20" s="405" t="s">
        <v>1238</v>
      </c>
      <c r="C20" s="519">
        <v>9.6999999999999993</v>
      </c>
      <c r="D20" s="519">
        <v>9.75</v>
      </c>
      <c r="E20" s="519">
        <v>10.64</v>
      </c>
      <c r="F20" s="519">
        <v>8.9600000000000009</v>
      </c>
      <c r="G20" s="519">
        <v>6.9</v>
      </c>
      <c r="H20" s="519">
        <v>7.27</v>
      </c>
      <c r="I20" s="519">
        <v>6.57</v>
      </c>
      <c r="K20" s="511"/>
    </row>
    <row r="21" spans="1:11" ht="14.1" customHeight="1" x14ac:dyDescent="0.2">
      <c r="A21" s="541">
        <v>25</v>
      </c>
      <c r="B21" s="538" t="s">
        <v>1237</v>
      </c>
      <c r="C21" s="519">
        <v>9.2200000000000006</v>
      </c>
      <c r="D21" s="519">
        <v>9.2200000000000006</v>
      </c>
      <c r="E21" s="519">
        <v>9.1999999999999993</v>
      </c>
      <c r="F21" s="519">
        <v>9.2899999999999991</v>
      </c>
      <c r="G21" s="519">
        <v>9.09</v>
      </c>
      <c r="H21" s="519">
        <v>9.1199999999999992</v>
      </c>
      <c r="I21" s="519">
        <v>8.92</v>
      </c>
    </row>
    <row r="22" spans="1:11" ht="14.1" customHeight="1" x14ac:dyDescent="0.2">
      <c r="A22" s="541">
        <v>26</v>
      </c>
      <c r="B22" s="538" t="s">
        <v>1236</v>
      </c>
      <c r="C22" s="519">
        <v>9</v>
      </c>
      <c r="D22" s="519">
        <v>8.89</v>
      </c>
      <c r="E22" s="519">
        <v>10.28</v>
      </c>
      <c r="F22" s="519">
        <v>8.2200000000000006</v>
      </c>
      <c r="G22" s="519">
        <v>12.01</v>
      </c>
      <c r="H22" s="519">
        <v>14.84</v>
      </c>
      <c r="I22" s="519">
        <v>10.06</v>
      </c>
    </row>
    <row r="23" spans="1:11" ht="14.1" customHeight="1" x14ac:dyDescent="0.2">
      <c r="A23" s="407" t="s">
        <v>1235</v>
      </c>
      <c r="B23" s="538" t="s">
        <v>1234</v>
      </c>
      <c r="C23" s="519">
        <v>7.06</v>
      </c>
      <c r="D23" s="519">
        <v>7.09</v>
      </c>
      <c r="E23" s="519">
        <v>7.63</v>
      </c>
      <c r="F23" s="519">
        <v>6.23</v>
      </c>
      <c r="G23" s="519">
        <v>5.2</v>
      </c>
      <c r="H23" s="519">
        <v>5.43</v>
      </c>
      <c r="I23" s="519">
        <v>5</v>
      </c>
    </row>
    <row r="24" spans="1:11" ht="13.5" customHeight="1" x14ac:dyDescent="0.2">
      <c r="A24" s="541">
        <v>31</v>
      </c>
      <c r="B24" s="538" t="s">
        <v>1233</v>
      </c>
      <c r="C24" s="519">
        <v>6.8</v>
      </c>
      <c r="D24" s="519">
        <v>6.82</v>
      </c>
      <c r="E24" s="519">
        <v>7.05</v>
      </c>
      <c r="F24" s="519">
        <v>5.74</v>
      </c>
      <c r="G24" s="519">
        <v>5.24</v>
      </c>
      <c r="H24" s="519">
        <v>5.0999999999999996</v>
      </c>
      <c r="I24" s="519">
        <v>5.7</v>
      </c>
    </row>
    <row r="25" spans="1:11" ht="14.1" customHeight="1" x14ac:dyDescent="0.2">
      <c r="A25" s="541">
        <v>32</v>
      </c>
      <c r="B25" s="538" t="s">
        <v>1232</v>
      </c>
      <c r="C25" s="519">
        <v>5.25</v>
      </c>
      <c r="D25" s="519">
        <v>5.27</v>
      </c>
      <c r="E25" s="519">
        <v>6.1</v>
      </c>
      <c r="F25" s="519">
        <v>4.9000000000000004</v>
      </c>
      <c r="G25" s="519">
        <v>4.8499999999999996</v>
      </c>
      <c r="H25" s="519">
        <v>6.25</v>
      </c>
      <c r="I25" s="519">
        <v>4.5599999999999996</v>
      </c>
    </row>
    <row r="26" spans="1:11" ht="14.1" customHeight="1" x14ac:dyDescent="0.2">
      <c r="A26" s="541">
        <v>33</v>
      </c>
      <c r="B26" s="538" t="s">
        <v>1231</v>
      </c>
      <c r="C26" s="519">
        <v>7.48</v>
      </c>
      <c r="D26" s="519">
        <v>7.51</v>
      </c>
      <c r="E26" s="519">
        <v>8.09</v>
      </c>
      <c r="F26" s="519">
        <v>6.93</v>
      </c>
      <c r="G26" s="519">
        <v>5.17</v>
      </c>
      <c r="H26" s="519">
        <v>5.23</v>
      </c>
      <c r="I26" s="519">
        <v>5.13</v>
      </c>
    </row>
    <row r="27" spans="1:11" ht="13.9" customHeight="1" x14ac:dyDescent="0.2">
      <c r="A27" s="541">
        <v>34</v>
      </c>
      <c r="B27" s="404" t="s">
        <v>1230</v>
      </c>
      <c r="C27" s="519">
        <v>9.6999999999999993</v>
      </c>
      <c r="D27" s="519">
        <v>9.85</v>
      </c>
      <c r="E27" s="519">
        <v>16.46</v>
      </c>
      <c r="F27" s="519">
        <v>4.97</v>
      </c>
      <c r="G27" s="519">
        <v>5.29</v>
      </c>
      <c r="H27" s="519">
        <v>5.55</v>
      </c>
      <c r="I27" s="519">
        <v>5.09</v>
      </c>
    </row>
    <row r="28" spans="1:11" ht="13.5" customHeight="1" x14ac:dyDescent="0.2">
      <c r="A28" s="541">
        <v>35</v>
      </c>
      <c r="B28" s="538" t="s">
        <v>1229</v>
      </c>
      <c r="C28" s="519">
        <v>6.94</v>
      </c>
      <c r="D28" s="519">
        <v>6.94</v>
      </c>
      <c r="E28" s="519">
        <v>6.88</v>
      </c>
      <c r="F28" s="519">
        <v>7.2</v>
      </c>
      <c r="G28" s="519">
        <v>6.41</v>
      </c>
      <c r="H28" s="519">
        <v>6.52</v>
      </c>
      <c r="I28" s="519">
        <v>6.12</v>
      </c>
    </row>
    <row r="29" spans="1:11" ht="14.1" customHeight="1" x14ac:dyDescent="0.2">
      <c r="A29" s="407" t="s">
        <v>1228</v>
      </c>
      <c r="B29" s="538" t="s">
        <v>1227</v>
      </c>
      <c r="C29" s="519">
        <v>4.96</v>
      </c>
      <c r="D29" s="519">
        <v>4.9800000000000004</v>
      </c>
      <c r="E29" s="519">
        <v>5.13</v>
      </c>
      <c r="F29" s="519">
        <v>4.8899999999999997</v>
      </c>
      <c r="G29" s="519">
        <v>3.95</v>
      </c>
      <c r="H29" s="519">
        <v>3.9</v>
      </c>
      <c r="I29" s="519">
        <v>3.98</v>
      </c>
    </row>
    <row r="30" spans="1:11" ht="12.75" customHeight="1" x14ac:dyDescent="0.2">
      <c r="A30" s="541">
        <v>41</v>
      </c>
      <c r="B30" s="538" t="s">
        <v>1226</v>
      </c>
      <c r="C30" s="519">
        <v>5.0599999999999996</v>
      </c>
      <c r="D30" s="519">
        <v>5.07</v>
      </c>
      <c r="E30" s="519">
        <v>5.55</v>
      </c>
      <c r="F30" s="519">
        <v>4.91</v>
      </c>
      <c r="G30" s="519">
        <v>4.37</v>
      </c>
      <c r="H30" s="519">
        <v>4.45</v>
      </c>
      <c r="I30" s="519">
        <v>4.34</v>
      </c>
    </row>
    <row r="31" spans="1:11" ht="15" customHeight="1" x14ac:dyDescent="0.2">
      <c r="A31" s="541">
        <v>42</v>
      </c>
      <c r="B31" s="538" t="s">
        <v>1225</v>
      </c>
      <c r="C31" s="519">
        <v>4.71</v>
      </c>
      <c r="D31" s="519">
        <v>4.78</v>
      </c>
      <c r="E31" s="519">
        <v>5.16</v>
      </c>
      <c r="F31" s="519">
        <v>4.57</v>
      </c>
      <c r="G31" s="519">
        <v>3.59</v>
      </c>
      <c r="H31" s="519">
        <v>3.67</v>
      </c>
      <c r="I31" s="519">
        <v>3.54</v>
      </c>
    </row>
    <row r="32" spans="1:11" ht="22.5" customHeight="1" x14ac:dyDescent="0.2">
      <c r="A32" s="541">
        <v>43</v>
      </c>
      <c r="B32" s="405" t="s">
        <v>1224</v>
      </c>
      <c r="C32" s="519">
        <v>4.8899999999999997</v>
      </c>
      <c r="D32" s="519">
        <v>4.8899999999999997</v>
      </c>
      <c r="E32" s="519">
        <v>4.76</v>
      </c>
      <c r="F32" s="519">
        <v>5.1100000000000003</v>
      </c>
      <c r="G32" s="519">
        <v>4.37</v>
      </c>
      <c r="H32" s="519">
        <v>4.01</v>
      </c>
      <c r="I32" s="519">
        <v>4.8600000000000003</v>
      </c>
    </row>
    <row r="33" spans="1:10" x14ac:dyDescent="0.2">
      <c r="A33" s="541">
        <v>44</v>
      </c>
      <c r="B33" s="538" t="s">
        <v>1223</v>
      </c>
      <c r="C33" s="519">
        <v>5.3</v>
      </c>
      <c r="D33" s="519">
        <v>5.34</v>
      </c>
      <c r="E33" s="519">
        <v>5.63</v>
      </c>
      <c r="F33" s="519">
        <v>5.14</v>
      </c>
      <c r="G33" s="519">
        <v>3.9</v>
      </c>
      <c r="H33" s="519">
        <v>3.77</v>
      </c>
      <c r="I33" s="519">
        <v>4</v>
      </c>
    </row>
    <row r="34" spans="1:10" ht="22.15" customHeight="1" x14ac:dyDescent="0.2">
      <c r="A34" s="407" t="s">
        <v>1222</v>
      </c>
      <c r="B34" s="404" t="s">
        <v>1221</v>
      </c>
      <c r="C34" s="519">
        <v>3.67</v>
      </c>
      <c r="D34" s="519">
        <v>3.7</v>
      </c>
      <c r="E34" s="519">
        <v>4.09</v>
      </c>
      <c r="F34" s="519">
        <v>3.47</v>
      </c>
      <c r="G34" s="519">
        <v>3.26</v>
      </c>
      <c r="H34" s="519">
        <v>3.33</v>
      </c>
      <c r="I34" s="519">
        <v>3.23</v>
      </c>
    </row>
    <row r="35" spans="1:10" ht="12.75" customHeight="1" x14ac:dyDescent="0.2">
      <c r="A35" s="541">
        <v>51</v>
      </c>
      <c r="B35" s="538" t="s">
        <v>1220</v>
      </c>
      <c r="C35" s="519">
        <v>3.6</v>
      </c>
      <c r="D35" s="519">
        <v>3.62</v>
      </c>
      <c r="E35" s="519">
        <v>3.95</v>
      </c>
      <c r="F35" s="519">
        <v>3.45</v>
      </c>
      <c r="G35" s="519">
        <v>3.17</v>
      </c>
      <c r="H35" s="519">
        <v>3.24</v>
      </c>
      <c r="I35" s="519">
        <v>3.15</v>
      </c>
    </row>
    <row r="36" spans="1:10" ht="14.1" customHeight="1" x14ac:dyDescent="0.2">
      <c r="A36" s="541">
        <v>52</v>
      </c>
      <c r="B36" s="538" t="s">
        <v>1219</v>
      </c>
      <c r="C36" s="519">
        <v>3.77</v>
      </c>
      <c r="D36" s="519">
        <v>3.83</v>
      </c>
      <c r="E36" s="519">
        <v>4.29</v>
      </c>
      <c r="F36" s="519">
        <v>3.55</v>
      </c>
      <c r="G36" s="519">
        <v>3.22</v>
      </c>
      <c r="H36" s="519">
        <v>3.22</v>
      </c>
      <c r="I36" s="519">
        <v>3.22</v>
      </c>
    </row>
    <row r="37" spans="1:10" ht="12" customHeight="1" x14ac:dyDescent="0.2">
      <c r="A37" s="541">
        <v>53</v>
      </c>
      <c r="B37" s="538" t="s">
        <v>1218</v>
      </c>
      <c r="C37" s="519">
        <v>3.34</v>
      </c>
      <c r="D37" s="519">
        <v>3.33</v>
      </c>
      <c r="E37" s="519">
        <v>3.39</v>
      </c>
      <c r="F37" s="519">
        <v>3.33</v>
      </c>
      <c r="G37" s="519">
        <v>3.8</v>
      </c>
      <c r="H37" s="519">
        <v>4.4400000000000004</v>
      </c>
      <c r="I37" s="519">
        <v>3.73</v>
      </c>
    </row>
    <row r="38" spans="1:10" ht="14.1" customHeight="1" x14ac:dyDescent="0.2">
      <c r="A38" s="541">
        <v>54</v>
      </c>
      <c r="B38" s="538" t="s">
        <v>1217</v>
      </c>
      <c r="C38" s="519">
        <v>3.87</v>
      </c>
      <c r="D38" s="519">
        <v>3.87</v>
      </c>
      <c r="E38" s="519">
        <v>3.88</v>
      </c>
      <c r="F38" s="519">
        <v>3.81</v>
      </c>
      <c r="G38" s="519">
        <v>3.82</v>
      </c>
      <c r="H38" s="519">
        <v>3.82</v>
      </c>
      <c r="I38" s="519">
        <v>3.85</v>
      </c>
    </row>
    <row r="39" spans="1:10" ht="22.15" customHeight="1" x14ac:dyDescent="0.2">
      <c r="A39" s="407" t="s">
        <v>1216</v>
      </c>
      <c r="B39" s="404" t="s">
        <v>1215</v>
      </c>
      <c r="C39" s="519">
        <v>3.51</v>
      </c>
      <c r="D39" s="519">
        <v>3.52</v>
      </c>
      <c r="E39" s="519">
        <v>3.66</v>
      </c>
      <c r="F39" s="519">
        <v>3.12</v>
      </c>
      <c r="G39" s="519">
        <v>3.31</v>
      </c>
      <c r="H39" s="519">
        <v>3.54</v>
      </c>
      <c r="I39" s="519">
        <v>3.09</v>
      </c>
    </row>
    <row r="40" spans="1:10" ht="22.5" x14ac:dyDescent="0.2">
      <c r="A40" s="542">
        <v>61</v>
      </c>
      <c r="B40" s="405" t="s">
        <v>1214</v>
      </c>
      <c r="C40" s="519">
        <v>3.39</v>
      </c>
      <c r="D40" s="519">
        <v>3.4</v>
      </c>
      <c r="E40" s="519">
        <v>3.54</v>
      </c>
      <c r="F40" s="519">
        <v>3.08</v>
      </c>
      <c r="G40" s="519">
        <v>3.29</v>
      </c>
      <c r="H40" s="519">
        <v>3.54</v>
      </c>
      <c r="I40" s="519">
        <v>3.08</v>
      </c>
    </row>
    <row r="41" spans="1:10" ht="13.5" customHeight="1" x14ac:dyDescent="0.2">
      <c r="A41" s="541">
        <v>62</v>
      </c>
      <c r="B41" s="538" t="s">
        <v>1213</v>
      </c>
      <c r="C41" s="519">
        <v>3.94</v>
      </c>
      <c r="D41" s="519">
        <v>3.94</v>
      </c>
      <c r="E41" s="519">
        <v>3.96</v>
      </c>
      <c r="F41" s="519">
        <v>3.64</v>
      </c>
      <c r="G41" s="519">
        <v>3.56</v>
      </c>
      <c r="H41" s="519">
        <v>3.58</v>
      </c>
      <c r="I41" s="519">
        <v>3.48</v>
      </c>
    </row>
    <row r="42" spans="1:10" ht="14.1" customHeight="1" x14ac:dyDescent="0.2">
      <c r="A42" s="407" t="s">
        <v>1212</v>
      </c>
      <c r="B42" s="538" t="s">
        <v>1211</v>
      </c>
      <c r="C42" s="519">
        <v>3.93</v>
      </c>
      <c r="D42" s="519">
        <v>3.93</v>
      </c>
      <c r="E42" s="519">
        <v>4.12</v>
      </c>
      <c r="F42" s="519">
        <v>3.18</v>
      </c>
      <c r="G42" s="519">
        <v>3.56</v>
      </c>
      <c r="H42" s="519">
        <v>3.64</v>
      </c>
      <c r="I42" s="519">
        <v>3.29</v>
      </c>
    </row>
    <row r="43" spans="1:10" ht="14.1" customHeight="1" x14ac:dyDescent="0.2">
      <c r="A43" s="541">
        <v>71</v>
      </c>
      <c r="B43" s="538" t="s">
        <v>1210</v>
      </c>
      <c r="C43" s="519">
        <v>3.69</v>
      </c>
      <c r="D43" s="519">
        <v>3.69</v>
      </c>
      <c r="E43" s="519">
        <v>3.69</v>
      </c>
      <c r="F43" s="519">
        <v>3.4</v>
      </c>
      <c r="G43" s="519">
        <v>3.52</v>
      </c>
      <c r="H43" s="519">
        <v>3.52</v>
      </c>
      <c r="I43" s="519">
        <v>3.67</v>
      </c>
    </row>
    <row r="44" spans="1:10" ht="13.5" customHeight="1" x14ac:dyDescent="0.2">
      <c r="A44" s="541">
        <v>72</v>
      </c>
      <c r="B44" s="538" t="s">
        <v>1209</v>
      </c>
      <c r="C44" s="519">
        <v>4.46</v>
      </c>
      <c r="D44" s="519">
        <v>4.46</v>
      </c>
      <c r="E44" s="519">
        <v>4.51</v>
      </c>
      <c r="F44" s="519">
        <v>3.45</v>
      </c>
      <c r="G44" s="519">
        <v>3.65</v>
      </c>
      <c r="H44" s="519">
        <v>3.69</v>
      </c>
      <c r="I44" s="519">
        <v>3.19</v>
      </c>
    </row>
    <row r="45" spans="1:10" ht="20.45" customHeight="1" x14ac:dyDescent="0.2">
      <c r="A45" s="542">
        <v>73</v>
      </c>
      <c r="B45" s="405" t="s">
        <v>1208</v>
      </c>
      <c r="C45" s="519">
        <v>3.9</v>
      </c>
      <c r="D45" s="519">
        <v>3.9</v>
      </c>
      <c r="E45" s="519">
        <v>4.34</v>
      </c>
      <c r="F45" s="519">
        <v>3.22</v>
      </c>
      <c r="G45" s="519">
        <v>3.89</v>
      </c>
      <c r="H45" s="519">
        <v>4.0199999999999996</v>
      </c>
      <c r="I45" s="519">
        <v>3.75</v>
      </c>
      <c r="J45" s="456"/>
    </row>
    <row r="46" spans="1:10" ht="12.75" customHeight="1" x14ac:dyDescent="0.2">
      <c r="A46" s="541">
        <v>74</v>
      </c>
      <c r="B46" s="538" t="s">
        <v>1207</v>
      </c>
      <c r="C46" s="519">
        <v>4.83</v>
      </c>
      <c r="D46" s="519">
        <v>4.8499999999999996</v>
      </c>
      <c r="E46" s="519">
        <v>4.87</v>
      </c>
      <c r="F46" s="519">
        <v>4.1500000000000004</v>
      </c>
      <c r="G46" s="519">
        <v>3.69</v>
      </c>
      <c r="H46" s="519">
        <v>3.69</v>
      </c>
      <c r="I46" s="519">
        <v>3.09</v>
      </c>
    </row>
    <row r="47" spans="1:10" ht="21" customHeight="1" x14ac:dyDescent="0.2">
      <c r="A47" s="542">
        <v>75</v>
      </c>
      <c r="B47" s="405" t="s">
        <v>1206</v>
      </c>
      <c r="C47" s="519">
        <v>3.39</v>
      </c>
      <c r="D47" s="519">
        <v>3.39</v>
      </c>
      <c r="E47" s="519">
        <v>3.66</v>
      </c>
      <c r="F47" s="519">
        <v>3.14</v>
      </c>
      <c r="G47" s="519">
        <v>3.4</v>
      </c>
      <c r="H47" s="519">
        <v>3.59</v>
      </c>
      <c r="I47" s="519">
        <v>3.24</v>
      </c>
    </row>
    <row r="48" spans="1:10" ht="14.25" customHeight="1" x14ac:dyDescent="0.2">
      <c r="A48" s="407" t="s">
        <v>1205</v>
      </c>
      <c r="B48" s="404" t="s">
        <v>1204</v>
      </c>
      <c r="C48" s="540">
        <v>3.71</v>
      </c>
      <c r="D48" s="540">
        <v>3.71</v>
      </c>
      <c r="E48" s="540">
        <v>4</v>
      </c>
      <c r="F48" s="540">
        <v>3.11</v>
      </c>
      <c r="G48" s="540">
        <v>3.57</v>
      </c>
      <c r="H48" s="540">
        <v>3.59</v>
      </c>
      <c r="I48" s="540">
        <v>3.46</v>
      </c>
    </row>
    <row r="49" spans="1:9" ht="14.1" customHeight="1" x14ac:dyDescent="0.2">
      <c r="A49" s="541">
        <v>81</v>
      </c>
      <c r="B49" s="538" t="s">
        <v>1203</v>
      </c>
      <c r="C49" s="540">
        <v>3.49</v>
      </c>
      <c r="D49" s="540">
        <v>3.49</v>
      </c>
      <c r="E49" s="540">
        <v>4.04</v>
      </c>
      <c r="F49" s="540">
        <v>3.02</v>
      </c>
      <c r="G49" s="540">
        <v>3.7</v>
      </c>
      <c r="H49" s="540">
        <v>3.89</v>
      </c>
      <c r="I49" s="540">
        <v>3.52</v>
      </c>
    </row>
    <row r="50" spans="1:9" ht="14.1" customHeight="1" x14ac:dyDescent="0.2">
      <c r="A50" s="541">
        <v>82</v>
      </c>
      <c r="B50" s="538" t="s">
        <v>1202</v>
      </c>
      <c r="C50" s="540">
        <v>4.13</v>
      </c>
      <c r="D50" s="540">
        <v>4.13</v>
      </c>
      <c r="E50" s="540">
        <v>4.5199999999999996</v>
      </c>
      <c r="F50" s="540">
        <v>3.59</v>
      </c>
      <c r="G50" s="540">
        <v>3.71</v>
      </c>
      <c r="H50" s="540">
        <v>3.7</v>
      </c>
      <c r="I50" s="540">
        <v>3.74</v>
      </c>
    </row>
    <row r="51" spans="1:9" ht="14.1" customHeight="1" x14ac:dyDescent="0.2">
      <c r="A51" s="541">
        <v>83</v>
      </c>
      <c r="B51" s="538" t="s">
        <v>1201</v>
      </c>
      <c r="C51" s="540">
        <v>3.89</v>
      </c>
      <c r="D51" s="540">
        <v>3.9</v>
      </c>
      <c r="E51" s="540">
        <v>3.91</v>
      </c>
      <c r="F51" s="540">
        <v>3.59</v>
      </c>
      <c r="G51" s="540">
        <v>3.5</v>
      </c>
      <c r="H51" s="540">
        <v>3.52</v>
      </c>
      <c r="I51" s="540">
        <v>3.27</v>
      </c>
    </row>
    <row r="52" spans="1:9" ht="14.1" customHeight="1" x14ac:dyDescent="0.2">
      <c r="A52" s="407" t="s">
        <v>1200</v>
      </c>
      <c r="B52" s="538" t="s">
        <v>1199</v>
      </c>
      <c r="C52" s="540">
        <v>3.24</v>
      </c>
      <c r="D52" s="540">
        <v>3.25</v>
      </c>
      <c r="E52" s="540">
        <v>3.44</v>
      </c>
      <c r="F52" s="540">
        <v>3.1</v>
      </c>
      <c r="G52" s="540">
        <v>3.07</v>
      </c>
      <c r="H52" s="540">
        <v>3.28</v>
      </c>
      <c r="I52" s="540">
        <v>3.03</v>
      </c>
    </row>
    <row r="53" spans="1:9" ht="14.1" customHeight="1" x14ac:dyDescent="0.2">
      <c r="A53" s="541">
        <v>91</v>
      </c>
      <c r="B53" s="538" t="s">
        <v>1198</v>
      </c>
      <c r="C53" s="540">
        <v>3.05</v>
      </c>
      <c r="D53" s="540">
        <v>3.07</v>
      </c>
      <c r="E53" s="540">
        <v>3.17</v>
      </c>
      <c r="F53" s="540">
        <v>3.05</v>
      </c>
      <c r="G53" s="540">
        <v>3.01</v>
      </c>
      <c r="H53" s="540">
        <v>3</v>
      </c>
      <c r="I53" s="540">
        <v>3.01</v>
      </c>
    </row>
    <row r="54" spans="1:9" ht="14.1" customHeight="1" x14ac:dyDescent="0.2">
      <c r="A54" s="541">
        <v>92</v>
      </c>
      <c r="B54" s="538" t="s">
        <v>1197</v>
      </c>
      <c r="C54" s="540">
        <v>3.15</v>
      </c>
      <c r="D54" s="540">
        <v>3.15</v>
      </c>
      <c r="E54" s="540">
        <v>3.26</v>
      </c>
      <c r="F54" s="540">
        <v>2.98</v>
      </c>
      <c r="G54" s="540">
        <v>3.12</v>
      </c>
      <c r="H54" s="540">
        <v>3.27</v>
      </c>
      <c r="I54" s="540">
        <v>3.01</v>
      </c>
    </row>
    <row r="55" spans="1:9" ht="20.45" customHeight="1" x14ac:dyDescent="0.2">
      <c r="A55" s="539">
        <v>93</v>
      </c>
      <c r="B55" s="405" t="s">
        <v>1196</v>
      </c>
      <c r="C55" s="540">
        <v>3.33</v>
      </c>
      <c r="D55" s="540">
        <v>3.33</v>
      </c>
      <c r="E55" s="540">
        <v>3.43</v>
      </c>
      <c r="F55" s="540">
        <v>3.13</v>
      </c>
      <c r="G55" s="540">
        <v>3.48</v>
      </c>
      <c r="H55" s="540">
        <v>3.68</v>
      </c>
      <c r="I55" s="540">
        <v>3.21</v>
      </c>
    </row>
    <row r="56" spans="1:9" ht="14.1" customHeight="1" x14ac:dyDescent="0.2">
      <c r="A56" s="539">
        <v>94</v>
      </c>
      <c r="B56" s="404" t="s">
        <v>1195</v>
      </c>
      <c r="C56" s="540">
        <v>3.08</v>
      </c>
      <c r="D56" s="540">
        <v>3.09</v>
      </c>
      <c r="E56" s="540">
        <v>3.18</v>
      </c>
      <c r="F56" s="540">
        <v>3.06</v>
      </c>
      <c r="G56" s="540">
        <v>3</v>
      </c>
      <c r="H56" s="540">
        <v>2.97</v>
      </c>
      <c r="I56" s="540">
        <v>3</v>
      </c>
    </row>
    <row r="57" spans="1:9" ht="14.1" customHeight="1" x14ac:dyDescent="0.2">
      <c r="A57" s="539">
        <v>95</v>
      </c>
      <c r="B57" s="538" t="s">
        <v>1194</v>
      </c>
      <c r="C57" s="540">
        <v>4.0999999999999996</v>
      </c>
      <c r="D57" s="540">
        <v>4.1399999999999997</v>
      </c>
      <c r="E57" s="540">
        <v>4.26</v>
      </c>
      <c r="F57" s="540">
        <v>3.71</v>
      </c>
      <c r="G57" s="540">
        <v>3.12</v>
      </c>
      <c r="H57" s="540">
        <v>3.55</v>
      </c>
      <c r="I57" s="540">
        <v>2.95</v>
      </c>
    </row>
    <row r="58" spans="1:9" ht="14.1" customHeight="1" x14ac:dyDescent="0.2">
      <c r="A58" s="537">
        <v>96</v>
      </c>
      <c r="B58" s="536" t="s">
        <v>1193</v>
      </c>
      <c r="C58" s="540">
        <v>3.49</v>
      </c>
      <c r="D58" s="540">
        <v>3.49</v>
      </c>
      <c r="E58" s="540">
        <v>3.58</v>
      </c>
      <c r="F58" s="540">
        <v>3.34</v>
      </c>
      <c r="G58" s="540">
        <v>3.34</v>
      </c>
      <c r="H58" s="540">
        <v>3.23</v>
      </c>
      <c r="I58" s="540">
        <v>3.45</v>
      </c>
    </row>
    <row r="59" spans="1:9" ht="12" thickBot="1" x14ac:dyDescent="0.25">
      <c r="A59" s="491"/>
      <c r="B59" s="535" t="s">
        <v>1192</v>
      </c>
      <c r="C59" s="533">
        <v>9.94</v>
      </c>
      <c r="D59" s="533">
        <v>9.9499999999999993</v>
      </c>
      <c r="E59" s="533">
        <v>10.62</v>
      </c>
      <c r="F59" s="533">
        <v>9.1</v>
      </c>
      <c r="G59" s="533">
        <v>9.34</v>
      </c>
      <c r="H59" s="533">
        <v>10.46</v>
      </c>
      <c r="I59" s="533">
        <v>8.44</v>
      </c>
    </row>
    <row r="60" spans="1:9" ht="12" thickTop="1" x14ac:dyDescent="0.2"/>
  </sheetData>
  <mergeCells count="3">
    <mergeCell ref="D8:F8"/>
    <mergeCell ref="G8:I8"/>
    <mergeCell ref="A6:I6"/>
  </mergeCells>
  <printOptions horizontalCentered="1"/>
  <pageMargins left="0.39370078740157483" right="0.39370078740157483" top="0.59055118110236227" bottom="0.39370078740157483" header="0" footer="0"/>
  <pageSetup paperSize="9" scale="76" orientation="portrait" r:id="rId1"/>
  <headerFooter alignWithMargins="0"/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75"/>
  <sheetViews>
    <sheetView topLeftCell="C1" zoomScaleNormal="100" workbookViewId="0">
      <selection activeCell="F12" sqref="F12"/>
    </sheetView>
  </sheetViews>
  <sheetFormatPr defaultColWidth="9.140625" defaultRowHeight="11.25" x14ac:dyDescent="0.2"/>
  <cols>
    <col min="1" max="1" width="4.5703125" style="452" customWidth="1"/>
    <col min="2" max="2" width="33.85546875" style="452" customWidth="1"/>
    <col min="3" max="3" width="8.7109375" style="452" customWidth="1"/>
    <col min="4" max="4" width="7.7109375" style="452" customWidth="1"/>
    <col min="5" max="5" width="9.5703125" style="452" customWidth="1"/>
    <col min="6" max="6" width="8.85546875" style="452" customWidth="1"/>
    <col min="7" max="7" width="9.5703125" style="452" customWidth="1"/>
    <col min="8" max="10" width="8.7109375" style="452" customWidth="1"/>
    <col min="11" max="11" width="9.85546875" style="452" customWidth="1"/>
    <col min="12" max="14" width="8.7109375" style="452" customWidth="1"/>
    <col min="15" max="16384" width="9.140625" style="452"/>
  </cols>
  <sheetData>
    <row r="2" spans="1:16" x14ac:dyDescent="0.2">
      <c r="L2" s="475"/>
      <c r="M2" s="475"/>
      <c r="N2" s="475" t="s">
        <v>1470</v>
      </c>
    </row>
    <row r="3" spans="1:16" x14ac:dyDescent="0.2">
      <c r="A3" s="452" t="s">
        <v>1469</v>
      </c>
      <c r="H3" s="475"/>
      <c r="I3" s="475"/>
      <c r="J3" s="475"/>
    </row>
    <row r="4" spans="1:16" x14ac:dyDescent="0.2">
      <c r="L4" s="475"/>
      <c r="M4" s="475"/>
      <c r="N4" s="475"/>
    </row>
    <row r="5" spans="1:16" x14ac:dyDescent="0.2">
      <c r="K5" s="475"/>
      <c r="L5" s="475"/>
      <c r="M5" s="475"/>
      <c r="N5" s="475" t="s">
        <v>686</v>
      </c>
    </row>
    <row r="6" spans="1:16" x14ac:dyDescent="0.2">
      <c r="A6" s="781" t="s">
        <v>1975</v>
      </c>
      <c r="B6" s="781"/>
      <c r="C6" s="781"/>
      <c r="D6" s="781"/>
      <c r="E6" s="781"/>
      <c r="F6" s="781"/>
      <c r="G6" s="781"/>
      <c r="H6" s="781"/>
      <c r="I6" s="781"/>
      <c r="J6" s="781"/>
      <c r="K6" s="781"/>
      <c r="L6" s="781"/>
      <c r="M6" s="781"/>
      <c r="N6" s="781"/>
    </row>
    <row r="7" spans="1:16" ht="12.75" x14ac:dyDescent="0.2">
      <c r="A7" s="472" t="s">
        <v>295</v>
      </c>
      <c r="B7" s="471"/>
      <c r="C7" s="471"/>
      <c r="D7" s="456"/>
      <c r="E7" s="471"/>
      <c r="F7" s="471"/>
      <c r="G7" s="456"/>
      <c r="H7" s="469"/>
      <c r="I7" s="469"/>
      <c r="J7" s="469"/>
      <c r="K7" s="456"/>
      <c r="L7" s="469"/>
      <c r="M7" s="469"/>
      <c r="N7" s="521" t="s">
        <v>631</v>
      </c>
    </row>
    <row r="8" spans="1:16" ht="47.25" customHeight="1" thickBot="1" x14ac:dyDescent="0.25">
      <c r="A8" s="545"/>
      <c r="B8" s="558"/>
      <c r="C8" s="771" t="s">
        <v>1468</v>
      </c>
      <c r="D8" s="771"/>
      <c r="E8" s="788" t="s">
        <v>1285</v>
      </c>
      <c r="F8" s="789"/>
      <c r="G8" s="788" t="s">
        <v>1284</v>
      </c>
      <c r="H8" s="789"/>
      <c r="I8" s="788" t="s">
        <v>1283</v>
      </c>
      <c r="J8" s="789"/>
      <c r="K8" s="788" t="s">
        <v>1467</v>
      </c>
      <c r="L8" s="789"/>
      <c r="M8" s="788" t="s">
        <v>1281</v>
      </c>
      <c r="N8" s="789"/>
    </row>
    <row r="9" spans="1:16" ht="23.25" customHeight="1" thickTop="1" x14ac:dyDescent="0.2">
      <c r="A9" s="545" t="s">
        <v>1466</v>
      </c>
      <c r="B9" s="545"/>
      <c r="C9" s="507" t="s">
        <v>216</v>
      </c>
      <c r="D9" s="507" t="s">
        <v>217</v>
      </c>
      <c r="E9" s="507" t="s">
        <v>216</v>
      </c>
      <c r="F9" s="507" t="s">
        <v>217</v>
      </c>
      <c r="G9" s="507" t="s">
        <v>216</v>
      </c>
      <c r="H9" s="507" t="s">
        <v>217</v>
      </c>
      <c r="I9" s="507" t="s">
        <v>216</v>
      </c>
      <c r="J9" s="507" t="s">
        <v>217</v>
      </c>
      <c r="K9" s="507" t="s">
        <v>216</v>
      </c>
      <c r="L9" s="507" t="s">
        <v>217</v>
      </c>
      <c r="M9" s="507" t="s">
        <v>216</v>
      </c>
      <c r="N9" s="507" t="s">
        <v>217</v>
      </c>
    </row>
    <row r="10" spans="1:16" ht="18.75" customHeight="1" x14ac:dyDescent="0.2">
      <c r="A10" s="456"/>
      <c r="B10" s="493" t="s">
        <v>623</v>
      </c>
      <c r="C10" s="519">
        <v>5.63</v>
      </c>
      <c r="D10" s="519">
        <v>6.74</v>
      </c>
      <c r="E10" s="519">
        <v>4.3899999999999997</v>
      </c>
      <c r="F10" s="519">
        <v>5.03</v>
      </c>
      <c r="G10" s="519">
        <v>13.38</v>
      </c>
      <c r="H10" s="519">
        <v>14.89</v>
      </c>
      <c r="I10" s="519">
        <v>4.66</v>
      </c>
      <c r="J10" s="519">
        <v>5.25</v>
      </c>
      <c r="K10" s="519">
        <v>4.41</v>
      </c>
      <c r="L10" s="519">
        <v>6.06</v>
      </c>
      <c r="M10" s="519">
        <v>3.99</v>
      </c>
      <c r="N10" s="519">
        <v>4.67</v>
      </c>
      <c r="O10" s="650"/>
      <c r="P10" s="650"/>
    </row>
    <row r="11" spans="1:16" ht="18.75" customHeight="1" x14ac:dyDescent="0.2">
      <c r="A11" s="784" t="s">
        <v>1072</v>
      </c>
      <c r="B11" s="784"/>
      <c r="C11" s="519">
        <v>13.17</v>
      </c>
      <c r="D11" s="519">
        <v>15.2</v>
      </c>
      <c r="E11" s="519">
        <v>10.64</v>
      </c>
      <c r="F11" s="519">
        <v>11.43</v>
      </c>
      <c r="G11" s="519">
        <v>19.03</v>
      </c>
      <c r="H11" s="519">
        <v>20.94</v>
      </c>
      <c r="I11" s="519">
        <v>8.39</v>
      </c>
      <c r="J11" s="519">
        <v>9.56</v>
      </c>
      <c r="K11" s="519">
        <v>6.23</v>
      </c>
      <c r="L11" s="519">
        <v>7.24</v>
      </c>
      <c r="M11" s="519">
        <v>7.88</v>
      </c>
      <c r="N11" s="519">
        <v>8.76</v>
      </c>
      <c r="O11" s="650"/>
      <c r="P11" s="650"/>
    </row>
    <row r="12" spans="1:16" ht="18.75" customHeight="1" x14ac:dyDescent="0.2">
      <c r="A12" s="784" t="s">
        <v>1077</v>
      </c>
      <c r="B12" s="784"/>
      <c r="C12" s="519">
        <v>14.62</v>
      </c>
      <c r="D12" s="519">
        <v>17</v>
      </c>
      <c r="E12" s="519">
        <v>10.77</v>
      </c>
      <c r="F12" s="519">
        <v>11.43</v>
      </c>
      <c r="G12" s="519">
        <v>20.83</v>
      </c>
      <c r="H12" s="519">
        <v>23.32</v>
      </c>
      <c r="I12" s="519">
        <v>9.34</v>
      </c>
      <c r="J12" s="519">
        <v>10.92</v>
      </c>
      <c r="K12" s="519">
        <v>5.39</v>
      </c>
      <c r="L12" s="519">
        <v>6.35</v>
      </c>
      <c r="M12" s="519">
        <v>8.6</v>
      </c>
      <c r="N12" s="519">
        <v>9.65</v>
      </c>
      <c r="O12" s="650"/>
      <c r="P12" s="650"/>
    </row>
    <row r="13" spans="1:16" ht="18.75" customHeight="1" x14ac:dyDescent="0.2">
      <c r="A13" s="784" t="s">
        <v>1074</v>
      </c>
      <c r="B13" s="784"/>
      <c r="C13" s="519">
        <v>11.2</v>
      </c>
      <c r="D13" s="519">
        <v>12.77</v>
      </c>
      <c r="E13" s="519">
        <v>10.49</v>
      </c>
      <c r="F13" s="519">
        <v>11.42</v>
      </c>
      <c r="G13" s="519">
        <v>17.510000000000002</v>
      </c>
      <c r="H13" s="519">
        <v>18.91</v>
      </c>
      <c r="I13" s="519">
        <v>7.29</v>
      </c>
      <c r="J13" s="519">
        <v>8.02</v>
      </c>
      <c r="K13" s="519">
        <v>7.84</v>
      </c>
      <c r="L13" s="519">
        <v>9</v>
      </c>
      <c r="M13" s="519">
        <v>7.24</v>
      </c>
      <c r="N13" s="519">
        <v>7.95</v>
      </c>
      <c r="O13" s="650"/>
      <c r="P13" s="650"/>
    </row>
    <row r="14" spans="1:16" ht="18.75" customHeight="1" x14ac:dyDescent="0.2">
      <c r="A14" s="784" t="s">
        <v>1071</v>
      </c>
      <c r="B14" s="784"/>
      <c r="C14" s="519">
        <v>8.86</v>
      </c>
      <c r="D14" s="519">
        <v>10.64</v>
      </c>
      <c r="E14" s="519">
        <v>6.66</v>
      </c>
      <c r="F14" s="519">
        <v>7.26</v>
      </c>
      <c r="G14" s="519">
        <v>9.5399999999999991</v>
      </c>
      <c r="H14" s="519">
        <v>11.04</v>
      </c>
      <c r="I14" s="519">
        <v>6.78</v>
      </c>
      <c r="J14" s="519">
        <v>7.47</v>
      </c>
      <c r="K14" s="519">
        <v>6.46</v>
      </c>
      <c r="L14" s="519">
        <v>7.37</v>
      </c>
      <c r="M14" s="519">
        <v>6.36</v>
      </c>
      <c r="N14" s="519">
        <v>7.23</v>
      </c>
      <c r="O14" s="650"/>
      <c r="P14" s="650"/>
    </row>
    <row r="15" spans="1:16" ht="18.75" customHeight="1" x14ac:dyDescent="0.2">
      <c r="A15" s="784" t="s">
        <v>1077</v>
      </c>
      <c r="B15" s="784"/>
      <c r="C15" s="519">
        <v>9.4600000000000009</v>
      </c>
      <c r="D15" s="519">
        <v>11.57</v>
      </c>
      <c r="E15" s="519">
        <v>5.22</v>
      </c>
      <c r="F15" s="519">
        <v>5.79</v>
      </c>
      <c r="G15" s="519">
        <v>10.41</v>
      </c>
      <c r="H15" s="519">
        <v>12.16</v>
      </c>
      <c r="I15" s="519">
        <v>7.08</v>
      </c>
      <c r="J15" s="519">
        <v>7.72</v>
      </c>
      <c r="K15" s="519">
        <v>7.44</v>
      </c>
      <c r="L15" s="519">
        <v>8.23</v>
      </c>
      <c r="M15" s="519">
        <v>6.53</v>
      </c>
      <c r="N15" s="519">
        <v>7.52</v>
      </c>
      <c r="O15" s="650"/>
      <c r="P15" s="650"/>
    </row>
    <row r="16" spans="1:16" ht="18.75" customHeight="1" x14ac:dyDescent="0.2">
      <c r="A16" s="784" t="s">
        <v>1074</v>
      </c>
      <c r="B16" s="784"/>
      <c r="C16" s="519">
        <v>8.17</v>
      </c>
      <c r="D16" s="519">
        <v>9.59</v>
      </c>
      <c r="E16" s="519">
        <v>8.99</v>
      </c>
      <c r="F16" s="519">
        <v>9.6300000000000008</v>
      </c>
      <c r="G16" s="519">
        <v>8.74</v>
      </c>
      <c r="H16" s="519">
        <v>10.029999999999999</v>
      </c>
      <c r="I16" s="519">
        <v>6.49</v>
      </c>
      <c r="J16" s="519">
        <v>7.22</v>
      </c>
      <c r="K16" s="519">
        <v>5.77</v>
      </c>
      <c r="L16" s="519">
        <v>6.75</v>
      </c>
      <c r="M16" s="519">
        <v>6.16</v>
      </c>
      <c r="N16" s="519">
        <v>6.9</v>
      </c>
      <c r="O16" s="650"/>
      <c r="P16" s="650"/>
    </row>
    <row r="17" spans="1:16" ht="18.75" customHeight="1" x14ac:dyDescent="0.2">
      <c r="A17" s="784" t="s">
        <v>1070</v>
      </c>
      <c r="B17" s="784"/>
      <c r="C17" s="519">
        <v>7.63</v>
      </c>
      <c r="D17" s="519">
        <v>9.0399999999999991</v>
      </c>
      <c r="E17" s="519">
        <v>6.51</v>
      </c>
      <c r="F17" s="519">
        <v>7.9</v>
      </c>
      <c r="G17" s="519">
        <v>11.11</v>
      </c>
      <c r="H17" s="519">
        <v>12.54</v>
      </c>
      <c r="I17" s="519">
        <v>11.11</v>
      </c>
      <c r="J17" s="519">
        <v>11.6</v>
      </c>
      <c r="K17" s="519">
        <v>6.95</v>
      </c>
      <c r="L17" s="519">
        <v>8.5399999999999991</v>
      </c>
      <c r="M17" s="519">
        <v>6.23</v>
      </c>
      <c r="N17" s="519">
        <v>7.19</v>
      </c>
      <c r="O17" s="650"/>
      <c r="P17" s="650"/>
    </row>
    <row r="18" spans="1:16" ht="18.75" customHeight="1" x14ac:dyDescent="0.2">
      <c r="A18" s="784" t="s">
        <v>1077</v>
      </c>
      <c r="B18" s="784"/>
      <c r="C18" s="519">
        <v>7.84</v>
      </c>
      <c r="D18" s="519">
        <v>9.34</v>
      </c>
      <c r="E18" s="519">
        <v>6.54</v>
      </c>
      <c r="F18" s="519">
        <v>8.35</v>
      </c>
      <c r="G18" s="519">
        <v>12.05</v>
      </c>
      <c r="H18" s="519">
        <v>12.93</v>
      </c>
      <c r="I18" s="519">
        <v>12.35</v>
      </c>
      <c r="J18" s="519">
        <v>12.72</v>
      </c>
      <c r="K18" s="519">
        <v>6.92</v>
      </c>
      <c r="L18" s="519">
        <v>8.69</v>
      </c>
      <c r="M18" s="519">
        <v>6.32</v>
      </c>
      <c r="N18" s="519">
        <v>7.34</v>
      </c>
      <c r="O18" s="650"/>
      <c r="P18" s="650"/>
    </row>
    <row r="19" spans="1:16" ht="18.75" customHeight="1" x14ac:dyDescent="0.2">
      <c r="A19" s="784" t="s">
        <v>1074</v>
      </c>
      <c r="B19" s="784"/>
      <c r="C19" s="519">
        <v>7.25</v>
      </c>
      <c r="D19" s="519">
        <v>8.5</v>
      </c>
      <c r="E19" s="519">
        <v>6.46</v>
      </c>
      <c r="F19" s="519">
        <v>7.18</v>
      </c>
      <c r="G19" s="519">
        <v>10.1</v>
      </c>
      <c r="H19" s="519">
        <v>12.13</v>
      </c>
      <c r="I19" s="519">
        <v>8.81</v>
      </c>
      <c r="J19" s="519">
        <v>9.51</v>
      </c>
      <c r="K19" s="519">
        <v>7.12</v>
      </c>
      <c r="L19" s="519">
        <v>7.78</v>
      </c>
      <c r="M19" s="519">
        <v>6.09</v>
      </c>
      <c r="N19" s="519">
        <v>6.95</v>
      </c>
      <c r="O19" s="650"/>
      <c r="P19" s="650"/>
    </row>
    <row r="20" spans="1:16" ht="18.75" customHeight="1" x14ac:dyDescent="0.2">
      <c r="A20" s="784" t="s">
        <v>1069</v>
      </c>
      <c r="B20" s="784"/>
      <c r="C20" s="519">
        <v>6.92</v>
      </c>
      <c r="D20" s="519">
        <v>8.56</v>
      </c>
      <c r="E20" s="519">
        <v>7.14</v>
      </c>
      <c r="F20" s="519">
        <v>7.9</v>
      </c>
      <c r="G20" s="519">
        <v>5.88</v>
      </c>
      <c r="H20" s="519">
        <v>6.55</v>
      </c>
      <c r="I20" s="519">
        <v>5.08</v>
      </c>
      <c r="J20" s="519">
        <v>5.69</v>
      </c>
      <c r="K20" s="519">
        <v>3.86</v>
      </c>
      <c r="L20" s="519">
        <v>9.18</v>
      </c>
      <c r="M20" s="519">
        <v>6.78</v>
      </c>
      <c r="N20" s="519">
        <v>7.58</v>
      </c>
      <c r="O20" s="650"/>
      <c r="P20" s="650"/>
    </row>
    <row r="21" spans="1:16" ht="18.75" customHeight="1" x14ac:dyDescent="0.2">
      <c r="A21" s="784" t="s">
        <v>1077</v>
      </c>
      <c r="B21" s="784"/>
      <c r="C21" s="519">
        <v>7.22</v>
      </c>
      <c r="D21" s="519">
        <v>9.1300000000000008</v>
      </c>
      <c r="E21" s="519">
        <v>7.3</v>
      </c>
      <c r="F21" s="519">
        <v>8.23</v>
      </c>
      <c r="G21" s="519">
        <v>5.85</v>
      </c>
      <c r="H21" s="519">
        <v>6.26</v>
      </c>
      <c r="I21" s="519">
        <v>5.87</v>
      </c>
      <c r="J21" s="519">
        <v>6.6</v>
      </c>
      <c r="K21" s="519">
        <v>3.95</v>
      </c>
      <c r="L21" s="519">
        <v>10.76</v>
      </c>
      <c r="M21" s="519">
        <v>8.75</v>
      </c>
      <c r="N21" s="519">
        <v>9.65</v>
      </c>
      <c r="O21" s="650"/>
      <c r="P21" s="650"/>
    </row>
    <row r="22" spans="1:16" ht="18.75" customHeight="1" x14ac:dyDescent="0.2">
      <c r="A22" s="784" t="s">
        <v>1074</v>
      </c>
      <c r="B22" s="784"/>
      <c r="C22" s="519">
        <v>6.6</v>
      </c>
      <c r="D22" s="519">
        <v>7.93</v>
      </c>
      <c r="E22" s="519">
        <v>6.89</v>
      </c>
      <c r="F22" s="519">
        <v>7.38</v>
      </c>
      <c r="G22" s="519">
        <v>5.89</v>
      </c>
      <c r="H22" s="519">
        <v>6.69</v>
      </c>
      <c r="I22" s="519">
        <v>4.34</v>
      </c>
      <c r="J22" s="519">
        <v>4.84</v>
      </c>
      <c r="K22" s="519">
        <v>3.54</v>
      </c>
      <c r="L22" s="519">
        <v>4.0599999999999996</v>
      </c>
      <c r="M22" s="519">
        <v>4.84</v>
      </c>
      <c r="N22" s="519">
        <v>5.54</v>
      </c>
      <c r="O22" s="650"/>
      <c r="P22" s="650"/>
    </row>
    <row r="23" spans="1:16" ht="18.75" customHeight="1" x14ac:dyDescent="0.2">
      <c r="A23" s="784" t="s">
        <v>1068</v>
      </c>
      <c r="B23" s="784"/>
      <c r="C23" s="519">
        <v>4.3</v>
      </c>
      <c r="D23" s="519">
        <v>5.22</v>
      </c>
      <c r="E23" s="519">
        <v>3.98</v>
      </c>
      <c r="F23" s="519">
        <v>4.72</v>
      </c>
      <c r="G23" s="519">
        <v>4.4000000000000004</v>
      </c>
      <c r="H23" s="519">
        <v>5.3</v>
      </c>
      <c r="I23" s="519">
        <v>3.89</v>
      </c>
      <c r="J23" s="519">
        <v>4.5199999999999996</v>
      </c>
      <c r="K23" s="519">
        <v>5.66</v>
      </c>
      <c r="L23" s="519">
        <v>6.45</v>
      </c>
      <c r="M23" s="519">
        <v>3.73</v>
      </c>
      <c r="N23" s="519">
        <v>4.46</v>
      </c>
      <c r="O23" s="650"/>
      <c r="P23" s="650"/>
    </row>
    <row r="24" spans="1:16" ht="18.75" customHeight="1" x14ac:dyDescent="0.2">
      <c r="A24" s="784" t="s">
        <v>1077</v>
      </c>
      <c r="B24" s="784"/>
      <c r="C24" s="519">
        <v>4.5</v>
      </c>
      <c r="D24" s="519">
        <v>5.54</v>
      </c>
      <c r="E24" s="519">
        <v>4.03</v>
      </c>
      <c r="F24" s="519">
        <v>4.8899999999999997</v>
      </c>
      <c r="G24" s="519">
        <v>4.5</v>
      </c>
      <c r="H24" s="519">
        <v>5.34</v>
      </c>
      <c r="I24" s="519">
        <v>4.0999999999999996</v>
      </c>
      <c r="J24" s="519">
        <v>4.82</v>
      </c>
      <c r="K24" s="519">
        <v>5.98</v>
      </c>
      <c r="L24" s="519">
        <v>6.75</v>
      </c>
      <c r="M24" s="519">
        <v>3.88</v>
      </c>
      <c r="N24" s="519">
        <v>4.71</v>
      </c>
      <c r="O24" s="650"/>
      <c r="P24" s="650"/>
    </row>
    <row r="25" spans="1:16" ht="18.75" customHeight="1" x14ac:dyDescent="0.2">
      <c r="A25" s="784" t="s">
        <v>1074</v>
      </c>
      <c r="B25" s="784"/>
      <c r="C25" s="519">
        <v>4.0199999999999996</v>
      </c>
      <c r="D25" s="519">
        <v>4.79</v>
      </c>
      <c r="E25" s="519">
        <v>3.89</v>
      </c>
      <c r="F25" s="519">
        <v>4.3899999999999997</v>
      </c>
      <c r="G25" s="519">
        <v>4.28</v>
      </c>
      <c r="H25" s="519">
        <v>5.24</v>
      </c>
      <c r="I25" s="519">
        <v>3.55</v>
      </c>
      <c r="J25" s="519">
        <v>3.99</v>
      </c>
      <c r="K25" s="519">
        <v>3.97</v>
      </c>
      <c r="L25" s="519">
        <v>4.84</v>
      </c>
      <c r="M25" s="519">
        <v>3.52</v>
      </c>
      <c r="N25" s="519">
        <v>4.09</v>
      </c>
      <c r="O25" s="650"/>
      <c r="P25" s="650"/>
    </row>
    <row r="26" spans="1:16" ht="18.75" customHeight="1" x14ac:dyDescent="0.2">
      <c r="A26" s="784" t="s">
        <v>1067</v>
      </c>
      <c r="B26" s="784"/>
      <c r="C26" s="519">
        <v>3.52</v>
      </c>
      <c r="D26" s="519">
        <v>4.2699999999999996</v>
      </c>
      <c r="E26" s="519">
        <v>3.22</v>
      </c>
      <c r="F26" s="519">
        <v>3.7</v>
      </c>
      <c r="G26" s="519">
        <v>3.46</v>
      </c>
      <c r="H26" s="519">
        <v>4.0199999999999996</v>
      </c>
      <c r="I26" s="519">
        <v>3.29</v>
      </c>
      <c r="J26" s="519">
        <v>3.84</v>
      </c>
      <c r="K26" s="519">
        <v>3.67</v>
      </c>
      <c r="L26" s="519">
        <v>5.86</v>
      </c>
      <c r="M26" s="519">
        <v>3.21</v>
      </c>
      <c r="N26" s="519">
        <v>3.79</v>
      </c>
      <c r="O26" s="650"/>
      <c r="P26" s="650"/>
    </row>
    <row r="27" spans="1:16" ht="18.75" customHeight="1" x14ac:dyDescent="0.2">
      <c r="A27" s="784" t="s">
        <v>1077</v>
      </c>
      <c r="B27" s="784"/>
      <c r="C27" s="519">
        <v>3.82</v>
      </c>
      <c r="D27" s="519">
        <v>4.7699999999999996</v>
      </c>
      <c r="E27" s="519">
        <v>3.4</v>
      </c>
      <c r="F27" s="519">
        <v>4.01</v>
      </c>
      <c r="G27" s="519">
        <v>3.8</v>
      </c>
      <c r="H27" s="519">
        <v>4.62</v>
      </c>
      <c r="I27" s="519">
        <v>3.48</v>
      </c>
      <c r="J27" s="519">
        <v>4.09</v>
      </c>
      <c r="K27" s="519">
        <v>3.91</v>
      </c>
      <c r="L27" s="519">
        <v>6.51</v>
      </c>
      <c r="M27" s="519">
        <v>3.32</v>
      </c>
      <c r="N27" s="519">
        <v>4.03</v>
      </c>
      <c r="O27" s="650"/>
      <c r="P27" s="650"/>
    </row>
    <row r="28" spans="1:16" ht="18.75" customHeight="1" x14ac:dyDescent="0.2">
      <c r="A28" s="784" t="s">
        <v>1074</v>
      </c>
      <c r="B28" s="784"/>
      <c r="C28" s="519">
        <v>3.31</v>
      </c>
      <c r="D28" s="519">
        <v>3.91</v>
      </c>
      <c r="E28" s="519">
        <v>3.07</v>
      </c>
      <c r="F28" s="519">
        <v>3.45</v>
      </c>
      <c r="G28" s="519">
        <v>3.15</v>
      </c>
      <c r="H28" s="519">
        <v>3.47</v>
      </c>
      <c r="I28" s="519">
        <v>3.17</v>
      </c>
      <c r="J28" s="519">
        <v>3.67</v>
      </c>
      <c r="K28" s="519">
        <v>2.96</v>
      </c>
      <c r="L28" s="519">
        <v>3.87</v>
      </c>
      <c r="M28" s="519">
        <v>3.11</v>
      </c>
      <c r="N28" s="519">
        <v>3.6</v>
      </c>
      <c r="O28" s="650"/>
      <c r="P28" s="650"/>
    </row>
    <row r="29" spans="1:16" ht="18.75" customHeight="1" x14ac:dyDescent="0.2">
      <c r="A29" s="784" t="s">
        <v>1066</v>
      </c>
      <c r="B29" s="784"/>
      <c r="C29" s="519">
        <v>3.25</v>
      </c>
      <c r="D29" s="519">
        <v>3.79</v>
      </c>
      <c r="E29" s="519">
        <v>3.27</v>
      </c>
      <c r="F29" s="519">
        <v>3.8</v>
      </c>
      <c r="G29" s="519">
        <v>3.21</v>
      </c>
      <c r="H29" s="519">
        <v>3.9</v>
      </c>
      <c r="I29" s="519">
        <v>2.95</v>
      </c>
      <c r="J29" s="519">
        <v>3.28</v>
      </c>
      <c r="K29" s="519">
        <v>4.8</v>
      </c>
      <c r="L29" s="519">
        <v>5.16</v>
      </c>
      <c r="M29" s="519">
        <v>3.07</v>
      </c>
      <c r="N29" s="519">
        <v>3.62</v>
      </c>
      <c r="O29" s="650"/>
      <c r="P29" s="650"/>
    </row>
    <row r="30" spans="1:16" ht="18.75" customHeight="1" x14ac:dyDescent="0.2">
      <c r="A30" s="784" t="s">
        <v>1077</v>
      </c>
      <c r="B30" s="784"/>
      <c r="C30" s="519">
        <v>3.48</v>
      </c>
      <c r="D30" s="519">
        <v>4.1399999999999997</v>
      </c>
      <c r="E30" s="519">
        <v>3.34</v>
      </c>
      <c r="F30" s="519">
        <v>4.09</v>
      </c>
      <c r="G30" s="519">
        <v>3.38</v>
      </c>
      <c r="H30" s="519">
        <v>4.13</v>
      </c>
      <c r="I30" s="519">
        <v>2.98</v>
      </c>
      <c r="J30" s="519">
        <v>3.36</v>
      </c>
      <c r="K30" s="519">
        <v>5.13</v>
      </c>
      <c r="L30" s="519">
        <v>5.42</v>
      </c>
      <c r="M30" s="519">
        <v>3.2</v>
      </c>
      <c r="N30" s="519">
        <v>3.83</v>
      </c>
      <c r="O30" s="650"/>
      <c r="P30" s="650"/>
    </row>
    <row r="31" spans="1:16" ht="18.75" customHeight="1" x14ac:dyDescent="0.2">
      <c r="A31" s="784" t="s">
        <v>1074</v>
      </c>
      <c r="B31" s="784"/>
      <c r="C31" s="519">
        <v>3.06</v>
      </c>
      <c r="D31" s="519">
        <v>3.5</v>
      </c>
      <c r="E31" s="519">
        <v>3.21</v>
      </c>
      <c r="F31" s="519">
        <v>3.56</v>
      </c>
      <c r="G31" s="519">
        <v>2.88</v>
      </c>
      <c r="H31" s="519">
        <v>3.43</v>
      </c>
      <c r="I31" s="519">
        <v>2.92</v>
      </c>
      <c r="J31" s="519">
        <v>3.22</v>
      </c>
      <c r="K31" s="519">
        <v>2.76</v>
      </c>
      <c r="L31" s="519">
        <v>3.48</v>
      </c>
      <c r="M31" s="519">
        <v>2.95</v>
      </c>
      <c r="N31" s="519">
        <v>3.43</v>
      </c>
      <c r="O31" s="650"/>
      <c r="P31" s="650"/>
    </row>
    <row r="32" spans="1:16" ht="18.75" customHeight="1" x14ac:dyDescent="0.2">
      <c r="A32" s="784" t="s">
        <v>1065</v>
      </c>
      <c r="B32" s="784"/>
      <c r="C32" s="519">
        <v>3.24</v>
      </c>
      <c r="D32" s="519">
        <v>3.78</v>
      </c>
      <c r="E32" s="519">
        <v>3.04</v>
      </c>
      <c r="F32" s="519">
        <v>3.67</v>
      </c>
      <c r="G32" s="519">
        <v>3.75</v>
      </c>
      <c r="H32" s="519">
        <v>4.24</v>
      </c>
      <c r="I32" s="519">
        <v>3.12</v>
      </c>
      <c r="J32" s="519">
        <v>3.58</v>
      </c>
      <c r="K32" s="519">
        <v>3.11</v>
      </c>
      <c r="L32" s="519">
        <v>3.89</v>
      </c>
      <c r="M32" s="519">
        <v>3.09</v>
      </c>
      <c r="N32" s="519">
        <v>3.7</v>
      </c>
      <c r="O32" s="650"/>
      <c r="P32" s="650"/>
    </row>
    <row r="33" spans="1:16" ht="18.75" customHeight="1" x14ac:dyDescent="0.2">
      <c r="A33" s="784" t="s">
        <v>1077</v>
      </c>
      <c r="B33" s="784"/>
      <c r="C33" s="519">
        <v>3.32</v>
      </c>
      <c r="D33" s="519">
        <v>3.93</v>
      </c>
      <c r="E33" s="519">
        <v>3.06</v>
      </c>
      <c r="F33" s="519">
        <v>3.7</v>
      </c>
      <c r="G33" s="519">
        <v>3.47</v>
      </c>
      <c r="H33" s="519">
        <v>3.86</v>
      </c>
      <c r="I33" s="519">
        <v>3.06</v>
      </c>
      <c r="J33" s="519">
        <v>3.56</v>
      </c>
      <c r="K33" s="519">
        <v>3.16</v>
      </c>
      <c r="L33" s="519">
        <v>3.99</v>
      </c>
      <c r="M33" s="519">
        <v>3.16</v>
      </c>
      <c r="N33" s="519">
        <v>3.82</v>
      </c>
      <c r="O33" s="650"/>
      <c r="P33" s="650"/>
    </row>
    <row r="34" spans="1:16" ht="18.75" customHeight="1" x14ac:dyDescent="0.2">
      <c r="A34" s="784" t="s">
        <v>1074</v>
      </c>
      <c r="B34" s="784"/>
      <c r="C34" s="519">
        <v>3.15</v>
      </c>
      <c r="D34" s="519">
        <v>3.61</v>
      </c>
      <c r="E34" s="519">
        <v>3.02</v>
      </c>
      <c r="F34" s="519">
        <v>3.63</v>
      </c>
      <c r="G34" s="519">
        <v>4.63</v>
      </c>
      <c r="H34" s="519">
        <v>5.42</v>
      </c>
      <c r="I34" s="519">
        <v>3.2</v>
      </c>
      <c r="J34" s="519">
        <v>3.62</v>
      </c>
      <c r="K34" s="519">
        <v>2.95</v>
      </c>
      <c r="L34" s="519">
        <v>3.55</v>
      </c>
      <c r="M34" s="519">
        <v>3.02</v>
      </c>
      <c r="N34" s="519">
        <v>3.59</v>
      </c>
      <c r="O34" s="650"/>
      <c r="P34" s="650"/>
    </row>
    <row r="35" spans="1:16" ht="4.5" customHeight="1" thickBot="1" x14ac:dyDescent="0.25">
      <c r="A35" s="562"/>
      <c r="B35" s="562"/>
      <c r="C35" s="533"/>
      <c r="D35" s="533"/>
      <c r="E35" s="533"/>
      <c r="F35" s="533"/>
      <c r="G35" s="533"/>
      <c r="H35" s="533"/>
      <c r="I35" s="533"/>
      <c r="J35" s="533"/>
      <c r="K35" s="533"/>
      <c r="L35" s="533"/>
      <c r="M35" s="533"/>
      <c r="N35" s="533"/>
    </row>
    <row r="36" spans="1:16" ht="12" thickTop="1" x14ac:dyDescent="0.2">
      <c r="A36" s="582"/>
      <c r="B36" s="581"/>
      <c r="C36" s="581"/>
      <c r="N36" s="475" t="s">
        <v>1189</v>
      </c>
    </row>
    <row r="37" spans="1:16" x14ac:dyDescent="0.2">
      <c r="A37" s="582"/>
      <c r="B37" s="581"/>
      <c r="C37" s="581"/>
    </row>
    <row r="38" spans="1:16" x14ac:dyDescent="0.2">
      <c r="A38" s="582"/>
      <c r="B38" s="581"/>
      <c r="C38" s="581"/>
    </row>
    <row r="39" spans="1:16" x14ac:dyDescent="0.2">
      <c r="A39" s="582"/>
      <c r="B39" s="581"/>
      <c r="C39" s="581"/>
    </row>
    <row r="40" spans="1:16" x14ac:dyDescent="0.2">
      <c r="A40" s="582"/>
      <c r="B40" s="581"/>
      <c r="C40" s="581"/>
    </row>
    <row r="41" spans="1:16" x14ac:dyDescent="0.2">
      <c r="A41" s="580"/>
      <c r="B41" s="579"/>
      <c r="C41" s="579"/>
    </row>
    <row r="42" spans="1:16" x14ac:dyDescent="0.2">
      <c r="A42" s="580"/>
      <c r="B42" s="583"/>
      <c r="C42" s="583"/>
    </row>
    <row r="43" spans="1:16" x14ac:dyDescent="0.2">
      <c r="A43" s="571"/>
      <c r="B43" s="572"/>
      <c r="C43" s="572"/>
    </row>
    <row r="44" spans="1:16" x14ac:dyDescent="0.2">
      <c r="A44" s="571"/>
      <c r="B44" s="572"/>
      <c r="C44" s="572"/>
    </row>
    <row r="45" spans="1:16" x14ac:dyDescent="0.2">
      <c r="A45" s="571"/>
      <c r="B45" s="572"/>
      <c r="C45" s="572"/>
    </row>
    <row r="46" spans="1:16" x14ac:dyDescent="0.2">
      <c r="A46" s="571"/>
      <c r="B46" s="572"/>
      <c r="C46" s="572"/>
    </row>
    <row r="47" spans="1:16" x14ac:dyDescent="0.2">
      <c r="A47" s="571"/>
      <c r="B47" s="572"/>
      <c r="C47" s="572"/>
    </row>
    <row r="48" spans="1:16" ht="20.100000000000001" customHeight="1" x14ac:dyDescent="0.2">
      <c r="A48" s="571"/>
      <c r="B48" s="572"/>
      <c r="C48" s="572"/>
    </row>
    <row r="49" spans="1:3" ht="20.100000000000001" customHeight="1" x14ac:dyDescent="0.2">
      <c r="A49" s="571"/>
      <c r="B49" s="572"/>
      <c r="C49" s="572"/>
    </row>
    <row r="50" spans="1:3" ht="11.25" customHeight="1" x14ac:dyDescent="0.2">
      <c r="A50" s="571"/>
      <c r="B50" s="572"/>
      <c r="C50" s="572"/>
    </row>
    <row r="51" spans="1:3" ht="11.25" customHeight="1" x14ac:dyDescent="0.2">
      <c r="A51" s="580"/>
      <c r="B51" s="583"/>
      <c r="C51" s="583"/>
    </row>
    <row r="52" spans="1:3" ht="11.25" customHeight="1" x14ac:dyDescent="0.2">
      <c r="A52" s="582"/>
      <c r="B52" s="581"/>
      <c r="C52" s="581"/>
    </row>
    <row r="53" spans="1:3" ht="11.25" customHeight="1" x14ac:dyDescent="0.2">
      <c r="A53" s="580"/>
      <c r="B53" s="579"/>
      <c r="C53" s="579"/>
    </row>
    <row r="54" spans="1:3" ht="11.25" customHeight="1" x14ac:dyDescent="0.2">
      <c r="A54" s="571"/>
      <c r="B54" s="572"/>
      <c r="C54" s="572"/>
    </row>
    <row r="55" spans="1:3" ht="11.25" customHeight="1" x14ac:dyDescent="0.2">
      <c r="A55" s="571"/>
      <c r="B55" s="572"/>
      <c r="C55" s="572"/>
    </row>
    <row r="56" spans="1:3" ht="11.25" customHeight="1" x14ac:dyDescent="0.2">
      <c r="A56" s="571"/>
      <c r="B56" s="572"/>
      <c r="C56" s="572"/>
    </row>
    <row r="57" spans="1:3" ht="11.25" customHeight="1" x14ac:dyDescent="0.2">
      <c r="A57" s="571"/>
      <c r="B57" s="572"/>
      <c r="C57" s="572"/>
    </row>
    <row r="58" spans="1:3" ht="20.100000000000001" customHeight="1" x14ac:dyDescent="0.2">
      <c r="A58" s="571"/>
      <c r="B58" s="572"/>
      <c r="C58" s="572"/>
    </row>
    <row r="59" spans="1:3" ht="11.25" customHeight="1" x14ac:dyDescent="0.2">
      <c r="A59" s="571"/>
      <c r="B59" s="572"/>
      <c r="C59" s="572"/>
    </row>
    <row r="60" spans="1:3" ht="20.100000000000001" customHeight="1" x14ac:dyDescent="0.2">
      <c r="A60" s="571"/>
      <c r="B60" s="572"/>
      <c r="C60" s="572"/>
    </row>
    <row r="61" spans="1:3" ht="11.25" customHeight="1" x14ac:dyDescent="0.2">
      <c r="A61" s="571"/>
      <c r="B61" s="572"/>
      <c r="C61" s="572"/>
    </row>
    <row r="62" spans="1:3" ht="11.25" customHeight="1" x14ac:dyDescent="0.2">
      <c r="A62" s="571"/>
      <c r="B62" s="572"/>
      <c r="C62" s="572"/>
    </row>
    <row r="63" spans="1:3" ht="11.25" customHeight="1" x14ac:dyDescent="0.2">
      <c r="A63" s="571"/>
      <c r="B63" s="572"/>
      <c r="C63" s="572"/>
    </row>
    <row r="64" spans="1:3" ht="11.25" customHeight="1" x14ac:dyDescent="0.2">
      <c r="A64" s="571"/>
      <c r="B64" s="572"/>
      <c r="C64" s="572"/>
    </row>
    <row r="65" spans="1:3" ht="11.25" customHeight="1" x14ac:dyDescent="0.2">
      <c r="A65" s="571"/>
      <c r="B65" s="572"/>
      <c r="C65" s="572"/>
    </row>
    <row r="66" spans="1:3" ht="11.25" customHeight="1" x14ac:dyDescent="0.2">
      <c r="A66" s="571"/>
      <c r="B66" s="572"/>
      <c r="C66" s="572"/>
    </row>
    <row r="67" spans="1:3" ht="11.25" customHeight="1" x14ac:dyDescent="0.2">
      <c r="A67" s="571"/>
      <c r="B67" s="570"/>
      <c r="C67" s="570"/>
    </row>
    <row r="68" spans="1:3" ht="11.25" customHeight="1" x14ac:dyDescent="0.2">
      <c r="A68" s="456"/>
      <c r="B68" s="456"/>
      <c r="C68" s="456"/>
    </row>
    <row r="69" spans="1:3" ht="11.25" customHeight="1" x14ac:dyDescent="0.2"/>
    <row r="70" spans="1:3" ht="11.25" customHeight="1" x14ac:dyDescent="0.2"/>
    <row r="71" spans="1:3" ht="11.25" customHeight="1" x14ac:dyDescent="0.2"/>
    <row r="72" spans="1:3" ht="11.25" customHeight="1" x14ac:dyDescent="0.2"/>
    <row r="73" spans="1:3" ht="11.25" customHeight="1" x14ac:dyDescent="0.2"/>
    <row r="74" spans="1:3" ht="11.25" customHeight="1" x14ac:dyDescent="0.2"/>
    <row r="75" spans="1:3" ht="9" customHeight="1" x14ac:dyDescent="0.2"/>
  </sheetData>
  <mergeCells count="31">
    <mergeCell ref="M8:N8"/>
    <mergeCell ref="A6:N6"/>
    <mergeCell ref="C8:D8"/>
    <mergeCell ref="E8:F8"/>
    <mergeCell ref="G8:H8"/>
    <mergeCell ref="K8:L8"/>
    <mergeCell ref="I8:J8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4:B34"/>
    <mergeCell ref="A26:B26"/>
    <mergeCell ref="A29:B29"/>
    <mergeCell ref="A32:B32"/>
    <mergeCell ref="A27:B27"/>
    <mergeCell ref="A28:B28"/>
    <mergeCell ref="A30:B30"/>
    <mergeCell ref="A31:B31"/>
    <mergeCell ref="A33:B33"/>
  </mergeCells>
  <printOptions horizontalCentered="1"/>
  <pageMargins left="0.39370078740157483" right="0.39370078740157483" top="0.59055118110236227" bottom="0.39370078740157483" header="0" footer="0"/>
  <pageSetup paperSize="9" scale="65" orientation="portrait" r:id="rId1"/>
  <headerFooter alignWithMargins="0"/>
  <drawing r:id="rId2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75"/>
  <sheetViews>
    <sheetView topLeftCell="C1" zoomScaleNormal="100" workbookViewId="0">
      <selection activeCell="C10" sqref="C10"/>
    </sheetView>
  </sheetViews>
  <sheetFormatPr defaultColWidth="9.140625" defaultRowHeight="11.25" x14ac:dyDescent="0.2"/>
  <cols>
    <col min="1" max="1" width="4.5703125" style="452" customWidth="1"/>
    <col min="2" max="2" width="33.85546875" style="452" customWidth="1"/>
    <col min="3" max="3" width="10" style="452" customWidth="1"/>
    <col min="4" max="4" width="9.7109375" style="452" customWidth="1"/>
    <col min="5" max="5" width="9.42578125" style="452" customWidth="1"/>
    <col min="6" max="6" width="9.140625" style="452"/>
    <col min="7" max="7" width="8.28515625" style="452" customWidth="1"/>
    <col min="8" max="8" width="8" style="452" customWidth="1"/>
    <col min="9" max="9" width="8.28515625" style="452" customWidth="1"/>
    <col min="10" max="10" width="8.5703125" style="452" customWidth="1"/>
    <col min="11" max="11" width="9.5703125" style="452" customWidth="1"/>
    <col min="12" max="16384" width="9.140625" style="452"/>
  </cols>
  <sheetData>
    <row r="2" spans="1:16" x14ac:dyDescent="0.2">
      <c r="P2" s="592" t="s">
        <v>1470</v>
      </c>
    </row>
    <row r="3" spans="1:16" x14ac:dyDescent="0.2">
      <c r="A3" s="452" t="s">
        <v>1469</v>
      </c>
    </row>
    <row r="4" spans="1:16" x14ac:dyDescent="0.2">
      <c r="P4" s="475" t="s">
        <v>791</v>
      </c>
    </row>
    <row r="5" spans="1:16" x14ac:dyDescent="0.2">
      <c r="P5" s="475" t="s">
        <v>686</v>
      </c>
    </row>
    <row r="6" spans="1:16" x14ac:dyDescent="0.2">
      <c r="A6" s="781" t="s">
        <v>1975</v>
      </c>
      <c r="B6" s="781"/>
      <c r="C6" s="781"/>
      <c r="D6" s="781"/>
      <c r="E6" s="781"/>
      <c r="F6" s="781"/>
      <c r="G6" s="781"/>
      <c r="H6" s="781"/>
      <c r="I6" s="781"/>
      <c r="J6" s="781"/>
      <c r="K6" s="781"/>
      <c r="L6" s="781"/>
      <c r="M6" s="781"/>
      <c r="N6" s="781"/>
      <c r="O6" s="781"/>
      <c r="P6" s="781"/>
    </row>
    <row r="7" spans="1:16" ht="12.75" x14ac:dyDescent="0.2">
      <c r="A7" s="472" t="s">
        <v>295</v>
      </c>
      <c r="B7" s="471"/>
      <c r="O7" s="456"/>
      <c r="P7" s="469" t="s">
        <v>631</v>
      </c>
    </row>
    <row r="8" spans="1:16" ht="47.25" customHeight="1" thickBot="1" x14ac:dyDescent="0.25">
      <c r="A8" s="545"/>
      <c r="B8" s="558"/>
      <c r="C8" s="788" t="s">
        <v>1280</v>
      </c>
      <c r="D8" s="789"/>
      <c r="E8" s="788" t="s">
        <v>1279</v>
      </c>
      <c r="F8" s="789"/>
      <c r="G8" s="788" t="s">
        <v>1278</v>
      </c>
      <c r="H8" s="789" t="s">
        <v>1277</v>
      </c>
      <c r="I8" s="788" t="s">
        <v>1276</v>
      </c>
      <c r="J8" s="789"/>
      <c r="K8" s="788" t="s">
        <v>1275</v>
      </c>
      <c r="L8" s="789"/>
      <c r="M8" s="788" t="s">
        <v>1274</v>
      </c>
      <c r="N8" s="789"/>
      <c r="O8" s="788" t="s">
        <v>1273</v>
      </c>
      <c r="P8" s="789"/>
    </row>
    <row r="9" spans="1:16" ht="23.25" customHeight="1" thickTop="1" x14ac:dyDescent="0.2">
      <c r="A9" s="545" t="s">
        <v>1466</v>
      </c>
      <c r="B9" s="545"/>
      <c r="C9" s="507" t="s">
        <v>216</v>
      </c>
      <c r="D9" s="507" t="s">
        <v>217</v>
      </c>
      <c r="E9" s="507" t="s">
        <v>216</v>
      </c>
      <c r="F9" s="507" t="s">
        <v>217</v>
      </c>
      <c r="G9" s="507" t="s">
        <v>216</v>
      </c>
      <c r="H9" s="507" t="s">
        <v>217</v>
      </c>
      <c r="I9" s="507" t="s">
        <v>216</v>
      </c>
      <c r="J9" s="507" t="s">
        <v>217</v>
      </c>
      <c r="K9" s="507" t="s">
        <v>216</v>
      </c>
      <c r="L9" s="507" t="s">
        <v>217</v>
      </c>
      <c r="M9" s="507" t="s">
        <v>216</v>
      </c>
      <c r="N9" s="507" t="s">
        <v>217</v>
      </c>
      <c r="O9" s="507" t="s">
        <v>216</v>
      </c>
      <c r="P9" s="507" t="s">
        <v>217</v>
      </c>
    </row>
    <row r="10" spans="1:16" ht="18.75" customHeight="1" x14ac:dyDescent="0.2">
      <c r="A10" s="456"/>
      <c r="B10" s="493" t="s">
        <v>623</v>
      </c>
      <c r="C10" s="540">
        <v>3.58</v>
      </c>
      <c r="D10" s="540">
        <v>4.0599999999999996</v>
      </c>
      <c r="E10" s="540">
        <v>13.88</v>
      </c>
      <c r="F10" s="540">
        <v>15.48</v>
      </c>
      <c r="G10" s="540">
        <v>3.32</v>
      </c>
      <c r="H10" s="540">
        <v>4.0999999999999996</v>
      </c>
      <c r="I10" s="540">
        <v>4.0599999999999996</v>
      </c>
      <c r="J10" s="540">
        <v>4.78</v>
      </c>
      <c r="K10" s="540">
        <v>4.97</v>
      </c>
      <c r="L10" s="540">
        <v>6.05</v>
      </c>
      <c r="M10" s="540">
        <v>10.17</v>
      </c>
      <c r="N10" s="540">
        <v>12.4</v>
      </c>
      <c r="O10" s="540">
        <v>3.42</v>
      </c>
      <c r="P10" s="540">
        <v>4.08</v>
      </c>
    </row>
    <row r="11" spans="1:16" ht="18.75" customHeight="1" x14ac:dyDescent="0.2">
      <c r="A11" s="784" t="s">
        <v>1072</v>
      </c>
      <c r="B11" s="784"/>
      <c r="C11" s="540">
        <v>6.66</v>
      </c>
      <c r="D11" s="540">
        <v>7.03</v>
      </c>
      <c r="E11" s="540">
        <v>19.41</v>
      </c>
      <c r="F11" s="540">
        <v>21.53</v>
      </c>
      <c r="G11" s="540">
        <v>3.25</v>
      </c>
      <c r="H11" s="540">
        <v>5.36</v>
      </c>
      <c r="I11" s="540">
        <v>9.27</v>
      </c>
      <c r="J11" s="540">
        <v>10.27</v>
      </c>
      <c r="K11" s="540" t="s">
        <v>1486</v>
      </c>
      <c r="L11" s="540" t="s">
        <v>1486</v>
      </c>
      <c r="M11" s="540">
        <v>19.27</v>
      </c>
      <c r="N11" s="540">
        <v>23.75</v>
      </c>
      <c r="O11" s="540">
        <v>4.4400000000000004</v>
      </c>
      <c r="P11" s="540">
        <v>5.33</v>
      </c>
    </row>
    <row r="12" spans="1:16" ht="18.75" customHeight="1" x14ac:dyDescent="0.2">
      <c r="A12" s="784" t="s">
        <v>1077</v>
      </c>
      <c r="B12" s="784"/>
      <c r="C12" s="540">
        <v>4.28</v>
      </c>
      <c r="D12" s="540">
        <v>5.03</v>
      </c>
      <c r="E12" s="540">
        <v>21.65</v>
      </c>
      <c r="F12" s="540">
        <v>24.18</v>
      </c>
      <c r="G12" s="540">
        <v>3.3</v>
      </c>
      <c r="H12" s="540">
        <v>5.87</v>
      </c>
      <c r="I12" s="540">
        <v>10.02</v>
      </c>
      <c r="J12" s="540">
        <v>11.13</v>
      </c>
      <c r="K12" s="540" t="s">
        <v>1486</v>
      </c>
      <c r="L12" s="540" t="s">
        <v>1486</v>
      </c>
      <c r="M12" s="540">
        <v>22.8</v>
      </c>
      <c r="N12" s="540">
        <v>28.32</v>
      </c>
      <c r="O12" s="540">
        <v>4.47</v>
      </c>
      <c r="P12" s="540">
        <v>5.37</v>
      </c>
    </row>
    <row r="13" spans="1:16" ht="18.75" customHeight="1" x14ac:dyDescent="0.2">
      <c r="A13" s="784" t="s">
        <v>1074</v>
      </c>
      <c r="B13" s="784"/>
      <c r="C13" s="540">
        <v>9.0299999999999994</v>
      </c>
      <c r="D13" s="540">
        <v>9.0299999999999994</v>
      </c>
      <c r="E13" s="540">
        <v>16.84</v>
      </c>
      <c r="F13" s="540">
        <v>18.48</v>
      </c>
      <c r="G13" s="540">
        <v>3.19</v>
      </c>
      <c r="H13" s="540">
        <v>4.83</v>
      </c>
      <c r="I13" s="540">
        <v>8.35</v>
      </c>
      <c r="J13" s="540">
        <v>9.2100000000000009</v>
      </c>
      <c r="K13" s="540" t="s">
        <v>1486</v>
      </c>
      <c r="L13" s="540" t="s">
        <v>1486</v>
      </c>
      <c r="M13" s="540">
        <v>10.96</v>
      </c>
      <c r="N13" s="540">
        <v>12.96</v>
      </c>
      <c r="O13" s="540">
        <v>4.38</v>
      </c>
      <c r="P13" s="540">
        <v>5.24</v>
      </c>
    </row>
    <row r="14" spans="1:16" ht="18.75" customHeight="1" x14ac:dyDescent="0.2">
      <c r="A14" s="784" t="s">
        <v>1071</v>
      </c>
      <c r="B14" s="784"/>
      <c r="C14" s="540">
        <v>9.0299999999999994</v>
      </c>
      <c r="D14" s="540">
        <v>9.0299999999999994</v>
      </c>
      <c r="E14" s="540">
        <v>11.66</v>
      </c>
      <c r="F14" s="540">
        <v>13.01</v>
      </c>
      <c r="G14" s="540">
        <v>6.72</v>
      </c>
      <c r="H14" s="540">
        <v>7.62</v>
      </c>
      <c r="I14" s="540">
        <v>7.01</v>
      </c>
      <c r="J14" s="540">
        <v>8.0399999999999991</v>
      </c>
      <c r="K14" s="540">
        <v>8.68</v>
      </c>
      <c r="L14" s="540">
        <v>12.84</v>
      </c>
      <c r="M14" s="540">
        <v>12.38</v>
      </c>
      <c r="N14" s="540">
        <v>14.58</v>
      </c>
      <c r="O14" s="540">
        <v>6.57</v>
      </c>
      <c r="P14" s="540">
        <v>7.26</v>
      </c>
    </row>
    <row r="15" spans="1:16" ht="18.75" customHeight="1" x14ac:dyDescent="0.2">
      <c r="A15" s="784" t="s">
        <v>1077</v>
      </c>
      <c r="B15" s="784"/>
      <c r="C15" s="540" t="s">
        <v>1486</v>
      </c>
      <c r="D15" s="540" t="s">
        <v>1486</v>
      </c>
      <c r="E15" s="540">
        <v>11.45</v>
      </c>
      <c r="F15" s="540">
        <v>12.65</v>
      </c>
      <c r="G15" s="540">
        <v>7.56</v>
      </c>
      <c r="H15" s="540">
        <v>8.02</v>
      </c>
      <c r="I15" s="540">
        <v>7.17</v>
      </c>
      <c r="J15" s="540">
        <v>8.24</v>
      </c>
      <c r="K15" s="540">
        <v>8.68</v>
      </c>
      <c r="L15" s="540">
        <v>12.84</v>
      </c>
      <c r="M15" s="540">
        <v>14.08</v>
      </c>
      <c r="N15" s="540">
        <v>15.4</v>
      </c>
      <c r="O15" s="540">
        <v>6.95</v>
      </c>
      <c r="P15" s="540">
        <v>7.71</v>
      </c>
    </row>
    <row r="16" spans="1:16" ht="18.75" customHeight="1" x14ac:dyDescent="0.2">
      <c r="A16" s="784" t="s">
        <v>1074</v>
      </c>
      <c r="B16" s="784"/>
      <c r="C16" s="540">
        <v>9.0299999999999994</v>
      </c>
      <c r="D16" s="540">
        <v>9.0299999999999994</v>
      </c>
      <c r="E16" s="540">
        <v>12.23</v>
      </c>
      <c r="F16" s="540">
        <v>13.99</v>
      </c>
      <c r="G16" s="540">
        <v>6.25</v>
      </c>
      <c r="H16" s="540">
        <v>7.39</v>
      </c>
      <c r="I16" s="540">
        <v>6.81</v>
      </c>
      <c r="J16" s="540">
        <v>7.79</v>
      </c>
      <c r="K16" s="540" t="s">
        <v>1486</v>
      </c>
      <c r="L16" s="540" t="s">
        <v>1486</v>
      </c>
      <c r="M16" s="540">
        <v>9.6300000000000008</v>
      </c>
      <c r="N16" s="540">
        <v>13.23</v>
      </c>
      <c r="O16" s="540">
        <v>6.23</v>
      </c>
      <c r="P16" s="540">
        <v>6.84</v>
      </c>
    </row>
    <row r="17" spans="1:16" ht="18.75" customHeight="1" x14ac:dyDescent="0.2">
      <c r="A17" s="784" t="s">
        <v>1070</v>
      </c>
      <c r="B17" s="784"/>
      <c r="C17" s="540">
        <v>4.42</v>
      </c>
      <c r="D17" s="540">
        <v>4.7</v>
      </c>
      <c r="E17" s="540">
        <v>10.98</v>
      </c>
      <c r="F17" s="540">
        <v>11.93</v>
      </c>
      <c r="G17" s="540">
        <v>5.82</v>
      </c>
      <c r="H17" s="540">
        <v>6.65</v>
      </c>
      <c r="I17" s="540">
        <v>6.22</v>
      </c>
      <c r="J17" s="540">
        <v>7.3</v>
      </c>
      <c r="K17" s="540">
        <v>6.64</v>
      </c>
      <c r="L17" s="540">
        <v>8.23</v>
      </c>
      <c r="M17" s="540">
        <v>10.27</v>
      </c>
      <c r="N17" s="540">
        <v>12.48</v>
      </c>
      <c r="O17" s="540">
        <v>6.2</v>
      </c>
      <c r="P17" s="540">
        <v>6.99</v>
      </c>
    </row>
    <row r="18" spans="1:16" ht="18.75" customHeight="1" x14ac:dyDescent="0.2">
      <c r="A18" s="784" t="s">
        <v>1077</v>
      </c>
      <c r="B18" s="784"/>
      <c r="C18" s="540">
        <v>4.26</v>
      </c>
      <c r="D18" s="540">
        <v>4.57</v>
      </c>
      <c r="E18" s="540">
        <v>12.08</v>
      </c>
      <c r="F18" s="540">
        <v>12.82</v>
      </c>
      <c r="G18" s="540">
        <v>5.85</v>
      </c>
      <c r="H18" s="540">
        <v>6.67</v>
      </c>
      <c r="I18" s="540">
        <v>6.26</v>
      </c>
      <c r="J18" s="540">
        <v>7.41</v>
      </c>
      <c r="K18" s="540">
        <v>6.74</v>
      </c>
      <c r="L18" s="540">
        <v>7.99</v>
      </c>
      <c r="M18" s="540">
        <v>9.49</v>
      </c>
      <c r="N18" s="540">
        <v>11.94</v>
      </c>
      <c r="O18" s="540">
        <v>6.51</v>
      </c>
      <c r="P18" s="540">
        <v>7.35</v>
      </c>
    </row>
    <row r="19" spans="1:16" ht="18.75" customHeight="1" x14ac:dyDescent="0.2">
      <c r="A19" s="784" t="s">
        <v>1074</v>
      </c>
      <c r="B19" s="784"/>
      <c r="C19" s="540">
        <v>4.63</v>
      </c>
      <c r="D19" s="540">
        <v>4.87</v>
      </c>
      <c r="E19" s="540">
        <v>9.35</v>
      </c>
      <c r="F19" s="540">
        <v>10.6</v>
      </c>
      <c r="G19" s="540">
        <v>5.8</v>
      </c>
      <c r="H19" s="540">
        <v>6.63</v>
      </c>
      <c r="I19" s="540">
        <v>6.11</v>
      </c>
      <c r="J19" s="540">
        <v>6.95</v>
      </c>
      <c r="K19" s="540">
        <v>6.31</v>
      </c>
      <c r="L19" s="540">
        <v>9</v>
      </c>
      <c r="M19" s="540">
        <v>12.18</v>
      </c>
      <c r="N19" s="540">
        <v>13.8</v>
      </c>
      <c r="O19" s="540">
        <v>5.38</v>
      </c>
      <c r="P19" s="540">
        <v>6.01</v>
      </c>
    </row>
    <row r="20" spans="1:16" ht="18.75" customHeight="1" x14ac:dyDescent="0.2">
      <c r="A20" s="784" t="s">
        <v>1069</v>
      </c>
      <c r="B20" s="784"/>
      <c r="C20" s="540">
        <v>4.18</v>
      </c>
      <c r="D20" s="540">
        <v>4.96</v>
      </c>
      <c r="E20" s="540">
        <v>11.78</v>
      </c>
      <c r="F20" s="540">
        <v>14.35</v>
      </c>
      <c r="G20" s="540">
        <v>2.99</v>
      </c>
      <c r="H20" s="540">
        <v>3.8</v>
      </c>
      <c r="I20" s="540">
        <v>4.6100000000000003</v>
      </c>
      <c r="J20" s="540">
        <v>5.3</v>
      </c>
      <c r="K20" s="540">
        <v>7.21</v>
      </c>
      <c r="L20" s="540">
        <v>11.72</v>
      </c>
      <c r="M20" s="540">
        <v>8.84</v>
      </c>
      <c r="N20" s="540">
        <v>10.3</v>
      </c>
      <c r="O20" s="540">
        <v>3.61</v>
      </c>
      <c r="P20" s="540">
        <v>4.25</v>
      </c>
    </row>
    <row r="21" spans="1:16" ht="18.75" customHeight="1" x14ac:dyDescent="0.2">
      <c r="A21" s="784" t="s">
        <v>1077</v>
      </c>
      <c r="B21" s="784"/>
      <c r="C21" s="540">
        <v>4.18</v>
      </c>
      <c r="D21" s="540">
        <v>4.96</v>
      </c>
      <c r="E21" s="540">
        <v>15.45</v>
      </c>
      <c r="F21" s="540">
        <v>19.329999999999998</v>
      </c>
      <c r="G21" s="540">
        <v>2.98</v>
      </c>
      <c r="H21" s="540">
        <v>3.77</v>
      </c>
      <c r="I21" s="540">
        <v>4.9000000000000004</v>
      </c>
      <c r="J21" s="540">
        <v>5.74</v>
      </c>
      <c r="K21" s="540" t="s">
        <v>1486</v>
      </c>
      <c r="L21" s="540" t="s">
        <v>1486</v>
      </c>
      <c r="M21" s="540">
        <v>11.31</v>
      </c>
      <c r="N21" s="540">
        <v>12.17</v>
      </c>
      <c r="O21" s="540">
        <v>3.65</v>
      </c>
      <c r="P21" s="540">
        <v>4.3</v>
      </c>
    </row>
    <row r="22" spans="1:16" ht="18.75" customHeight="1" x14ac:dyDescent="0.2">
      <c r="A22" s="784" t="s">
        <v>1074</v>
      </c>
      <c r="B22" s="784"/>
      <c r="C22" s="540" t="s">
        <v>1486</v>
      </c>
      <c r="D22" s="540" t="s">
        <v>1486</v>
      </c>
      <c r="E22" s="540">
        <v>6.2</v>
      </c>
      <c r="F22" s="540">
        <v>6.78</v>
      </c>
      <c r="G22" s="540">
        <v>3</v>
      </c>
      <c r="H22" s="540">
        <v>3.82</v>
      </c>
      <c r="I22" s="540">
        <v>4.3099999999999996</v>
      </c>
      <c r="J22" s="540">
        <v>4.8499999999999996</v>
      </c>
      <c r="K22" s="540">
        <v>7.21</v>
      </c>
      <c r="L22" s="540">
        <v>11.72</v>
      </c>
      <c r="M22" s="540">
        <v>5.99</v>
      </c>
      <c r="N22" s="540">
        <v>8.14</v>
      </c>
      <c r="O22" s="540">
        <v>3.52</v>
      </c>
      <c r="P22" s="540">
        <v>4.1399999999999997</v>
      </c>
    </row>
    <row r="23" spans="1:16" ht="18.75" customHeight="1" x14ac:dyDescent="0.2">
      <c r="A23" s="784" t="s">
        <v>1068</v>
      </c>
      <c r="B23" s="784"/>
      <c r="C23" s="540">
        <v>3.44</v>
      </c>
      <c r="D23" s="540">
        <v>3.98</v>
      </c>
      <c r="E23" s="540">
        <v>4.68</v>
      </c>
      <c r="F23" s="540">
        <v>5.55</v>
      </c>
      <c r="G23" s="540">
        <v>3.69</v>
      </c>
      <c r="H23" s="540">
        <v>4.49</v>
      </c>
      <c r="I23" s="540">
        <v>4</v>
      </c>
      <c r="J23" s="540">
        <v>4.8099999999999996</v>
      </c>
      <c r="K23" s="540">
        <v>5.12</v>
      </c>
      <c r="L23" s="540">
        <v>6.15</v>
      </c>
      <c r="M23" s="540">
        <v>4.4400000000000004</v>
      </c>
      <c r="N23" s="540">
        <v>5.75</v>
      </c>
      <c r="O23" s="540">
        <v>3.77</v>
      </c>
      <c r="P23" s="540">
        <v>4.45</v>
      </c>
    </row>
    <row r="24" spans="1:16" ht="18.75" customHeight="1" x14ac:dyDescent="0.2">
      <c r="A24" s="784" t="s">
        <v>1077</v>
      </c>
      <c r="B24" s="784"/>
      <c r="C24" s="540">
        <v>3.83</v>
      </c>
      <c r="D24" s="540">
        <v>4.47</v>
      </c>
      <c r="E24" s="540">
        <v>4.8099999999999996</v>
      </c>
      <c r="F24" s="540">
        <v>5.7</v>
      </c>
      <c r="G24" s="540">
        <v>3.79</v>
      </c>
      <c r="H24" s="540">
        <v>4.62</v>
      </c>
      <c r="I24" s="540">
        <v>4.08</v>
      </c>
      <c r="J24" s="540">
        <v>4.93</v>
      </c>
      <c r="K24" s="540">
        <v>5.25</v>
      </c>
      <c r="L24" s="540">
        <v>6.28</v>
      </c>
      <c r="M24" s="540">
        <v>4.95</v>
      </c>
      <c r="N24" s="540">
        <v>6.03</v>
      </c>
      <c r="O24" s="540">
        <v>3.95</v>
      </c>
      <c r="P24" s="540">
        <v>4.6399999999999997</v>
      </c>
    </row>
    <row r="25" spans="1:16" ht="18.75" customHeight="1" x14ac:dyDescent="0.2">
      <c r="A25" s="784" t="s">
        <v>1074</v>
      </c>
      <c r="B25" s="784"/>
      <c r="C25" s="540">
        <v>3.05</v>
      </c>
      <c r="D25" s="540">
        <v>3.47</v>
      </c>
      <c r="E25" s="540">
        <v>4.26</v>
      </c>
      <c r="F25" s="540">
        <v>5.04</v>
      </c>
      <c r="G25" s="540">
        <v>3.58</v>
      </c>
      <c r="H25" s="540">
        <v>4.34</v>
      </c>
      <c r="I25" s="540">
        <v>3.72</v>
      </c>
      <c r="J25" s="540">
        <v>4.3899999999999997</v>
      </c>
      <c r="K25" s="540">
        <v>4.79</v>
      </c>
      <c r="L25" s="540">
        <v>5.8</v>
      </c>
      <c r="M25" s="540">
        <v>4.05</v>
      </c>
      <c r="N25" s="540">
        <v>5.54</v>
      </c>
      <c r="O25" s="540">
        <v>3.43</v>
      </c>
      <c r="P25" s="540">
        <v>4.08</v>
      </c>
    </row>
    <row r="26" spans="1:16" ht="18.75" customHeight="1" x14ac:dyDescent="0.2">
      <c r="A26" s="784" t="s">
        <v>1067</v>
      </c>
      <c r="B26" s="784"/>
      <c r="C26" s="540">
        <v>3.47</v>
      </c>
      <c r="D26" s="540">
        <v>3.94</v>
      </c>
      <c r="E26" s="540">
        <v>3.56</v>
      </c>
      <c r="F26" s="540">
        <v>4.22</v>
      </c>
      <c r="G26" s="540">
        <v>3.07</v>
      </c>
      <c r="H26" s="540">
        <v>3.7</v>
      </c>
      <c r="I26" s="540">
        <v>3.2</v>
      </c>
      <c r="J26" s="540">
        <v>3.75</v>
      </c>
      <c r="K26" s="540">
        <v>3.92</v>
      </c>
      <c r="L26" s="540">
        <v>4.55</v>
      </c>
      <c r="M26" s="540">
        <v>4.08</v>
      </c>
      <c r="N26" s="540">
        <v>4.8</v>
      </c>
      <c r="O26" s="540">
        <v>3.15</v>
      </c>
      <c r="P26" s="540">
        <v>3.77</v>
      </c>
    </row>
    <row r="27" spans="1:16" ht="18.75" customHeight="1" x14ac:dyDescent="0.2">
      <c r="A27" s="784" t="s">
        <v>1077</v>
      </c>
      <c r="B27" s="784"/>
      <c r="C27" s="540">
        <v>3.26</v>
      </c>
      <c r="D27" s="540">
        <v>3.84</v>
      </c>
      <c r="E27" s="540">
        <v>3.7</v>
      </c>
      <c r="F27" s="540">
        <v>4.3499999999999996</v>
      </c>
      <c r="G27" s="540">
        <v>3.11</v>
      </c>
      <c r="H27" s="540">
        <v>3.85</v>
      </c>
      <c r="I27" s="540">
        <v>3.32</v>
      </c>
      <c r="J27" s="540">
        <v>3.93</v>
      </c>
      <c r="K27" s="540">
        <v>4.1500000000000004</v>
      </c>
      <c r="L27" s="540">
        <v>4.71</v>
      </c>
      <c r="M27" s="540">
        <v>4.38</v>
      </c>
      <c r="N27" s="540">
        <v>5.0199999999999996</v>
      </c>
      <c r="O27" s="540">
        <v>3.26</v>
      </c>
      <c r="P27" s="540">
        <v>3.95</v>
      </c>
    </row>
    <row r="28" spans="1:16" ht="18.75" customHeight="1" x14ac:dyDescent="0.2">
      <c r="A28" s="784" t="s">
        <v>1074</v>
      </c>
      <c r="B28" s="784"/>
      <c r="C28" s="540">
        <v>3.76</v>
      </c>
      <c r="D28" s="540">
        <v>4.08</v>
      </c>
      <c r="E28" s="540">
        <v>3.46</v>
      </c>
      <c r="F28" s="540">
        <v>4.13</v>
      </c>
      <c r="G28" s="540">
        <v>3.01</v>
      </c>
      <c r="H28" s="540">
        <v>3.53</v>
      </c>
      <c r="I28" s="540">
        <v>3.09</v>
      </c>
      <c r="J28" s="540">
        <v>3.58</v>
      </c>
      <c r="K28" s="540">
        <v>3.69</v>
      </c>
      <c r="L28" s="540">
        <v>4.3899999999999997</v>
      </c>
      <c r="M28" s="540">
        <v>3.81</v>
      </c>
      <c r="N28" s="540">
        <v>4.59</v>
      </c>
      <c r="O28" s="540">
        <v>3</v>
      </c>
      <c r="P28" s="540">
        <v>3.49</v>
      </c>
    </row>
    <row r="29" spans="1:16" ht="18.75" customHeight="1" x14ac:dyDescent="0.2">
      <c r="A29" s="784" t="s">
        <v>1066</v>
      </c>
      <c r="B29" s="784"/>
      <c r="C29" s="540">
        <v>3.12</v>
      </c>
      <c r="D29" s="540">
        <v>3.54</v>
      </c>
      <c r="E29" s="540">
        <v>3.64</v>
      </c>
      <c r="F29" s="540">
        <v>4.0199999999999996</v>
      </c>
      <c r="G29" s="540">
        <v>3.25</v>
      </c>
      <c r="H29" s="540">
        <v>3.97</v>
      </c>
      <c r="I29" s="540">
        <v>3.1</v>
      </c>
      <c r="J29" s="540">
        <v>3.67</v>
      </c>
      <c r="K29" s="540">
        <v>3.28</v>
      </c>
      <c r="L29" s="540">
        <v>3.84</v>
      </c>
      <c r="M29" s="540">
        <v>3.91</v>
      </c>
      <c r="N29" s="540">
        <v>4.74</v>
      </c>
      <c r="O29" s="540">
        <v>3.26</v>
      </c>
      <c r="P29" s="540">
        <v>4.03</v>
      </c>
    </row>
    <row r="30" spans="1:16" ht="18.75" customHeight="1" x14ac:dyDescent="0.2">
      <c r="A30" s="784" t="s">
        <v>1077</v>
      </c>
      <c r="B30" s="784"/>
      <c r="C30" s="540">
        <v>3.36</v>
      </c>
      <c r="D30" s="540">
        <v>3.82</v>
      </c>
      <c r="E30" s="540">
        <v>4.3499999999999996</v>
      </c>
      <c r="F30" s="540">
        <v>4.91</v>
      </c>
      <c r="G30" s="540">
        <v>3.43</v>
      </c>
      <c r="H30" s="540">
        <v>4.2</v>
      </c>
      <c r="I30" s="540">
        <v>3.2</v>
      </c>
      <c r="J30" s="540">
        <v>3.84</v>
      </c>
      <c r="K30" s="540">
        <v>3.5</v>
      </c>
      <c r="L30" s="540">
        <v>4.1900000000000004</v>
      </c>
      <c r="M30" s="540">
        <v>3.92</v>
      </c>
      <c r="N30" s="540">
        <v>5.29</v>
      </c>
      <c r="O30" s="540">
        <v>3.39</v>
      </c>
      <c r="P30" s="540">
        <v>4.3099999999999996</v>
      </c>
    </row>
    <row r="31" spans="1:16" ht="18.75" customHeight="1" x14ac:dyDescent="0.2">
      <c r="A31" s="784" t="s">
        <v>1074</v>
      </c>
      <c r="B31" s="784"/>
      <c r="C31" s="540">
        <v>2.85</v>
      </c>
      <c r="D31" s="540">
        <v>3.23</v>
      </c>
      <c r="E31" s="540">
        <v>2.94</v>
      </c>
      <c r="F31" s="540">
        <v>3.13</v>
      </c>
      <c r="G31" s="540">
        <v>2.94</v>
      </c>
      <c r="H31" s="540">
        <v>3.57</v>
      </c>
      <c r="I31" s="540">
        <v>2.96</v>
      </c>
      <c r="J31" s="540">
        <v>3.43</v>
      </c>
      <c r="K31" s="540">
        <v>2.79</v>
      </c>
      <c r="L31" s="540">
        <v>3.03</v>
      </c>
      <c r="M31" s="540">
        <v>3.89</v>
      </c>
      <c r="N31" s="540">
        <v>3.89</v>
      </c>
      <c r="O31" s="540">
        <v>3</v>
      </c>
      <c r="P31" s="540">
        <v>3.47</v>
      </c>
    </row>
    <row r="32" spans="1:16" ht="18.75" customHeight="1" x14ac:dyDescent="0.2">
      <c r="A32" s="784" t="s">
        <v>1065</v>
      </c>
      <c r="B32" s="784"/>
      <c r="C32" s="540">
        <v>2.98</v>
      </c>
      <c r="D32" s="540">
        <v>3.47</v>
      </c>
      <c r="E32" s="540">
        <v>4.01</v>
      </c>
      <c r="F32" s="540">
        <v>4.3</v>
      </c>
      <c r="G32" s="540">
        <v>3.38</v>
      </c>
      <c r="H32" s="540">
        <v>4.55</v>
      </c>
      <c r="I32" s="540">
        <v>3.11</v>
      </c>
      <c r="J32" s="540">
        <v>4.13</v>
      </c>
      <c r="K32" s="540" t="s">
        <v>1486</v>
      </c>
      <c r="L32" s="540" t="s">
        <v>1486</v>
      </c>
      <c r="M32" s="540">
        <v>2.99</v>
      </c>
      <c r="N32" s="540">
        <v>3.62</v>
      </c>
      <c r="O32" s="540">
        <v>3.44</v>
      </c>
      <c r="P32" s="540">
        <v>4.43</v>
      </c>
    </row>
    <row r="33" spans="1:16" ht="18.75" customHeight="1" x14ac:dyDescent="0.2">
      <c r="A33" s="784" t="s">
        <v>1077</v>
      </c>
      <c r="B33" s="784"/>
      <c r="C33" s="540">
        <v>3.12</v>
      </c>
      <c r="D33" s="540">
        <v>3.68</v>
      </c>
      <c r="E33" s="540">
        <v>3.22</v>
      </c>
      <c r="F33" s="540">
        <v>3.47</v>
      </c>
      <c r="G33" s="540">
        <v>3.36</v>
      </c>
      <c r="H33" s="540">
        <v>4.6399999999999997</v>
      </c>
      <c r="I33" s="540">
        <v>3.15</v>
      </c>
      <c r="J33" s="540">
        <v>4.4400000000000004</v>
      </c>
      <c r="K33" s="540" t="s">
        <v>1486</v>
      </c>
      <c r="L33" s="540" t="s">
        <v>1486</v>
      </c>
      <c r="M33" s="540">
        <v>2.2400000000000002</v>
      </c>
      <c r="N33" s="540">
        <v>2.2599999999999998</v>
      </c>
      <c r="O33" s="540">
        <v>3.49</v>
      </c>
      <c r="P33" s="540">
        <v>4.5199999999999996</v>
      </c>
    </row>
    <row r="34" spans="1:16" ht="18.75" customHeight="1" x14ac:dyDescent="0.2">
      <c r="A34" s="784" t="s">
        <v>1074</v>
      </c>
      <c r="B34" s="784"/>
      <c r="C34" s="519">
        <v>2.8</v>
      </c>
      <c r="D34" s="519">
        <v>3.22</v>
      </c>
      <c r="E34" s="519">
        <v>5.2</v>
      </c>
      <c r="F34" s="519">
        <v>5.52</v>
      </c>
      <c r="G34" s="519">
        <v>3.41</v>
      </c>
      <c r="H34" s="519">
        <v>4.32</v>
      </c>
      <c r="I34" s="519">
        <v>3.05</v>
      </c>
      <c r="J34" s="519">
        <v>3.67</v>
      </c>
      <c r="K34" s="519" t="s">
        <v>1486</v>
      </c>
      <c r="L34" s="519" t="s">
        <v>1486</v>
      </c>
      <c r="M34" s="519">
        <v>3.31</v>
      </c>
      <c r="N34" s="519">
        <v>4.22</v>
      </c>
      <c r="O34" s="519">
        <v>3.38</v>
      </c>
      <c r="P34" s="519">
        <v>4.29</v>
      </c>
    </row>
    <row r="35" spans="1:16" ht="4.5" customHeight="1" thickBot="1" x14ac:dyDescent="0.25">
      <c r="A35" s="562"/>
      <c r="B35" s="562"/>
      <c r="C35" s="562"/>
      <c r="D35" s="562"/>
      <c r="E35" s="562"/>
      <c r="F35" s="562"/>
      <c r="G35" s="562"/>
      <c r="H35" s="562"/>
      <c r="I35" s="562"/>
      <c r="J35" s="562"/>
      <c r="K35" s="562"/>
      <c r="L35" s="562"/>
      <c r="M35" s="562"/>
      <c r="N35" s="562"/>
      <c r="O35" s="562"/>
      <c r="P35" s="562"/>
    </row>
    <row r="36" spans="1:16" ht="12" thickTop="1" x14ac:dyDescent="0.2">
      <c r="A36" s="582"/>
      <c r="B36" s="581"/>
    </row>
    <row r="37" spans="1:16" x14ac:dyDescent="0.2">
      <c r="A37" s="582"/>
      <c r="B37" s="581"/>
    </row>
    <row r="38" spans="1:16" x14ac:dyDescent="0.2">
      <c r="A38" s="582"/>
      <c r="B38" s="581"/>
    </row>
    <row r="39" spans="1:16" x14ac:dyDescent="0.2">
      <c r="A39" s="582"/>
      <c r="B39" s="581"/>
    </row>
    <row r="40" spans="1:16" x14ac:dyDescent="0.2">
      <c r="A40" s="582"/>
      <c r="B40" s="581"/>
    </row>
    <row r="41" spans="1:16" x14ac:dyDescent="0.2">
      <c r="A41" s="580"/>
      <c r="B41" s="579"/>
    </row>
    <row r="42" spans="1:16" x14ac:dyDescent="0.2">
      <c r="A42" s="580"/>
      <c r="B42" s="583"/>
    </row>
    <row r="43" spans="1:16" x14ac:dyDescent="0.2">
      <c r="A43" s="571"/>
      <c r="B43" s="572"/>
    </row>
    <row r="44" spans="1:16" x14ac:dyDescent="0.2">
      <c r="A44" s="571"/>
      <c r="B44" s="572"/>
    </row>
    <row r="45" spans="1:16" x14ac:dyDescent="0.2">
      <c r="A45" s="571"/>
      <c r="B45" s="572"/>
    </row>
    <row r="46" spans="1:16" x14ac:dyDescent="0.2">
      <c r="A46" s="571"/>
      <c r="B46" s="572"/>
    </row>
    <row r="47" spans="1:16" x14ac:dyDescent="0.2">
      <c r="A47" s="571"/>
      <c r="B47" s="572"/>
    </row>
    <row r="48" spans="1:16" ht="20.100000000000001" customHeight="1" x14ac:dyDescent="0.2">
      <c r="A48" s="571"/>
      <c r="B48" s="572"/>
    </row>
    <row r="49" spans="1:2" ht="20.100000000000001" customHeight="1" x14ac:dyDescent="0.2">
      <c r="A49" s="571"/>
      <c r="B49" s="572"/>
    </row>
    <row r="50" spans="1:2" ht="11.25" customHeight="1" x14ac:dyDescent="0.2">
      <c r="A50" s="571"/>
      <c r="B50" s="572"/>
    </row>
    <row r="51" spans="1:2" ht="11.25" customHeight="1" x14ac:dyDescent="0.2">
      <c r="A51" s="580"/>
      <c r="B51" s="583"/>
    </row>
    <row r="52" spans="1:2" ht="11.25" customHeight="1" x14ac:dyDescent="0.2">
      <c r="A52" s="582"/>
      <c r="B52" s="581"/>
    </row>
    <row r="53" spans="1:2" ht="11.25" customHeight="1" x14ac:dyDescent="0.2">
      <c r="A53" s="580"/>
      <c r="B53" s="579"/>
    </row>
    <row r="54" spans="1:2" ht="11.25" customHeight="1" x14ac:dyDescent="0.2">
      <c r="A54" s="571"/>
      <c r="B54" s="572"/>
    </row>
    <row r="55" spans="1:2" ht="11.25" customHeight="1" x14ac:dyDescent="0.2">
      <c r="A55" s="571"/>
      <c r="B55" s="572"/>
    </row>
    <row r="56" spans="1:2" ht="11.25" customHeight="1" x14ac:dyDescent="0.2">
      <c r="A56" s="571"/>
      <c r="B56" s="572"/>
    </row>
    <row r="57" spans="1:2" ht="11.25" customHeight="1" x14ac:dyDescent="0.2">
      <c r="A57" s="571"/>
      <c r="B57" s="572"/>
    </row>
    <row r="58" spans="1:2" ht="20.100000000000001" customHeight="1" x14ac:dyDescent="0.2">
      <c r="A58" s="571"/>
      <c r="B58" s="572"/>
    </row>
    <row r="59" spans="1:2" ht="11.25" customHeight="1" x14ac:dyDescent="0.2">
      <c r="A59" s="571"/>
      <c r="B59" s="572"/>
    </row>
    <row r="60" spans="1:2" ht="20.100000000000001" customHeight="1" x14ac:dyDescent="0.2">
      <c r="A60" s="571"/>
      <c r="B60" s="572"/>
    </row>
    <row r="61" spans="1:2" ht="11.25" customHeight="1" x14ac:dyDescent="0.2">
      <c r="A61" s="571"/>
      <c r="B61" s="572"/>
    </row>
    <row r="62" spans="1:2" ht="11.25" customHeight="1" x14ac:dyDescent="0.2">
      <c r="A62" s="571"/>
      <c r="B62" s="572"/>
    </row>
    <row r="63" spans="1:2" ht="11.25" customHeight="1" x14ac:dyDescent="0.2">
      <c r="A63" s="571"/>
      <c r="B63" s="572"/>
    </row>
    <row r="64" spans="1:2" ht="11.25" customHeight="1" x14ac:dyDescent="0.2">
      <c r="A64" s="571"/>
      <c r="B64" s="572"/>
    </row>
    <row r="65" spans="1:2" ht="11.25" customHeight="1" x14ac:dyDescent="0.2">
      <c r="A65" s="571"/>
      <c r="B65" s="572"/>
    </row>
    <row r="66" spans="1:2" ht="11.25" customHeight="1" x14ac:dyDescent="0.2">
      <c r="A66" s="571"/>
      <c r="B66" s="572"/>
    </row>
    <row r="67" spans="1:2" ht="11.25" customHeight="1" x14ac:dyDescent="0.2">
      <c r="A67" s="571"/>
      <c r="B67" s="570"/>
    </row>
    <row r="68" spans="1:2" ht="11.25" customHeight="1" x14ac:dyDescent="0.2">
      <c r="A68" s="456"/>
      <c r="B68" s="456"/>
    </row>
    <row r="69" spans="1:2" ht="11.25" customHeight="1" x14ac:dyDescent="0.2"/>
    <row r="70" spans="1:2" ht="11.25" customHeight="1" x14ac:dyDescent="0.2"/>
    <row r="71" spans="1:2" ht="11.25" customHeight="1" x14ac:dyDescent="0.2"/>
    <row r="72" spans="1:2" ht="11.25" customHeight="1" x14ac:dyDescent="0.2"/>
    <row r="73" spans="1:2" ht="11.25" customHeight="1" x14ac:dyDescent="0.2"/>
    <row r="74" spans="1:2" ht="11.25" customHeight="1" x14ac:dyDescent="0.2"/>
    <row r="75" spans="1:2" ht="9" customHeight="1" x14ac:dyDescent="0.2"/>
  </sheetData>
  <mergeCells count="32">
    <mergeCell ref="M8:N8"/>
    <mergeCell ref="O8:P8"/>
    <mergeCell ref="A6:P6"/>
    <mergeCell ref="C8:D8"/>
    <mergeCell ref="E8:F8"/>
    <mergeCell ref="G8:H8"/>
    <mergeCell ref="I8:J8"/>
    <mergeCell ref="K8:L8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1:B31"/>
    <mergeCell ref="A32:B32"/>
    <mergeCell ref="A33:B33"/>
    <mergeCell ref="A34:B34"/>
    <mergeCell ref="A26:B26"/>
    <mergeCell ref="A27:B27"/>
    <mergeCell ref="A28:B28"/>
    <mergeCell ref="A29:B29"/>
    <mergeCell ref="A30:B30"/>
  </mergeCells>
  <printOptions horizontalCentered="1"/>
  <pageMargins left="0.39370078740157483" right="0.39370078740157483" top="0.59055118110236227" bottom="0.39370078740157483" header="0" footer="0"/>
  <pageSetup paperSize="9" scale="59" orientation="portrait" r:id="rId1"/>
  <headerFooter alignWithMargins="0"/>
  <drawing r:id="rId2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F41:K49"/>
  <sheetViews>
    <sheetView topLeftCell="A26" workbookViewId="0">
      <selection activeCell="C53" sqref="C53"/>
    </sheetView>
  </sheetViews>
  <sheetFormatPr defaultColWidth="9.140625" defaultRowHeight="12.75" x14ac:dyDescent="0.2"/>
  <cols>
    <col min="1" max="5" width="9.140625" style="80"/>
    <col min="6" max="6" width="56.5703125" style="80" customWidth="1"/>
    <col min="7" max="16384" width="9.140625" style="80"/>
  </cols>
  <sheetData>
    <row r="41" spans="6:6" ht="12.75" customHeight="1" x14ac:dyDescent="0.25">
      <c r="F41" s="108"/>
    </row>
    <row r="49" spans="6:11" ht="34.5" customHeight="1" x14ac:dyDescent="0.25">
      <c r="F49" s="594" t="s">
        <v>1479</v>
      </c>
      <c r="G49" s="107"/>
      <c r="H49" s="107"/>
      <c r="I49" s="107"/>
      <c r="J49" s="107"/>
      <c r="K49" s="107"/>
    </row>
  </sheetData>
  <printOptions horizontalCentered="1"/>
  <pageMargins left="0.39370078740157483" right="0.39370078740157483" top="0.59055118110236227" bottom="0.39370078740157483" header="0" footer="0"/>
  <pageSetup paperSize="9" scale="94" orientation="portrait" r:id="rId1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showGridLines="0" zoomScaleNormal="100" workbookViewId="0">
      <selection activeCell="J24" sqref="J24"/>
    </sheetView>
  </sheetViews>
  <sheetFormatPr defaultColWidth="9.140625" defaultRowHeight="11.25" x14ac:dyDescent="0.2"/>
  <cols>
    <col min="1" max="1" width="3.42578125" style="66" customWidth="1"/>
    <col min="2" max="2" width="29.5703125" style="66" customWidth="1"/>
    <col min="3" max="3" width="12.85546875" style="66" customWidth="1"/>
    <col min="4" max="4" width="11.42578125" style="66" customWidth="1"/>
    <col min="5" max="5" width="7.85546875" style="66" customWidth="1"/>
    <col min="6" max="6" width="8.140625" style="66" customWidth="1"/>
    <col min="7" max="9" width="7.85546875" style="66" customWidth="1"/>
    <col min="10" max="16384" width="9.140625" style="66"/>
  </cols>
  <sheetData>
    <row r="1" spans="1:14" x14ac:dyDescent="0.2">
      <c r="H1" s="72" t="s">
        <v>633</v>
      </c>
      <c r="I1" s="72"/>
    </row>
    <row r="2" spans="1:14" x14ac:dyDescent="0.2">
      <c r="A2" s="66" t="s">
        <v>1491</v>
      </c>
      <c r="I2" s="72"/>
    </row>
    <row r="3" spans="1:14" x14ac:dyDescent="0.2">
      <c r="A3" s="66" t="s">
        <v>632</v>
      </c>
    </row>
    <row r="4" spans="1:14" x14ac:dyDescent="0.2">
      <c r="H4" s="72"/>
      <c r="I4" s="72"/>
    </row>
    <row r="5" spans="1:14" x14ac:dyDescent="0.2">
      <c r="B5" s="792"/>
      <c r="C5" s="792"/>
      <c r="D5" s="792"/>
      <c r="E5" s="792"/>
      <c r="F5" s="792"/>
      <c r="G5" s="792"/>
      <c r="H5" s="792"/>
      <c r="I5" s="72"/>
    </row>
    <row r="6" spans="1:14" x14ac:dyDescent="0.2">
      <c r="A6" s="793" t="s">
        <v>1975</v>
      </c>
      <c r="B6" s="793"/>
      <c r="C6" s="793"/>
      <c r="D6" s="793"/>
      <c r="E6" s="793"/>
      <c r="F6" s="793"/>
      <c r="G6" s="793"/>
      <c r="H6" s="793"/>
      <c r="I6" s="128"/>
    </row>
    <row r="7" spans="1:14" ht="12.75" x14ac:dyDescent="0.2">
      <c r="A7" s="74" t="s">
        <v>295</v>
      </c>
      <c r="B7" s="74"/>
      <c r="C7" s="81"/>
      <c r="D7" s="81"/>
      <c r="E7" s="127"/>
      <c r="F7" s="127"/>
      <c r="G7" s="127"/>
      <c r="H7" s="126" t="s">
        <v>631</v>
      </c>
      <c r="I7" s="126"/>
    </row>
    <row r="8" spans="1:14" ht="25.5" customHeight="1" thickBot="1" x14ac:dyDescent="0.25">
      <c r="A8" s="124"/>
      <c r="B8" s="125"/>
      <c r="C8" s="100" t="s">
        <v>630</v>
      </c>
      <c r="D8" s="790" t="s">
        <v>629</v>
      </c>
      <c r="E8" s="790"/>
      <c r="F8" s="790"/>
      <c r="G8" s="790"/>
      <c r="H8" s="791"/>
      <c r="I8" s="101"/>
    </row>
    <row r="9" spans="1:14" ht="32.25" customHeight="1" thickTop="1" x14ac:dyDescent="0.2">
      <c r="A9" s="124" t="s">
        <v>628</v>
      </c>
      <c r="B9" s="124"/>
      <c r="C9" s="123" t="s">
        <v>627</v>
      </c>
      <c r="D9" s="123" t="s">
        <v>206</v>
      </c>
      <c r="E9" s="122" t="s">
        <v>205</v>
      </c>
      <c r="F9" s="122" t="s">
        <v>626</v>
      </c>
      <c r="G9" s="122" t="s">
        <v>625</v>
      </c>
      <c r="H9" s="121" t="s">
        <v>624</v>
      </c>
      <c r="I9" s="120"/>
      <c r="K9" s="119"/>
      <c r="L9" s="71"/>
      <c r="M9" s="71"/>
      <c r="N9" s="71"/>
    </row>
    <row r="10" spans="1:14" ht="21" customHeight="1" x14ac:dyDescent="0.2">
      <c r="A10" s="118"/>
      <c r="B10" s="117" t="s">
        <v>623</v>
      </c>
      <c r="C10" s="114">
        <v>258857</v>
      </c>
      <c r="D10" s="114">
        <v>2125264</v>
      </c>
      <c r="E10" s="114">
        <v>97694</v>
      </c>
      <c r="F10" s="114">
        <v>1752648</v>
      </c>
      <c r="G10" s="114">
        <v>194848</v>
      </c>
      <c r="H10" s="114">
        <v>80074</v>
      </c>
      <c r="I10" s="80"/>
      <c r="J10" s="116"/>
      <c r="K10" s="80"/>
      <c r="L10" s="80"/>
      <c r="M10" s="80"/>
      <c r="N10" s="80"/>
    </row>
    <row r="11" spans="1:14" ht="22.15" customHeight="1" x14ac:dyDescent="0.2">
      <c r="A11" s="115" t="s">
        <v>1478</v>
      </c>
      <c r="B11" s="115"/>
      <c r="C11" s="114">
        <v>67655</v>
      </c>
      <c r="D11" s="114">
        <v>799941</v>
      </c>
      <c r="E11" s="114">
        <v>29752</v>
      </c>
      <c r="F11" s="114">
        <v>693970</v>
      </c>
      <c r="G11" s="114">
        <v>62893</v>
      </c>
      <c r="H11" s="114">
        <v>13326</v>
      </c>
      <c r="I11" s="113"/>
      <c r="J11" s="113"/>
      <c r="K11" s="80"/>
      <c r="L11" s="80"/>
      <c r="M11" s="80"/>
      <c r="N11" s="80"/>
    </row>
    <row r="12" spans="1:14" ht="23.45" customHeight="1" x14ac:dyDescent="0.2">
      <c r="A12" s="115" t="s">
        <v>1474</v>
      </c>
      <c r="B12" s="115"/>
      <c r="C12" s="114">
        <v>41766</v>
      </c>
      <c r="D12" s="114">
        <v>451767</v>
      </c>
      <c r="E12" s="114">
        <v>19825</v>
      </c>
      <c r="F12" s="114">
        <v>391314</v>
      </c>
      <c r="G12" s="114">
        <v>30784</v>
      </c>
      <c r="H12" s="114">
        <v>9844</v>
      </c>
      <c r="I12" s="113"/>
      <c r="J12" s="80"/>
      <c r="K12" s="80"/>
      <c r="L12" s="80"/>
      <c r="M12" s="80"/>
      <c r="N12" s="80"/>
    </row>
    <row r="13" spans="1:14" ht="24" customHeight="1" x14ac:dyDescent="0.2">
      <c r="A13" s="115" t="s">
        <v>1475</v>
      </c>
      <c r="B13" s="115"/>
      <c r="C13" s="114">
        <v>126341</v>
      </c>
      <c r="D13" s="114">
        <v>649549</v>
      </c>
      <c r="E13" s="114">
        <v>35207</v>
      </c>
      <c r="F13" s="114">
        <v>477355</v>
      </c>
      <c r="G13" s="114">
        <v>86925</v>
      </c>
      <c r="H13" s="114">
        <v>50062</v>
      </c>
      <c r="I13" s="113"/>
      <c r="J13" s="80"/>
      <c r="K13" s="80"/>
      <c r="L13" s="80"/>
      <c r="M13" s="80"/>
      <c r="N13" s="80"/>
    </row>
    <row r="14" spans="1:14" ht="24" customHeight="1" x14ac:dyDescent="0.2">
      <c r="A14" s="115" t="s">
        <v>1476</v>
      </c>
      <c r="B14" s="115"/>
      <c r="C14" s="114">
        <v>12925</v>
      </c>
      <c r="D14" s="114">
        <v>129239</v>
      </c>
      <c r="E14" s="114">
        <v>8868</v>
      </c>
      <c r="F14" s="114">
        <v>107646</v>
      </c>
      <c r="G14" s="114">
        <v>8223</v>
      </c>
      <c r="H14" s="114">
        <v>4502</v>
      </c>
      <c r="I14" s="113"/>
      <c r="J14" s="80"/>
      <c r="K14" s="80"/>
      <c r="L14" s="80"/>
      <c r="M14" s="80"/>
      <c r="N14" s="80"/>
    </row>
    <row r="15" spans="1:14" ht="21" customHeight="1" x14ac:dyDescent="0.2">
      <c r="A15" s="115" t="s">
        <v>1477</v>
      </c>
      <c r="B15" s="115"/>
      <c r="C15" s="114">
        <v>10170</v>
      </c>
      <c r="D15" s="114">
        <v>94768</v>
      </c>
      <c r="E15" s="114">
        <v>4042</v>
      </c>
      <c r="F15" s="114">
        <v>82363</v>
      </c>
      <c r="G15" s="114">
        <v>6023</v>
      </c>
      <c r="H15" s="114">
        <v>2340</v>
      </c>
      <c r="I15" s="113"/>
      <c r="J15" s="80"/>
      <c r="K15" s="80"/>
      <c r="L15" s="80"/>
      <c r="M15" s="80"/>
      <c r="N15" s="80"/>
    </row>
    <row r="16" spans="1:14" ht="6" customHeight="1" thickBot="1" x14ac:dyDescent="0.25">
      <c r="A16" s="112"/>
      <c r="B16" s="112"/>
      <c r="C16" s="111"/>
      <c r="D16" s="111"/>
      <c r="E16" s="111"/>
      <c r="F16" s="111"/>
      <c r="G16" s="111"/>
      <c r="H16" s="111"/>
      <c r="I16" s="110"/>
      <c r="J16" s="68"/>
      <c r="L16" s="71"/>
      <c r="M16" s="71"/>
      <c r="N16" s="71"/>
    </row>
    <row r="17" spans="3:4" ht="12" thickTop="1" x14ac:dyDescent="0.2"/>
    <row r="22" spans="3:4" x14ac:dyDescent="0.2">
      <c r="C22" s="109"/>
      <c r="D22" s="109"/>
    </row>
    <row r="23" spans="3:4" x14ac:dyDescent="0.2">
      <c r="C23" s="109"/>
      <c r="D23" s="109"/>
    </row>
    <row r="24" spans="3:4" x14ac:dyDescent="0.2">
      <c r="C24" s="109"/>
      <c r="D24" s="109"/>
    </row>
    <row r="25" spans="3:4" x14ac:dyDescent="0.2">
      <c r="C25" s="109"/>
      <c r="D25" s="109"/>
    </row>
    <row r="26" spans="3:4" x14ac:dyDescent="0.2">
      <c r="C26" s="109"/>
      <c r="D26" s="109"/>
    </row>
  </sheetData>
  <mergeCells count="3">
    <mergeCell ref="D8:H8"/>
    <mergeCell ref="B5:H5"/>
    <mergeCell ref="A6:H6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showGridLines="0" workbookViewId="0">
      <selection activeCell="I10" sqref="I10"/>
    </sheetView>
  </sheetViews>
  <sheetFormatPr defaultColWidth="9.140625" defaultRowHeight="11.25" x14ac:dyDescent="0.2"/>
  <cols>
    <col min="1" max="1" width="44.42578125" style="66" customWidth="1"/>
    <col min="2" max="2" width="12.85546875" style="66" customWidth="1"/>
    <col min="3" max="3" width="11.42578125" style="66" customWidth="1"/>
    <col min="4" max="4" width="7.85546875" style="66" customWidth="1"/>
    <col min="5" max="5" width="8.140625" style="66" customWidth="1"/>
    <col min="6" max="8" width="7.85546875" style="66" customWidth="1"/>
    <col min="9" max="16384" width="9.140625" style="66"/>
  </cols>
  <sheetData>
    <row r="1" spans="1:13" x14ac:dyDescent="0.2">
      <c r="G1" s="72" t="s">
        <v>684</v>
      </c>
      <c r="H1" s="72"/>
    </row>
    <row r="2" spans="1:13" x14ac:dyDescent="0.2">
      <c r="A2" s="66" t="s">
        <v>1492</v>
      </c>
      <c r="H2" s="72"/>
    </row>
    <row r="4" spans="1:13" x14ac:dyDescent="0.2">
      <c r="G4" s="72"/>
      <c r="H4" s="72"/>
    </row>
    <row r="5" spans="1:13" x14ac:dyDescent="0.2">
      <c r="A5" s="792"/>
      <c r="B5" s="792"/>
      <c r="C5" s="792"/>
      <c r="D5" s="792"/>
      <c r="E5" s="792"/>
      <c r="F5" s="792"/>
      <c r="G5" s="792"/>
      <c r="H5" s="72"/>
    </row>
    <row r="6" spans="1:13" x14ac:dyDescent="0.2">
      <c r="A6" s="793" t="s">
        <v>1975</v>
      </c>
      <c r="B6" s="793"/>
      <c r="C6" s="793"/>
      <c r="D6" s="793"/>
      <c r="E6" s="793"/>
      <c r="F6" s="793"/>
      <c r="G6" s="793"/>
      <c r="H6" s="793"/>
    </row>
    <row r="7" spans="1:13" ht="12.75" x14ac:dyDescent="0.2">
      <c r="A7" s="74" t="s">
        <v>295</v>
      </c>
      <c r="B7" s="81"/>
      <c r="C7" s="81"/>
      <c r="D7" s="127"/>
      <c r="E7" s="127"/>
      <c r="F7" s="127"/>
      <c r="G7" s="126" t="s">
        <v>631</v>
      </c>
      <c r="H7" s="126"/>
    </row>
    <row r="8" spans="1:13" ht="21.75" customHeight="1" thickBot="1" x14ac:dyDescent="0.25">
      <c r="A8" s="146"/>
      <c r="B8" s="100" t="s">
        <v>630</v>
      </c>
      <c r="C8" s="790" t="s">
        <v>683</v>
      </c>
      <c r="D8" s="790"/>
      <c r="E8" s="790"/>
      <c r="F8" s="790"/>
      <c r="G8" s="791"/>
      <c r="H8" s="101"/>
    </row>
    <row r="9" spans="1:13" ht="29.25" customHeight="1" thickTop="1" x14ac:dyDescent="0.2">
      <c r="A9" s="145" t="s">
        <v>682</v>
      </c>
      <c r="B9" s="123" t="s">
        <v>627</v>
      </c>
      <c r="C9" s="123" t="s">
        <v>206</v>
      </c>
      <c r="D9" s="122" t="s">
        <v>205</v>
      </c>
      <c r="E9" s="122" t="s">
        <v>626</v>
      </c>
      <c r="F9" s="122" t="s">
        <v>625</v>
      </c>
      <c r="G9" s="121" t="s">
        <v>624</v>
      </c>
      <c r="H9" s="120"/>
      <c r="J9" s="119"/>
      <c r="K9" s="71"/>
      <c r="L9" s="71"/>
      <c r="M9" s="71"/>
    </row>
    <row r="10" spans="1:13" ht="12" customHeight="1" x14ac:dyDescent="0.2">
      <c r="A10" s="144" t="s">
        <v>623</v>
      </c>
      <c r="B10" s="114">
        <v>258857</v>
      </c>
      <c r="C10" s="114">
        <v>2125264</v>
      </c>
      <c r="D10" s="114">
        <v>97694</v>
      </c>
      <c r="E10" s="114">
        <v>1752648</v>
      </c>
      <c r="F10" s="114">
        <v>194848</v>
      </c>
      <c r="G10" s="114">
        <v>80074</v>
      </c>
      <c r="H10" s="110"/>
      <c r="I10" s="119"/>
      <c r="J10" s="119"/>
      <c r="K10" s="83"/>
      <c r="L10" s="143"/>
      <c r="M10" s="71"/>
    </row>
    <row r="11" spans="1:13" ht="11.25" customHeight="1" x14ac:dyDescent="0.2">
      <c r="A11" s="131" t="s">
        <v>681</v>
      </c>
      <c r="B11" s="114">
        <v>5541</v>
      </c>
      <c r="C11" s="114">
        <v>46914</v>
      </c>
      <c r="D11" s="114">
        <v>517</v>
      </c>
      <c r="E11" s="114">
        <v>37580</v>
      </c>
      <c r="F11" s="114">
        <v>8265</v>
      </c>
      <c r="G11" s="114">
        <v>552</v>
      </c>
      <c r="H11" s="110"/>
      <c r="I11" s="119"/>
      <c r="J11" s="119"/>
      <c r="K11" s="71"/>
      <c r="L11" s="83"/>
      <c r="M11" s="71"/>
    </row>
    <row r="12" spans="1:13" ht="23.25" customHeight="1" x14ac:dyDescent="0.2">
      <c r="A12" s="140" t="s">
        <v>680</v>
      </c>
      <c r="B12" s="114">
        <v>3241</v>
      </c>
      <c r="C12" s="114">
        <v>43457</v>
      </c>
      <c r="D12" s="114">
        <v>306</v>
      </c>
      <c r="E12" s="114">
        <v>34990</v>
      </c>
      <c r="F12" s="114">
        <v>8073</v>
      </c>
      <c r="G12" s="114">
        <v>88</v>
      </c>
      <c r="H12" s="110"/>
      <c r="I12" s="119"/>
      <c r="J12" s="119"/>
      <c r="K12" s="71"/>
      <c r="L12" s="83"/>
      <c r="M12" s="71"/>
    </row>
    <row r="13" spans="1:13" ht="11.25" customHeight="1" x14ac:dyDescent="0.2">
      <c r="A13" s="142" t="s">
        <v>679</v>
      </c>
      <c r="B13" s="114">
        <v>2300</v>
      </c>
      <c r="C13" s="114">
        <v>3457</v>
      </c>
      <c r="D13" s="114">
        <v>211</v>
      </c>
      <c r="E13" s="114">
        <v>2590</v>
      </c>
      <c r="F13" s="114">
        <v>192</v>
      </c>
      <c r="G13" s="114">
        <v>464</v>
      </c>
      <c r="H13" s="110"/>
      <c r="I13" s="119"/>
      <c r="J13" s="119"/>
      <c r="K13" s="71"/>
      <c r="L13" s="71"/>
      <c r="M13" s="71"/>
    </row>
    <row r="14" spans="1:13" ht="11.25" customHeight="1" x14ac:dyDescent="0.2">
      <c r="A14" s="137" t="s">
        <v>678</v>
      </c>
      <c r="B14" s="114">
        <v>253</v>
      </c>
      <c r="C14" s="114">
        <v>8066</v>
      </c>
      <c r="D14" s="114">
        <v>156</v>
      </c>
      <c r="E14" s="114">
        <v>7790</v>
      </c>
      <c r="F14" s="114">
        <v>117</v>
      </c>
      <c r="G14" s="114">
        <v>3</v>
      </c>
      <c r="H14" s="110"/>
      <c r="I14" s="119"/>
      <c r="J14" s="119"/>
      <c r="K14" s="71"/>
      <c r="L14" s="71"/>
      <c r="M14" s="71"/>
    </row>
    <row r="15" spans="1:13" ht="11.25" customHeight="1" x14ac:dyDescent="0.2">
      <c r="A15" s="137" t="s">
        <v>677</v>
      </c>
      <c r="B15" s="114">
        <v>26423</v>
      </c>
      <c r="C15" s="114">
        <v>514738</v>
      </c>
      <c r="D15" s="114">
        <v>3030</v>
      </c>
      <c r="E15" s="114">
        <v>484563</v>
      </c>
      <c r="F15" s="114">
        <v>15215</v>
      </c>
      <c r="G15" s="114">
        <v>11930</v>
      </c>
      <c r="H15" s="110"/>
      <c r="I15" s="119"/>
      <c r="J15" s="119"/>
      <c r="K15" s="71"/>
      <c r="L15" s="71"/>
      <c r="M15" s="71"/>
    </row>
    <row r="16" spans="1:13" ht="11.25" customHeight="1" x14ac:dyDescent="0.2">
      <c r="A16" s="141" t="s">
        <v>676</v>
      </c>
      <c r="B16" s="114">
        <v>3220</v>
      </c>
      <c r="C16" s="114">
        <v>77570</v>
      </c>
      <c r="D16" s="114">
        <v>1238</v>
      </c>
      <c r="E16" s="114">
        <v>72312</v>
      </c>
      <c r="F16" s="114">
        <v>2394</v>
      </c>
      <c r="G16" s="114">
        <v>1626</v>
      </c>
      <c r="H16" s="110"/>
      <c r="I16" s="119"/>
      <c r="K16" s="83"/>
      <c r="L16" s="71"/>
      <c r="M16" s="71"/>
    </row>
    <row r="17" spans="1:13" ht="22.5" customHeight="1" x14ac:dyDescent="0.2">
      <c r="A17" s="140" t="s">
        <v>675</v>
      </c>
      <c r="B17" s="114">
        <v>1470</v>
      </c>
      <c r="C17" s="114">
        <v>151129</v>
      </c>
      <c r="D17" s="114">
        <v>15</v>
      </c>
      <c r="E17" s="114">
        <v>150320</v>
      </c>
      <c r="F17" s="114">
        <v>778</v>
      </c>
      <c r="G17" s="114">
        <v>16</v>
      </c>
      <c r="H17" s="110"/>
      <c r="K17" s="83"/>
      <c r="L17" s="71"/>
      <c r="M17" s="71"/>
    </row>
    <row r="18" spans="1:13" ht="23.25" customHeight="1" x14ac:dyDescent="0.2">
      <c r="A18" s="140" t="s">
        <v>674</v>
      </c>
      <c r="B18" s="114">
        <v>472</v>
      </c>
      <c r="C18" s="114">
        <v>21502</v>
      </c>
      <c r="D18" s="114" t="s">
        <v>1486</v>
      </c>
      <c r="E18" s="114">
        <v>21200</v>
      </c>
      <c r="F18" s="114">
        <v>128</v>
      </c>
      <c r="G18" s="114">
        <v>174</v>
      </c>
      <c r="H18" s="110"/>
      <c r="I18" s="110"/>
      <c r="K18" s="71"/>
      <c r="L18" s="71"/>
      <c r="M18" s="71"/>
    </row>
    <row r="19" spans="1:13" ht="23.25" customHeight="1" x14ac:dyDescent="0.2">
      <c r="A19" s="140" t="s">
        <v>673</v>
      </c>
      <c r="B19" s="114">
        <v>1830</v>
      </c>
      <c r="C19" s="114">
        <v>20366</v>
      </c>
      <c r="D19" s="114">
        <v>163</v>
      </c>
      <c r="E19" s="114">
        <v>17146</v>
      </c>
      <c r="F19" s="114">
        <v>545</v>
      </c>
      <c r="G19" s="114">
        <v>2512</v>
      </c>
      <c r="H19" s="110"/>
      <c r="I19" s="68"/>
      <c r="K19" s="71"/>
      <c r="L19" s="71"/>
      <c r="M19" s="71"/>
    </row>
    <row r="20" spans="1:13" ht="34.5" customHeight="1" x14ac:dyDescent="0.2">
      <c r="A20" s="135" t="s">
        <v>672</v>
      </c>
      <c r="B20" s="114">
        <v>653</v>
      </c>
      <c r="C20" s="114">
        <v>12101</v>
      </c>
      <c r="D20" s="114" t="s">
        <v>1486</v>
      </c>
      <c r="E20" s="114">
        <v>8893</v>
      </c>
      <c r="F20" s="114">
        <v>424</v>
      </c>
      <c r="G20" s="114">
        <v>2784</v>
      </c>
      <c r="H20" s="110"/>
      <c r="K20" s="71"/>
      <c r="L20" s="71"/>
      <c r="M20" s="71"/>
    </row>
    <row r="21" spans="1:13" ht="11.25" customHeight="1" x14ac:dyDescent="0.2">
      <c r="A21" s="132" t="s">
        <v>671</v>
      </c>
      <c r="B21" s="114">
        <v>167</v>
      </c>
      <c r="C21" s="114">
        <v>5965</v>
      </c>
      <c r="D21" s="114" t="s">
        <v>1486</v>
      </c>
      <c r="E21" s="114">
        <v>5931</v>
      </c>
      <c r="F21" s="114">
        <v>34</v>
      </c>
      <c r="G21" s="114" t="s">
        <v>1486</v>
      </c>
      <c r="H21" s="110"/>
      <c r="I21" s="68"/>
      <c r="K21" s="71"/>
      <c r="L21" s="71"/>
      <c r="M21" s="71"/>
    </row>
    <row r="22" spans="1:13" ht="11.25" customHeight="1" x14ac:dyDescent="0.2">
      <c r="A22" s="132" t="s">
        <v>670</v>
      </c>
      <c r="B22" s="114">
        <v>1220</v>
      </c>
      <c r="C22" s="114">
        <v>20524</v>
      </c>
      <c r="D22" s="114" t="s">
        <v>1486</v>
      </c>
      <c r="E22" s="114">
        <v>19874</v>
      </c>
      <c r="F22" s="114">
        <v>650</v>
      </c>
      <c r="G22" s="114" t="s">
        <v>1486</v>
      </c>
      <c r="H22" s="110"/>
      <c r="K22" s="71"/>
      <c r="L22" s="71"/>
      <c r="M22" s="71"/>
    </row>
    <row r="23" spans="1:13" x14ac:dyDescent="0.2">
      <c r="A23" s="132" t="s">
        <v>669</v>
      </c>
      <c r="B23" s="114">
        <v>3148</v>
      </c>
      <c r="C23" s="114">
        <v>29563</v>
      </c>
      <c r="D23" s="114">
        <v>1327</v>
      </c>
      <c r="E23" s="114">
        <v>26842</v>
      </c>
      <c r="F23" s="114">
        <v>454</v>
      </c>
      <c r="G23" s="114">
        <v>940</v>
      </c>
      <c r="H23" s="110"/>
      <c r="I23" s="68"/>
      <c r="J23" s="68"/>
      <c r="K23" s="71"/>
      <c r="L23" s="71"/>
      <c r="M23" s="71"/>
    </row>
    <row r="24" spans="1:13" ht="23.25" customHeight="1" x14ac:dyDescent="0.2">
      <c r="A24" s="140" t="s">
        <v>668</v>
      </c>
      <c r="B24" s="114">
        <v>4357</v>
      </c>
      <c r="C24" s="114">
        <v>63761</v>
      </c>
      <c r="D24" s="114" t="s">
        <v>1486</v>
      </c>
      <c r="E24" s="114">
        <v>58142</v>
      </c>
      <c r="F24" s="114">
        <v>4730</v>
      </c>
      <c r="G24" s="114">
        <v>889</v>
      </c>
      <c r="H24" s="110"/>
      <c r="I24" s="68"/>
    </row>
    <row r="25" spans="1:13" ht="23.25" customHeight="1" x14ac:dyDescent="0.2">
      <c r="A25" s="139" t="s">
        <v>667</v>
      </c>
      <c r="B25" s="114">
        <v>3292</v>
      </c>
      <c r="C25" s="114">
        <v>40346</v>
      </c>
      <c r="D25" s="114" t="s">
        <v>1486</v>
      </c>
      <c r="E25" s="114">
        <v>38452</v>
      </c>
      <c r="F25" s="114">
        <v>1590</v>
      </c>
      <c r="G25" s="114">
        <v>304</v>
      </c>
      <c r="H25" s="110"/>
    </row>
    <row r="26" spans="1:13" ht="24" customHeight="1" x14ac:dyDescent="0.2">
      <c r="A26" s="140" t="s">
        <v>666</v>
      </c>
      <c r="B26" s="114">
        <v>1757</v>
      </c>
      <c r="C26" s="114">
        <v>28401</v>
      </c>
      <c r="D26" s="114" t="s">
        <v>1486</v>
      </c>
      <c r="E26" s="114">
        <v>27887</v>
      </c>
      <c r="F26" s="114">
        <v>514</v>
      </c>
      <c r="G26" s="114" t="s">
        <v>1486</v>
      </c>
      <c r="H26" s="110"/>
    </row>
    <row r="27" spans="1:13" ht="11.25" customHeight="1" x14ac:dyDescent="0.2">
      <c r="A27" s="136" t="s">
        <v>665</v>
      </c>
      <c r="B27" s="114">
        <v>417</v>
      </c>
      <c r="C27" s="114">
        <v>22757</v>
      </c>
      <c r="D27" s="114">
        <v>6</v>
      </c>
      <c r="E27" s="114">
        <v>22211</v>
      </c>
      <c r="F27" s="114">
        <v>540</v>
      </c>
      <c r="G27" s="114" t="s">
        <v>1486</v>
      </c>
      <c r="H27" s="110"/>
    </row>
    <row r="28" spans="1:13" ht="11.25" customHeight="1" x14ac:dyDescent="0.2">
      <c r="A28" s="136" t="s">
        <v>664</v>
      </c>
      <c r="B28" s="114">
        <v>1237</v>
      </c>
      <c r="C28" s="114">
        <v>8074</v>
      </c>
      <c r="D28" s="114">
        <v>281</v>
      </c>
      <c r="E28" s="114">
        <v>6987</v>
      </c>
      <c r="F28" s="114">
        <v>571</v>
      </c>
      <c r="G28" s="114">
        <v>235</v>
      </c>
      <c r="H28" s="110"/>
      <c r="I28" s="68"/>
    </row>
    <row r="29" spans="1:13" ht="11.25" customHeight="1" x14ac:dyDescent="0.2">
      <c r="A29" s="136" t="s">
        <v>663</v>
      </c>
      <c r="B29" s="114">
        <v>3183</v>
      </c>
      <c r="C29" s="114">
        <v>12679</v>
      </c>
      <c r="D29" s="114" t="s">
        <v>1486</v>
      </c>
      <c r="E29" s="114">
        <v>8366</v>
      </c>
      <c r="F29" s="114">
        <v>1863</v>
      </c>
      <c r="G29" s="114">
        <v>2450</v>
      </c>
      <c r="H29" s="110"/>
    </row>
    <row r="30" spans="1:13" ht="24" customHeight="1" x14ac:dyDescent="0.2">
      <c r="A30" s="140" t="s">
        <v>662</v>
      </c>
      <c r="B30" s="114">
        <v>1010</v>
      </c>
      <c r="C30" s="114">
        <v>5567</v>
      </c>
      <c r="D30" s="114">
        <v>4844</v>
      </c>
      <c r="E30" s="114">
        <v>64</v>
      </c>
      <c r="F30" s="114">
        <v>648</v>
      </c>
      <c r="G30" s="114">
        <v>11</v>
      </c>
      <c r="H30" s="110"/>
    </row>
    <row r="31" spans="1:13" ht="24" customHeight="1" x14ac:dyDescent="0.2">
      <c r="A31" s="139" t="s">
        <v>661</v>
      </c>
      <c r="B31" s="114">
        <v>13375</v>
      </c>
      <c r="C31" s="114">
        <v>6978</v>
      </c>
      <c r="D31" s="114">
        <v>5</v>
      </c>
      <c r="E31" s="114">
        <v>3395</v>
      </c>
      <c r="F31" s="114">
        <v>1720</v>
      </c>
      <c r="G31" s="114">
        <v>1858</v>
      </c>
      <c r="H31" s="134"/>
      <c r="I31" s="133"/>
    </row>
    <row r="32" spans="1:13" ht="11.25" customHeight="1" x14ac:dyDescent="0.2">
      <c r="A32" s="131" t="s">
        <v>660</v>
      </c>
      <c r="B32" s="114">
        <v>6054</v>
      </c>
      <c r="C32" s="114">
        <v>172274</v>
      </c>
      <c r="D32" s="114">
        <v>207</v>
      </c>
      <c r="E32" s="114">
        <v>164631</v>
      </c>
      <c r="F32" s="114">
        <v>7436</v>
      </c>
      <c r="G32" s="114" t="s">
        <v>1486</v>
      </c>
      <c r="H32" s="110"/>
    </row>
    <row r="33" spans="1:11" ht="23.25" customHeight="1" x14ac:dyDescent="0.2">
      <c r="A33" s="139" t="s">
        <v>659</v>
      </c>
      <c r="B33" s="114">
        <v>3556</v>
      </c>
      <c r="C33" s="114">
        <v>111864</v>
      </c>
      <c r="D33" s="114">
        <v>207</v>
      </c>
      <c r="E33" s="114">
        <v>109810</v>
      </c>
      <c r="F33" s="114">
        <v>1847</v>
      </c>
      <c r="G33" s="114" t="s">
        <v>1486</v>
      </c>
      <c r="H33" s="110"/>
    </row>
    <row r="34" spans="1:11" ht="11.25" customHeight="1" x14ac:dyDescent="0.2">
      <c r="A34" s="136" t="s">
        <v>658</v>
      </c>
      <c r="B34" s="114">
        <v>2498</v>
      </c>
      <c r="C34" s="114">
        <v>60410</v>
      </c>
      <c r="D34" s="114" t="s">
        <v>1486</v>
      </c>
      <c r="E34" s="114">
        <v>54821</v>
      </c>
      <c r="F34" s="114">
        <v>5589</v>
      </c>
      <c r="G34" s="114" t="s">
        <v>1486</v>
      </c>
      <c r="H34" s="110"/>
    </row>
    <row r="35" spans="1:11" ht="22.5" customHeight="1" x14ac:dyDescent="0.2">
      <c r="A35" s="139" t="s">
        <v>657</v>
      </c>
      <c r="B35" s="114">
        <v>16262</v>
      </c>
      <c r="C35" s="114">
        <v>436109</v>
      </c>
      <c r="D35" s="114">
        <v>1396</v>
      </c>
      <c r="E35" s="114">
        <v>404623</v>
      </c>
      <c r="F35" s="114">
        <v>29860</v>
      </c>
      <c r="G35" s="114">
        <v>230</v>
      </c>
      <c r="H35" s="110"/>
    </row>
    <row r="36" spans="1:11" ht="11.25" customHeight="1" x14ac:dyDescent="0.2">
      <c r="A36" s="136" t="s">
        <v>656</v>
      </c>
      <c r="B36" s="114">
        <v>2064</v>
      </c>
      <c r="C36" s="114">
        <v>53234</v>
      </c>
      <c r="D36" s="114">
        <v>1</v>
      </c>
      <c r="E36" s="114">
        <v>50657</v>
      </c>
      <c r="F36" s="114">
        <v>2576</v>
      </c>
      <c r="G36" s="114" t="s">
        <v>1486</v>
      </c>
      <c r="H36" s="110"/>
    </row>
    <row r="37" spans="1:11" ht="11.25" customHeight="1" x14ac:dyDescent="0.2">
      <c r="A37" s="136" t="s">
        <v>655</v>
      </c>
      <c r="B37" s="114">
        <v>8097</v>
      </c>
      <c r="C37" s="114">
        <v>134009</v>
      </c>
      <c r="D37" s="114">
        <v>1251</v>
      </c>
      <c r="E37" s="114">
        <v>118429</v>
      </c>
      <c r="F37" s="114">
        <v>14112</v>
      </c>
      <c r="G37" s="114">
        <v>217</v>
      </c>
      <c r="H37" s="110"/>
    </row>
    <row r="38" spans="1:11" ht="11.25" customHeight="1" x14ac:dyDescent="0.2">
      <c r="A38" s="136" t="s">
        <v>654</v>
      </c>
      <c r="B38" s="114">
        <v>6101</v>
      </c>
      <c r="C38" s="114">
        <v>248866</v>
      </c>
      <c r="D38" s="114">
        <v>144</v>
      </c>
      <c r="E38" s="114">
        <v>235537</v>
      </c>
      <c r="F38" s="114">
        <v>13172</v>
      </c>
      <c r="G38" s="114">
        <v>13</v>
      </c>
      <c r="H38" s="134"/>
      <c r="I38" s="119"/>
    </row>
    <row r="39" spans="1:11" ht="11.25" customHeight="1" x14ac:dyDescent="0.2">
      <c r="A39" s="131" t="s">
        <v>653</v>
      </c>
      <c r="B39" s="114">
        <v>12287</v>
      </c>
      <c r="C39" s="114">
        <v>104617</v>
      </c>
      <c r="D39" s="114">
        <v>1239</v>
      </c>
      <c r="E39" s="114">
        <v>56294</v>
      </c>
      <c r="F39" s="114">
        <v>10391</v>
      </c>
      <c r="G39" s="114">
        <v>36693</v>
      </c>
      <c r="H39" s="110"/>
      <c r="I39" s="119"/>
    </row>
    <row r="40" spans="1:11" ht="34.5" customHeight="1" x14ac:dyDescent="0.2">
      <c r="A40" s="135" t="s">
        <v>652</v>
      </c>
      <c r="B40" s="114">
        <v>11639</v>
      </c>
      <c r="C40" s="114">
        <v>92501</v>
      </c>
      <c r="D40" s="114">
        <v>1239</v>
      </c>
      <c r="E40" s="114">
        <v>55770</v>
      </c>
      <c r="F40" s="114">
        <v>9248</v>
      </c>
      <c r="G40" s="114">
        <v>26244</v>
      </c>
      <c r="H40" s="110"/>
      <c r="I40" s="119"/>
    </row>
    <row r="41" spans="1:11" ht="11.25" customHeight="1" x14ac:dyDescent="0.2">
      <c r="A41" s="136" t="s">
        <v>651</v>
      </c>
      <c r="B41" s="114">
        <v>648</v>
      </c>
      <c r="C41" s="114">
        <v>12116</v>
      </c>
      <c r="D41" s="114" t="s">
        <v>1486</v>
      </c>
      <c r="E41" s="114">
        <v>524</v>
      </c>
      <c r="F41" s="114">
        <v>1143</v>
      </c>
      <c r="G41" s="114">
        <v>10449</v>
      </c>
      <c r="H41" s="138"/>
      <c r="I41" s="68"/>
    </row>
    <row r="42" spans="1:11" ht="11.25" customHeight="1" x14ac:dyDescent="0.2">
      <c r="A42" s="137" t="s">
        <v>650</v>
      </c>
      <c r="B42" s="114">
        <v>7193</v>
      </c>
      <c r="C42" s="114">
        <v>159366</v>
      </c>
      <c r="D42" s="114">
        <v>93</v>
      </c>
      <c r="E42" s="114">
        <v>156850</v>
      </c>
      <c r="F42" s="114">
        <v>1697</v>
      </c>
      <c r="G42" s="114">
        <v>726</v>
      </c>
      <c r="H42" s="110"/>
    </row>
    <row r="43" spans="1:11" ht="11.25" customHeight="1" x14ac:dyDescent="0.2">
      <c r="A43" s="136" t="s">
        <v>649</v>
      </c>
      <c r="B43" s="114">
        <v>19828</v>
      </c>
      <c r="C43" s="114">
        <v>44802</v>
      </c>
      <c r="D43" s="114">
        <v>10610</v>
      </c>
      <c r="E43" s="114">
        <v>15480</v>
      </c>
      <c r="F43" s="114">
        <v>16338</v>
      </c>
      <c r="G43" s="114">
        <v>2374</v>
      </c>
      <c r="H43" s="110"/>
    </row>
    <row r="44" spans="1:11" ht="34.5" customHeight="1" x14ac:dyDescent="0.2">
      <c r="A44" s="135" t="s">
        <v>648</v>
      </c>
      <c r="B44" s="114">
        <v>3320</v>
      </c>
      <c r="C44" s="114">
        <v>11348</v>
      </c>
      <c r="D44" s="114" t="s">
        <v>1486</v>
      </c>
      <c r="E44" s="114">
        <v>7809</v>
      </c>
      <c r="F44" s="114">
        <v>1655</v>
      </c>
      <c r="G44" s="114">
        <v>1884</v>
      </c>
      <c r="H44" s="110"/>
    </row>
    <row r="45" spans="1:11" ht="11.25" customHeight="1" x14ac:dyDescent="0.2">
      <c r="A45" s="132" t="s">
        <v>647</v>
      </c>
      <c r="B45" s="114">
        <v>4394</v>
      </c>
      <c r="C45" s="114">
        <v>9807</v>
      </c>
      <c r="D45" s="114">
        <v>8670</v>
      </c>
      <c r="E45" s="114">
        <v>242</v>
      </c>
      <c r="F45" s="114">
        <v>646</v>
      </c>
      <c r="G45" s="114">
        <v>249</v>
      </c>
      <c r="H45" s="134"/>
      <c r="I45" s="133"/>
      <c r="J45" s="68"/>
      <c r="K45" s="68"/>
    </row>
    <row r="46" spans="1:11" ht="11.25" customHeight="1" x14ac:dyDescent="0.2">
      <c r="A46" s="131" t="s">
        <v>646</v>
      </c>
      <c r="B46" s="114">
        <v>12114</v>
      </c>
      <c r="C46" s="114">
        <v>23647</v>
      </c>
      <c r="D46" s="114">
        <v>1940</v>
      </c>
      <c r="E46" s="114">
        <v>7429</v>
      </c>
      <c r="F46" s="114">
        <v>14037</v>
      </c>
      <c r="G46" s="114">
        <v>241</v>
      </c>
      <c r="H46" s="110"/>
      <c r="I46" s="133"/>
      <c r="K46" s="133"/>
    </row>
    <row r="47" spans="1:11" ht="11.25" customHeight="1" x14ac:dyDescent="0.2">
      <c r="A47" s="131" t="s">
        <v>645</v>
      </c>
      <c r="B47" s="114">
        <v>6066</v>
      </c>
      <c r="C47" s="114">
        <v>74423</v>
      </c>
      <c r="D47" s="114">
        <v>38946</v>
      </c>
      <c r="E47" s="114">
        <v>15770</v>
      </c>
      <c r="F47" s="114">
        <v>5347</v>
      </c>
      <c r="G47" s="114">
        <v>14360</v>
      </c>
      <c r="H47" s="110"/>
    </row>
    <row r="48" spans="1:11" ht="11.25" customHeight="1" x14ac:dyDescent="0.2">
      <c r="A48" s="131" t="s">
        <v>644</v>
      </c>
      <c r="B48" s="114">
        <v>2077</v>
      </c>
      <c r="C48" s="114">
        <v>12997</v>
      </c>
      <c r="D48" s="114">
        <v>115</v>
      </c>
      <c r="E48" s="114">
        <v>5961</v>
      </c>
      <c r="F48" s="114">
        <v>6854</v>
      </c>
      <c r="G48" s="114">
        <v>67</v>
      </c>
      <c r="H48" s="110"/>
    </row>
    <row r="49" spans="1:8" ht="11.25" customHeight="1" x14ac:dyDescent="0.2">
      <c r="A49" s="131" t="s">
        <v>643</v>
      </c>
      <c r="B49" s="114">
        <v>21196</v>
      </c>
      <c r="C49" s="114">
        <v>76315</v>
      </c>
      <c r="D49" s="114">
        <v>1238</v>
      </c>
      <c r="E49" s="114">
        <v>43436</v>
      </c>
      <c r="F49" s="114">
        <v>31304</v>
      </c>
      <c r="G49" s="114">
        <v>337</v>
      </c>
      <c r="H49" s="110"/>
    </row>
    <row r="50" spans="1:8" ht="11.25" customHeight="1" x14ac:dyDescent="0.2">
      <c r="A50" s="131" t="s">
        <v>642</v>
      </c>
      <c r="B50" s="114">
        <v>38679</v>
      </c>
      <c r="C50" s="114">
        <v>186924</v>
      </c>
      <c r="D50" s="114">
        <v>2228</v>
      </c>
      <c r="E50" s="114">
        <v>154162</v>
      </c>
      <c r="F50" s="114">
        <v>29853</v>
      </c>
      <c r="G50" s="114">
        <v>681</v>
      </c>
      <c r="H50" s="110"/>
    </row>
    <row r="51" spans="1:8" ht="11.25" customHeight="1" x14ac:dyDescent="0.2">
      <c r="A51" s="131" t="s">
        <v>641</v>
      </c>
      <c r="B51" s="114">
        <v>6163</v>
      </c>
      <c r="C51" s="114">
        <v>4059</v>
      </c>
      <c r="D51" s="114">
        <v>5</v>
      </c>
      <c r="E51" s="114">
        <v>549</v>
      </c>
      <c r="F51" s="114">
        <v>2845</v>
      </c>
      <c r="G51" s="114">
        <v>660</v>
      </c>
      <c r="H51" s="110"/>
    </row>
    <row r="52" spans="1:8" ht="11.25" customHeight="1" x14ac:dyDescent="0.2">
      <c r="A52" s="131" t="s">
        <v>640</v>
      </c>
      <c r="B52" s="114">
        <v>11376</v>
      </c>
      <c r="C52" s="114">
        <v>39190</v>
      </c>
      <c r="D52" s="114">
        <v>341</v>
      </c>
      <c r="E52" s="114">
        <v>36329</v>
      </c>
      <c r="F52" s="114">
        <v>2259</v>
      </c>
      <c r="G52" s="114">
        <v>261</v>
      </c>
      <c r="H52" s="110"/>
    </row>
    <row r="53" spans="1:8" ht="11.25" customHeight="1" x14ac:dyDescent="0.2">
      <c r="A53" s="131" t="s">
        <v>639</v>
      </c>
      <c r="B53" s="114">
        <v>49570</v>
      </c>
      <c r="C53" s="114">
        <v>165539</v>
      </c>
      <c r="D53" s="114">
        <v>31394</v>
      </c>
      <c r="E53" s="114">
        <v>118881</v>
      </c>
      <c r="F53" s="114">
        <v>7935</v>
      </c>
      <c r="G53" s="114">
        <v>7329</v>
      </c>
      <c r="H53" s="110"/>
    </row>
    <row r="54" spans="1:8" ht="11.25" customHeight="1" x14ac:dyDescent="0.2">
      <c r="A54" s="132" t="s">
        <v>638</v>
      </c>
      <c r="B54" s="114">
        <v>42414</v>
      </c>
      <c r="C54" s="114">
        <v>47996</v>
      </c>
      <c r="D54" s="114">
        <v>4626</v>
      </c>
      <c r="E54" s="114">
        <v>31972</v>
      </c>
      <c r="F54" s="114">
        <v>6998</v>
      </c>
      <c r="G54" s="114">
        <v>4400</v>
      </c>
      <c r="H54" s="110"/>
    </row>
    <row r="55" spans="1:8" ht="11.25" customHeight="1" x14ac:dyDescent="0.2">
      <c r="A55" s="132" t="s">
        <v>637</v>
      </c>
      <c r="B55" s="114">
        <v>7156</v>
      </c>
      <c r="C55" s="114">
        <v>117543</v>
      </c>
      <c r="D55" s="114">
        <v>26768</v>
      </c>
      <c r="E55" s="114">
        <v>86909</v>
      </c>
      <c r="F55" s="114">
        <v>937</v>
      </c>
      <c r="G55" s="114">
        <v>2929</v>
      </c>
      <c r="H55" s="110"/>
    </row>
    <row r="56" spans="1:8" ht="11.25" customHeight="1" x14ac:dyDescent="0.2">
      <c r="A56" s="131" t="s">
        <v>636</v>
      </c>
      <c r="B56" s="114">
        <v>6018</v>
      </c>
      <c r="C56" s="114">
        <v>13818</v>
      </c>
      <c r="D56" s="114">
        <v>326</v>
      </c>
      <c r="E56" s="114">
        <v>7558</v>
      </c>
      <c r="F56" s="114">
        <v>4430</v>
      </c>
      <c r="G56" s="114">
        <v>1504</v>
      </c>
      <c r="H56" s="110"/>
    </row>
    <row r="57" spans="1:8" ht="11.25" customHeight="1" x14ac:dyDescent="0.2">
      <c r="A57" s="131" t="s">
        <v>635</v>
      </c>
      <c r="B57" s="114">
        <v>9466</v>
      </c>
      <c r="C57" s="114">
        <v>52507</v>
      </c>
      <c r="D57" s="114">
        <v>1004</v>
      </c>
      <c r="E57" s="114">
        <v>38732</v>
      </c>
      <c r="F57" s="114">
        <v>12273</v>
      </c>
      <c r="G57" s="114">
        <v>498</v>
      </c>
      <c r="H57" s="110"/>
    </row>
    <row r="58" spans="1:8" ht="11.25" customHeight="1" x14ac:dyDescent="0.2">
      <c r="A58" s="130" t="s">
        <v>634</v>
      </c>
      <c r="B58" s="114">
        <v>20</v>
      </c>
      <c r="C58" s="114">
        <v>61</v>
      </c>
      <c r="D58" s="114" t="s">
        <v>1486</v>
      </c>
      <c r="E58" s="114" t="s">
        <v>1486</v>
      </c>
      <c r="F58" s="114">
        <v>61</v>
      </c>
      <c r="G58" s="114" t="s">
        <v>1486</v>
      </c>
    </row>
    <row r="59" spans="1:8" ht="4.5" customHeight="1" thickBot="1" x14ac:dyDescent="0.25">
      <c r="A59" s="129"/>
      <c r="B59" s="129"/>
      <c r="C59" s="129"/>
      <c r="D59" s="129"/>
      <c r="E59" s="129"/>
      <c r="F59" s="129"/>
      <c r="G59" s="129"/>
    </row>
    <row r="60" spans="1:8" ht="12" thickTop="1" x14ac:dyDescent="0.2"/>
  </sheetData>
  <mergeCells count="3">
    <mergeCell ref="C8:G8"/>
    <mergeCell ref="A5:G5"/>
    <mergeCell ref="A6:H6"/>
  </mergeCells>
  <printOptions horizontalCentered="1"/>
  <pageMargins left="0.39370078740157483" right="0.39370078740157483" top="0.59055118110236227" bottom="0.39370078740157483" header="0" footer="0"/>
  <pageSetup paperSize="9" scale="8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zoomScaleNormal="100" workbookViewId="0">
      <selection activeCell="G6" sqref="G6"/>
    </sheetView>
  </sheetViews>
  <sheetFormatPr defaultColWidth="9.140625" defaultRowHeight="11.25" x14ac:dyDescent="0.2"/>
  <cols>
    <col min="1" max="1" width="42.5703125" style="156" customWidth="1"/>
    <col min="2" max="2" width="9.42578125" style="156" customWidth="1"/>
    <col min="3" max="7" width="8.7109375" style="156" customWidth="1"/>
    <col min="8" max="16384" width="9.140625" style="156"/>
  </cols>
  <sheetData>
    <row r="1" spans="1:15" x14ac:dyDescent="0.2">
      <c r="G1" s="596" t="s">
        <v>739</v>
      </c>
    </row>
    <row r="2" spans="1:15" x14ac:dyDescent="0.2">
      <c r="A2" s="156" t="s">
        <v>738</v>
      </c>
    </row>
    <row r="5" spans="1:15" x14ac:dyDescent="0.2">
      <c r="A5" s="712" t="s">
        <v>1975</v>
      </c>
      <c r="B5" s="712"/>
      <c r="C5" s="712"/>
      <c r="D5" s="712"/>
      <c r="E5" s="712"/>
      <c r="F5" s="712"/>
      <c r="G5" s="712"/>
      <c r="H5" s="712"/>
    </row>
    <row r="6" spans="1:15" x14ac:dyDescent="0.2">
      <c r="A6" s="597" t="s">
        <v>295</v>
      </c>
      <c r="B6" s="186"/>
      <c r="C6" s="184"/>
      <c r="D6" s="184"/>
      <c r="E6" s="184"/>
      <c r="F6" s="184"/>
      <c r="G6" s="598" t="s">
        <v>709</v>
      </c>
    </row>
    <row r="7" spans="1:15" ht="21" customHeight="1" x14ac:dyDescent="0.2">
      <c r="A7" s="183"/>
      <c r="B7" s="714" t="s">
        <v>706</v>
      </c>
      <c r="C7" s="715" t="s">
        <v>734</v>
      </c>
      <c r="D7" s="714" t="s">
        <v>733</v>
      </c>
      <c r="E7" s="714" t="s">
        <v>732</v>
      </c>
      <c r="F7" s="714" t="s">
        <v>731</v>
      </c>
      <c r="G7" s="714" t="s">
        <v>730</v>
      </c>
      <c r="H7" s="186"/>
    </row>
    <row r="8" spans="1:15" ht="23.1" customHeight="1" x14ac:dyDescent="0.2">
      <c r="A8" s="178" t="s">
        <v>698</v>
      </c>
      <c r="B8" s="714"/>
      <c r="C8" s="715"/>
      <c r="D8" s="714"/>
      <c r="E8" s="714"/>
      <c r="F8" s="714"/>
      <c r="G8" s="714"/>
      <c r="H8" s="216"/>
      <c r="I8" s="195"/>
    </row>
    <row r="9" spans="1:15" ht="15.6" customHeight="1" x14ac:dyDescent="0.2">
      <c r="A9" s="598" t="s">
        <v>623</v>
      </c>
      <c r="B9" s="59">
        <v>100</v>
      </c>
      <c r="C9" s="59">
        <v>37.5</v>
      </c>
      <c r="D9" s="59">
        <v>23.3</v>
      </c>
      <c r="E9" s="59">
        <v>25.7</v>
      </c>
      <c r="F9" s="59">
        <v>7.6</v>
      </c>
      <c r="G9" s="59">
        <v>5.9</v>
      </c>
      <c r="H9"/>
      <c r="I9" s="192"/>
      <c r="J9"/>
      <c r="K9"/>
      <c r="L9"/>
      <c r="M9"/>
      <c r="N9"/>
      <c r="O9"/>
    </row>
    <row r="10" spans="1:15" ht="11.25" customHeight="1" x14ac:dyDescent="0.2">
      <c r="A10" s="161" t="s">
        <v>681</v>
      </c>
      <c r="B10" s="59">
        <v>100</v>
      </c>
      <c r="C10" s="59">
        <v>29.5</v>
      </c>
      <c r="D10" s="59">
        <v>25.1</v>
      </c>
      <c r="E10" s="59">
        <v>7.2</v>
      </c>
      <c r="F10" s="59">
        <v>33.299999999999997</v>
      </c>
      <c r="G10" s="59">
        <v>4.9000000000000004</v>
      </c>
      <c r="H10"/>
      <c r="I10"/>
      <c r="J10"/>
      <c r="K10"/>
      <c r="L10"/>
      <c r="M10"/>
      <c r="N10"/>
      <c r="O10"/>
    </row>
    <row r="11" spans="1:15" ht="21" customHeight="1" x14ac:dyDescent="0.2">
      <c r="A11" s="219" t="s">
        <v>680</v>
      </c>
      <c r="B11" s="59">
        <v>100</v>
      </c>
      <c r="C11" s="59">
        <v>29.1</v>
      </c>
      <c r="D11" s="59">
        <v>25.1</v>
      </c>
      <c r="E11" s="59">
        <v>6.8</v>
      </c>
      <c r="F11" s="59">
        <v>35.1</v>
      </c>
      <c r="G11" s="59">
        <v>3.9</v>
      </c>
      <c r="H11"/>
      <c r="I11"/>
      <c r="J11"/>
      <c r="K11"/>
      <c r="L11"/>
      <c r="M11"/>
      <c r="N11"/>
      <c r="O11"/>
    </row>
    <row r="12" spans="1:15" ht="11.25" customHeight="1" x14ac:dyDescent="0.2">
      <c r="A12" s="168" t="s">
        <v>679</v>
      </c>
      <c r="B12" s="189">
        <v>100</v>
      </c>
      <c r="C12" s="189">
        <v>35.5</v>
      </c>
      <c r="D12" s="189">
        <v>25.6</v>
      </c>
      <c r="E12" s="189">
        <v>14.3</v>
      </c>
      <c r="F12" s="189">
        <v>2.8</v>
      </c>
      <c r="G12" s="189">
        <v>21.8</v>
      </c>
      <c r="H12"/>
      <c r="I12" s="191"/>
      <c r="J12"/>
      <c r="K12"/>
      <c r="L12"/>
      <c r="M12"/>
      <c r="N12"/>
      <c r="O12"/>
    </row>
    <row r="13" spans="1:15" ht="11.25" customHeight="1" x14ac:dyDescent="0.2">
      <c r="A13" s="166" t="s">
        <v>678</v>
      </c>
      <c r="B13" s="59">
        <v>100</v>
      </c>
      <c r="C13" s="59">
        <v>33.5</v>
      </c>
      <c r="D13" s="59">
        <v>36</v>
      </c>
      <c r="E13" s="59">
        <v>5.8</v>
      </c>
      <c r="F13" s="59">
        <v>20.8</v>
      </c>
      <c r="G13" s="59">
        <v>3.9</v>
      </c>
      <c r="H13"/>
      <c r="I13"/>
      <c r="J13"/>
      <c r="K13"/>
      <c r="L13"/>
      <c r="M13"/>
      <c r="N13"/>
      <c r="O13"/>
    </row>
    <row r="14" spans="1:15" ht="11.25" customHeight="1" x14ac:dyDescent="0.2">
      <c r="A14" s="166" t="s">
        <v>677</v>
      </c>
      <c r="B14" s="59">
        <v>100</v>
      </c>
      <c r="C14" s="59">
        <v>53.1</v>
      </c>
      <c r="D14" s="59">
        <v>25.1</v>
      </c>
      <c r="E14" s="59">
        <v>13.6</v>
      </c>
      <c r="F14" s="59">
        <v>5.9</v>
      </c>
      <c r="G14" s="59">
        <v>2.2999999999999998</v>
      </c>
      <c r="H14"/>
      <c r="I14" s="191"/>
      <c r="J14"/>
      <c r="K14"/>
      <c r="L14"/>
      <c r="M14"/>
      <c r="N14"/>
      <c r="O14"/>
    </row>
    <row r="15" spans="1:15" ht="11.25" customHeight="1" x14ac:dyDescent="0.2">
      <c r="A15" s="169" t="s">
        <v>676</v>
      </c>
      <c r="B15" s="59">
        <v>100</v>
      </c>
      <c r="C15" s="59">
        <v>35.9</v>
      </c>
      <c r="D15" s="59">
        <v>30.5</v>
      </c>
      <c r="E15" s="59">
        <v>15.8</v>
      </c>
      <c r="F15" s="59">
        <v>13.7</v>
      </c>
      <c r="G15" s="59">
        <v>4.0999999999999996</v>
      </c>
      <c r="H15"/>
      <c r="I15"/>
      <c r="J15"/>
      <c r="K15"/>
      <c r="L15"/>
      <c r="M15"/>
      <c r="N15"/>
      <c r="O15"/>
    </row>
    <row r="16" spans="1:15" ht="22.15" customHeight="1" x14ac:dyDescent="0.2">
      <c r="A16" s="219" t="s">
        <v>675</v>
      </c>
      <c r="B16" s="59">
        <v>100</v>
      </c>
      <c r="C16" s="59">
        <v>88.5</v>
      </c>
      <c r="D16" s="59">
        <v>7.5</v>
      </c>
      <c r="E16" s="59">
        <v>3.1</v>
      </c>
      <c r="F16" s="59">
        <v>0.6</v>
      </c>
      <c r="G16" s="59">
        <v>0.3</v>
      </c>
      <c r="H16"/>
      <c r="I16"/>
      <c r="J16"/>
      <c r="K16"/>
      <c r="L16"/>
      <c r="M16"/>
      <c r="N16"/>
      <c r="O16"/>
    </row>
    <row r="17" spans="1:15" ht="11.25" customHeight="1" x14ac:dyDescent="0.2">
      <c r="A17" s="219" t="s">
        <v>674</v>
      </c>
      <c r="B17" s="59">
        <v>100</v>
      </c>
      <c r="C17" s="59">
        <v>57.8</v>
      </c>
      <c r="D17" s="59">
        <v>28</v>
      </c>
      <c r="E17" s="59">
        <v>6.3</v>
      </c>
      <c r="F17" s="59">
        <v>5.6</v>
      </c>
      <c r="G17" s="59">
        <v>2.2999999999999998</v>
      </c>
      <c r="H17"/>
      <c r="I17"/>
      <c r="J17"/>
      <c r="K17"/>
      <c r="L17"/>
      <c r="M17"/>
      <c r="N17"/>
      <c r="O17"/>
    </row>
    <row r="18" spans="1:15" ht="20.45" customHeight="1" x14ac:dyDescent="0.2">
      <c r="A18" s="219" t="s">
        <v>673</v>
      </c>
      <c r="B18" s="189">
        <v>100</v>
      </c>
      <c r="C18" s="189">
        <v>43.9</v>
      </c>
      <c r="D18" s="189">
        <v>20.3</v>
      </c>
      <c r="E18" s="189">
        <v>29.1</v>
      </c>
      <c r="F18" s="189">
        <v>4.5999999999999996</v>
      </c>
      <c r="G18" s="189">
        <v>2.1</v>
      </c>
      <c r="H18"/>
      <c r="I18"/>
      <c r="J18"/>
      <c r="K18"/>
      <c r="L18"/>
      <c r="M18"/>
      <c r="N18"/>
      <c r="O18"/>
    </row>
    <row r="19" spans="1:15" ht="31.9" customHeight="1" x14ac:dyDescent="0.2">
      <c r="A19" s="217" t="s">
        <v>672</v>
      </c>
      <c r="B19" s="59">
        <v>100</v>
      </c>
      <c r="C19" s="59">
        <v>37.200000000000003</v>
      </c>
      <c r="D19" s="59">
        <v>26.8</v>
      </c>
      <c r="E19" s="59">
        <v>23.8</v>
      </c>
      <c r="F19" s="59">
        <v>8.8000000000000007</v>
      </c>
      <c r="G19" s="59">
        <v>3.4</v>
      </c>
      <c r="H19"/>
      <c r="I19"/>
      <c r="J19"/>
      <c r="K19"/>
      <c r="L19"/>
      <c r="M19"/>
      <c r="N19"/>
      <c r="O19"/>
    </row>
    <row r="20" spans="1:15" ht="11.25" customHeight="1" x14ac:dyDescent="0.2">
      <c r="A20" s="164" t="s">
        <v>671</v>
      </c>
      <c r="B20" s="189">
        <v>100</v>
      </c>
      <c r="C20" s="189">
        <v>13.2</v>
      </c>
      <c r="D20" s="189">
        <v>14</v>
      </c>
      <c r="E20" s="189">
        <v>71</v>
      </c>
      <c r="F20" s="189">
        <v>1.8</v>
      </c>
      <c r="G20" s="189" t="s">
        <v>1486</v>
      </c>
      <c r="H20"/>
      <c r="I20"/>
      <c r="J20"/>
      <c r="K20"/>
      <c r="L20"/>
      <c r="M20"/>
      <c r="N20"/>
      <c r="O20"/>
    </row>
    <row r="21" spans="1:15" ht="11.25" customHeight="1" x14ac:dyDescent="0.2">
      <c r="A21" s="164" t="s">
        <v>670</v>
      </c>
      <c r="B21" s="59">
        <v>100</v>
      </c>
      <c r="C21" s="59">
        <v>46</v>
      </c>
      <c r="D21" s="59">
        <v>38.200000000000003</v>
      </c>
      <c r="E21" s="59">
        <v>12.2</v>
      </c>
      <c r="F21" s="59">
        <v>2.4</v>
      </c>
      <c r="G21" s="59">
        <v>1.2</v>
      </c>
      <c r="H21"/>
      <c r="I21"/>
      <c r="J21"/>
      <c r="K21"/>
      <c r="L21"/>
      <c r="M21"/>
      <c r="N21"/>
      <c r="O21"/>
    </row>
    <row r="22" spans="1:15" ht="11.25" customHeight="1" x14ac:dyDescent="0.2">
      <c r="A22" s="164" t="s">
        <v>669</v>
      </c>
      <c r="B22" s="189">
        <v>100</v>
      </c>
      <c r="C22" s="189">
        <v>35.299999999999997</v>
      </c>
      <c r="D22" s="189">
        <v>36.9</v>
      </c>
      <c r="E22" s="189">
        <v>15.3</v>
      </c>
      <c r="F22" s="189">
        <v>8.8000000000000007</v>
      </c>
      <c r="G22" s="189">
        <v>3.7</v>
      </c>
      <c r="H22"/>
      <c r="I22"/>
      <c r="J22"/>
      <c r="K22"/>
      <c r="L22"/>
      <c r="M22"/>
      <c r="N22"/>
      <c r="O22"/>
    </row>
    <row r="23" spans="1:15" ht="22.15" customHeight="1" x14ac:dyDescent="0.2">
      <c r="A23" s="219" t="s">
        <v>668</v>
      </c>
      <c r="B23" s="59">
        <v>100</v>
      </c>
      <c r="C23" s="59">
        <v>43.8</v>
      </c>
      <c r="D23" s="59">
        <v>35.4</v>
      </c>
      <c r="E23" s="59">
        <v>13.5</v>
      </c>
      <c r="F23" s="59">
        <v>4.8</v>
      </c>
      <c r="G23" s="59">
        <v>2.5</v>
      </c>
      <c r="H23"/>
      <c r="I23"/>
      <c r="J23"/>
      <c r="K23"/>
      <c r="L23"/>
      <c r="M23"/>
      <c r="N23"/>
      <c r="O23"/>
    </row>
    <row r="24" spans="1:15" ht="20.45" customHeight="1" x14ac:dyDescent="0.2">
      <c r="A24" s="218" t="s">
        <v>667</v>
      </c>
      <c r="B24" s="189">
        <v>100</v>
      </c>
      <c r="C24" s="189">
        <v>46.2</v>
      </c>
      <c r="D24" s="189">
        <v>27.1</v>
      </c>
      <c r="E24" s="189">
        <v>21.4</v>
      </c>
      <c r="F24" s="189">
        <v>4.3</v>
      </c>
      <c r="G24" s="189">
        <v>1</v>
      </c>
      <c r="H24"/>
      <c r="I24"/>
      <c r="J24"/>
      <c r="K24"/>
      <c r="L24"/>
      <c r="M24"/>
      <c r="N24"/>
      <c r="O24"/>
    </row>
    <row r="25" spans="1:15" ht="22.15" customHeight="1" x14ac:dyDescent="0.2">
      <c r="A25" s="219" t="s">
        <v>666</v>
      </c>
      <c r="B25" s="189">
        <v>100</v>
      </c>
      <c r="C25" s="189">
        <v>40.700000000000003</v>
      </c>
      <c r="D25" s="189">
        <v>32.700000000000003</v>
      </c>
      <c r="E25" s="189">
        <v>16.899999999999999</v>
      </c>
      <c r="F25" s="189">
        <v>7.5</v>
      </c>
      <c r="G25" s="189">
        <v>2.2000000000000002</v>
      </c>
      <c r="H25"/>
      <c r="I25"/>
      <c r="J25"/>
      <c r="K25"/>
      <c r="L25"/>
      <c r="M25"/>
      <c r="N25"/>
      <c r="O25"/>
    </row>
    <row r="26" spans="1:15" ht="11.25" customHeight="1" x14ac:dyDescent="0.2">
      <c r="A26" s="165" t="s">
        <v>665</v>
      </c>
      <c r="B26" s="59">
        <v>100</v>
      </c>
      <c r="C26" s="59">
        <v>69.3</v>
      </c>
      <c r="D26" s="59">
        <v>19.8</v>
      </c>
      <c r="E26" s="59">
        <v>7.8</v>
      </c>
      <c r="F26" s="59">
        <v>2.1</v>
      </c>
      <c r="G26" s="59">
        <v>1</v>
      </c>
      <c r="H26"/>
      <c r="I26"/>
      <c r="J26"/>
      <c r="K26"/>
      <c r="L26"/>
      <c r="M26"/>
      <c r="N26"/>
      <c r="O26"/>
    </row>
    <row r="27" spans="1:15" ht="11.25" customHeight="1" x14ac:dyDescent="0.2">
      <c r="A27" s="165" t="s">
        <v>664</v>
      </c>
      <c r="B27" s="59">
        <v>100</v>
      </c>
      <c r="C27" s="59">
        <v>55.7</v>
      </c>
      <c r="D27" s="59">
        <v>17.899999999999999</v>
      </c>
      <c r="E27" s="59">
        <v>22</v>
      </c>
      <c r="F27" s="59">
        <v>2.5</v>
      </c>
      <c r="G27" s="59">
        <v>1.9</v>
      </c>
      <c r="H27"/>
      <c r="I27"/>
      <c r="J27"/>
      <c r="K27"/>
      <c r="L27"/>
      <c r="M27"/>
      <c r="N27"/>
      <c r="O27"/>
    </row>
    <row r="28" spans="1:15" ht="11.25" customHeight="1" x14ac:dyDescent="0.2">
      <c r="A28" s="165" t="s">
        <v>663</v>
      </c>
      <c r="B28" s="59">
        <v>100</v>
      </c>
      <c r="C28" s="59">
        <v>27.9</v>
      </c>
      <c r="D28" s="59">
        <v>30</v>
      </c>
      <c r="E28" s="59">
        <v>31.8</v>
      </c>
      <c r="F28" s="59">
        <v>6.2</v>
      </c>
      <c r="G28" s="59">
        <v>4.0999999999999996</v>
      </c>
      <c r="H28"/>
      <c r="I28"/>
      <c r="J28"/>
      <c r="K28"/>
      <c r="L28"/>
      <c r="M28"/>
      <c r="N28"/>
      <c r="O28"/>
    </row>
    <row r="29" spans="1:15" ht="21" customHeight="1" x14ac:dyDescent="0.2">
      <c r="A29" s="219" t="s">
        <v>662</v>
      </c>
      <c r="B29" s="59">
        <v>100</v>
      </c>
      <c r="C29" s="59">
        <v>42.4</v>
      </c>
      <c r="D29" s="59">
        <v>21.8</v>
      </c>
      <c r="E29" s="59">
        <v>23.1</v>
      </c>
      <c r="F29" s="59">
        <v>8.1</v>
      </c>
      <c r="G29" s="59">
        <v>4.5999999999999996</v>
      </c>
      <c r="H29"/>
      <c r="I29"/>
      <c r="J29"/>
      <c r="K29"/>
      <c r="L29"/>
      <c r="M29"/>
      <c r="N29"/>
      <c r="O29"/>
    </row>
    <row r="30" spans="1:15" ht="21.6" customHeight="1" x14ac:dyDescent="0.2">
      <c r="A30" s="218" t="s">
        <v>661</v>
      </c>
      <c r="B30" s="189">
        <v>100</v>
      </c>
      <c r="C30" s="189">
        <v>32.799999999999997</v>
      </c>
      <c r="D30" s="189">
        <v>28.7</v>
      </c>
      <c r="E30" s="189">
        <v>20.6</v>
      </c>
      <c r="F30" s="189">
        <v>11.6</v>
      </c>
      <c r="G30" s="189">
        <v>6.3</v>
      </c>
      <c r="H30"/>
      <c r="I30"/>
      <c r="J30"/>
      <c r="K30"/>
      <c r="L30"/>
      <c r="M30"/>
      <c r="N30"/>
      <c r="O30"/>
    </row>
    <row r="31" spans="1:15" ht="11.25" customHeight="1" x14ac:dyDescent="0.2">
      <c r="A31" s="161" t="s">
        <v>660</v>
      </c>
      <c r="B31" s="59">
        <v>100</v>
      </c>
      <c r="C31" s="59">
        <v>41.7</v>
      </c>
      <c r="D31" s="59">
        <v>27.2</v>
      </c>
      <c r="E31" s="59">
        <v>19.5</v>
      </c>
      <c r="F31" s="59">
        <v>5.7</v>
      </c>
      <c r="G31" s="59">
        <v>5.9</v>
      </c>
      <c r="H31"/>
      <c r="I31"/>
      <c r="J31"/>
      <c r="K31"/>
      <c r="L31"/>
      <c r="M31"/>
      <c r="N31"/>
      <c r="O31"/>
    </row>
    <row r="32" spans="1:15" ht="21.6" customHeight="1" x14ac:dyDescent="0.2">
      <c r="A32" s="218" t="s">
        <v>659</v>
      </c>
      <c r="B32" s="189">
        <v>100</v>
      </c>
      <c r="C32" s="189">
        <v>40.5</v>
      </c>
      <c r="D32" s="189">
        <v>27.5</v>
      </c>
      <c r="E32" s="189">
        <v>19.399999999999999</v>
      </c>
      <c r="F32" s="189">
        <v>6.1</v>
      </c>
      <c r="G32" s="189">
        <v>6.5</v>
      </c>
      <c r="H32"/>
      <c r="I32"/>
      <c r="J32"/>
      <c r="K32"/>
      <c r="L32"/>
      <c r="M32"/>
      <c r="N32"/>
      <c r="O32"/>
    </row>
    <row r="33" spans="1:15" ht="11.25" customHeight="1" x14ac:dyDescent="0.2">
      <c r="A33" s="165" t="s">
        <v>658</v>
      </c>
      <c r="B33" s="59">
        <v>100</v>
      </c>
      <c r="C33" s="59">
        <v>43.5</v>
      </c>
      <c r="D33" s="59">
        <v>26.8</v>
      </c>
      <c r="E33" s="59">
        <v>19.600000000000001</v>
      </c>
      <c r="F33" s="59">
        <v>5.0999999999999996</v>
      </c>
      <c r="G33" s="59">
        <v>5</v>
      </c>
      <c r="H33"/>
      <c r="I33"/>
      <c r="J33"/>
      <c r="K33"/>
      <c r="L33"/>
      <c r="M33"/>
      <c r="N33"/>
      <c r="O33"/>
    </row>
    <row r="34" spans="1:15" ht="21.6" customHeight="1" x14ac:dyDescent="0.2">
      <c r="A34" s="218" t="s">
        <v>657</v>
      </c>
      <c r="B34" s="189">
        <v>100</v>
      </c>
      <c r="C34" s="189">
        <v>38</v>
      </c>
      <c r="D34" s="189">
        <v>24.2</v>
      </c>
      <c r="E34" s="189">
        <v>25.4</v>
      </c>
      <c r="F34" s="189">
        <v>6.9</v>
      </c>
      <c r="G34" s="189">
        <v>5.5</v>
      </c>
      <c r="H34"/>
      <c r="I34"/>
      <c r="J34"/>
      <c r="K34"/>
      <c r="L34"/>
      <c r="M34"/>
      <c r="N34"/>
      <c r="O34"/>
    </row>
    <row r="35" spans="1:15" ht="11.25" customHeight="1" x14ac:dyDescent="0.2">
      <c r="A35" s="165" t="s">
        <v>656</v>
      </c>
      <c r="B35" s="59">
        <v>100</v>
      </c>
      <c r="C35" s="59">
        <v>39.799999999999997</v>
      </c>
      <c r="D35" s="59">
        <v>27.7</v>
      </c>
      <c r="E35" s="59">
        <v>20.6</v>
      </c>
      <c r="F35" s="59">
        <v>7.4</v>
      </c>
      <c r="G35" s="59">
        <v>4.5</v>
      </c>
      <c r="H35"/>
      <c r="I35"/>
      <c r="J35"/>
      <c r="K35"/>
      <c r="L35"/>
      <c r="M35"/>
      <c r="N35"/>
      <c r="O35"/>
    </row>
    <row r="36" spans="1:15" ht="11.25" customHeight="1" x14ac:dyDescent="0.2">
      <c r="A36" s="165" t="s">
        <v>655</v>
      </c>
      <c r="B36" s="59">
        <v>100</v>
      </c>
      <c r="C36" s="59">
        <v>40</v>
      </c>
      <c r="D36" s="59">
        <v>22.7</v>
      </c>
      <c r="E36" s="59">
        <v>27.5</v>
      </c>
      <c r="F36" s="59">
        <v>6.3</v>
      </c>
      <c r="G36" s="59">
        <v>3.5</v>
      </c>
      <c r="H36"/>
      <c r="I36"/>
      <c r="J36"/>
      <c r="K36"/>
      <c r="L36"/>
      <c r="M36"/>
      <c r="N36"/>
      <c r="O36"/>
    </row>
    <row r="37" spans="1:15" ht="11.25" customHeight="1" x14ac:dyDescent="0.2">
      <c r="A37" s="165" t="s">
        <v>654</v>
      </c>
      <c r="B37" s="59">
        <v>100</v>
      </c>
      <c r="C37" s="59">
        <v>36.9</v>
      </c>
      <c r="D37" s="59">
        <v>23.9</v>
      </c>
      <c r="E37" s="59">
        <v>25.5</v>
      </c>
      <c r="F37" s="59">
        <v>7.1</v>
      </c>
      <c r="G37" s="59">
        <v>6.6</v>
      </c>
      <c r="H37"/>
      <c r="I37"/>
      <c r="J37"/>
      <c r="K37"/>
      <c r="L37"/>
      <c r="M37"/>
      <c r="N37"/>
      <c r="O37"/>
    </row>
    <row r="38" spans="1:15" ht="11.25" customHeight="1" x14ac:dyDescent="0.2">
      <c r="A38" s="161" t="s">
        <v>653</v>
      </c>
      <c r="B38" s="59">
        <v>100</v>
      </c>
      <c r="C38" s="59">
        <v>30</v>
      </c>
      <c r="D38" s="59">
        <v>23.9</v>
      </c>
      <c r="E38" s="59">
        <v>33.5</v>
      </c>
      <c r="F38" s="59">
        <v>6.6</v>
      </c>
      <c r="G38" s="59">
        <v>6</v>
      </c>
      <c r="H38"/>
      <c r="I38"/>
      <c r="J38"/>
      <c r="K38"/>
      <c r="L38"/>
      <c r="M38"/>
      <c r="N38"/>
      <c r="O38"/>
    </row>
    <row r="39" spans="1:15" ht="31.9" customHeight="1" x14ac:dyDescent="0.2">
      <c r="A39" s="217" t="s">
        <v>652</v>
      </c>
      <c r="B39" s="189">
        <v>100</v>
      </c>
      <c r="C39" s="189">
        <v>30</v>
      </c>
      <c r="D39" s="189">
        <v>23.8</v>
      </c>
      <c r="E39" s="189">
        <v>34</v>
      </c>
      <c r="F39" s="189">
        <v>6.2</v>
      </c>
      <c r="G39" s="189">
        <v>6</v>
      </c>
      <c r="H39"/>
      <c r="I39"/>
      <c r="J39"/>
      <c r="K39"/>
      <c r="L39"/>
      <c r="M39"/>
      <c r="N39"/>
      <c r="O39"/>
    </row>
    <row r="40" spans="1:15" ht="11.25" customHeight="1" x14ac:dyDescent="0.2">
      <c r="A40" s="165" t="s">
        <v>651</v>
      </c>
      <c r="B40" s="59">
        <v>100</v>
      </c>
      <c r="C40" s="59">
        <v>29.7</v>
      </c>
      <c r="D40" s="59">
        <v>24.4</v>
      </c>
      <c r="E40" s="59">
        <v>29.1</v>
      </c>
      <c r="F40" s="59">
        <v>10.8</v>
      </c>
      <c r="G40" s="59">
        <v>6</v>
      </c>
      <c r="H40"/>
      <c r="I40"/>
      <c r="J40"/>
      <c r="K40"/>
      <c r="L40"/>
      <c r="M40"/>
      <c r="N40"/>
      <c r="O40"/>
    </row>
    <row r="41" spans="1:15" ht="11.25" customHeight="1" x14ac:dyDescent="0.2">
      <c r="A41" s="166" t="s">
        <v>650</v>
      </c>
      <c r="B41" s="189">
        <v>100</v>
      </c>
      <c r="C41" s="189">
        <v>31</v>
      </c>
      <c r="D41" s="189">
        <v>20.6</v>
      </c>
      <c r="E41" s="189">
        <v>29.3</v>
      </c>
      <c r="F41" s="189">
        <v>7.3</v>
      </c>
      <c r="G41" s="189">
        <v>11.8</v>
      </c>
      <c r="H41"/>
      <c r="I41"/>
      <c r="J41"/>
      <c r="K41"/>
      <c r="L41"/>
      <c r="M41"/>
      <c r="N41"/>
      <c r="O41"/>
    </row>
    <row r="42" spans="1:15" ht="11.25" customHeight="1" x14ac:dyDescent="0.2">
      <c r="A42" s="165" t="s">
        <v>649</v>
      </c>
      <c r="B42" s="59">
        <v>100</v>
      </c>
      <c r="C42" s="59">
        <v>28.2</v>
      </c>
      <c r="D42" s="59">
        <v>16.399999999999999</v>
      </c>
      <c r="E42" s="59">
        <v>48.4</v>
      </c>
      <c r="F42" s="59">
        <v>3.7</v>
      </c>
      <c r="G42" s="59">
        <v>3.3</v>
      </c>
      <c r="H42"/>
      <c r="I42"/>
      <c r="J42"/>
      <c r="K42"/>
      <c r="L42"/>
      <c r="M42"/>
      <c r="N42"/>
      <c r="O42"/>
    </row>
    <row r="43" spans="1:15" ht="31.15" customHeight="1" x14ac:dyDescent="0.2">
      <c r="A43" s="217" t="s">
        <v>648</v>
      </c>
      <c r="B43" s="59">
        <v>100</v>
      </c>
      <c r="C43" s="59">
        <v>26.4</v>
      </c>
      <c r="D43" s="59">
        <v>15.7</v>
      </c>
      <c r="E43" s="59">
        <v>49.8</v>
      </c>
      <c r="F43" s="59">
        <v>4.5</v>
      </c>
      <c r="G43" s="59">
        <v>3.6</v>
      </c>
      <c r="H43"/>
      <c r="I43"/>
      <c r="J43"/>
      <c r="K43"/>
      <c r="L43"/>
      <c r="M43"/>
      <c r="N43"/>
      <c r="O43"/>
    </row>
    <row r="44" spans="1:15" ht="11.25" customHeight="1" x14ac:dyDescent="0.2">
      <c r="A44" s="164" t="s">
        <v>647</v>
      </c>
      <c r="B44" s="189">
        <v>100</v>
      </c>
      <c r="C44" s="189">
        <v>28.4</v>
      </c>
      <c r="D44" s="189">
        <v>21.3</v>
      </c>
      <c r="E44" s="189">
        <v>38.200000000000003</v>
      </c>
      <c r="F44" s="189">
        <v>5.5</v>
      </c>
      <c r="G44" s="189">
        <v>6.6</v>
      </c>
      <c r="H44"/>
      <c r="I44"/>
      <c r="J44"/>
      <c r="K44"/>
      <c r="L44"/>
      <c r="M44"/>
      <c r="N44"/>
      <c r="O44"/>
    </row>
    <row r="45" spans="1:15" ht="11.25" customHeight="1" x14ac:dyDescent="0.2">
      <c r="A45" s="161" t="s">
        <v>646</v>
      </c>
      <c r="B45" s="59">
        <v>100</v>
      </c>
      <c r="C45" s="59">
        <v>29.3</v>
      </c>
      <c r="D45" s="59">
        <v>15.9</v>
      </c>
      <c r="E45" s="59">
        <v>49.4</v>
      </c>
      <c r="F45" s="59">
        <v>2.9</v>
      </c>
      <c r="G45" s="59">
        <v>2.5</v>
      </c>
      <c r="H45"/>
      <c r="I45"/>
      <c r="J45"/>
      <c r="K45"/>
      <c r="L45"/>
      <c r="M45"/>
      <c r="N45"/>
      <c r="O45"/>
    </row>
    <row r="46" spans="1:15" ht="11.25" customHeight="1" x14ac:dyDescent="0.2">
      <c r="A46" s="161" t="s">
        <v>645</v>
      </c>
      <c r="B46" s="59">
        <v>100</v>
      </c>
      <c r="C46" s="59">
        <v>34.9</v>
      </c>
      <c r="D46" s="59">
        <v>23.4</v>
      </c>
      <c r="E46" s="59">
        <v>29.4</v>
      </c>
      <c r="F46" s="59">
        <v>7</v>
      </c>
      <c r="G46" s="59">
        <v>5.3</v>
      </c>
      <c r="H46"/>
      <c r="I46"/>
      <c r="J46"/>
      <c r="K46"/>
      <c r="L46"/>
      <c r="M46"/>
      <c r="N46"/>
      <c r="O46"/>
    </row>
    <row r="47" spans="1:15" ht="11.25" customHeight="1" x14ac:dyDescent="0.2">
      <c r="A47" s="161" t="s">
        <v>644</v>
      </c>
      <c r="B47" s="189">
        <v>100</v>
      </c>
      <c r="C47" s="189">
        <v>31.5</v>
      </c>
      <c r="D47" s="189">
        <v>14.7</v>
      </c>
      <c r="E47" s="189">
        <v>37.9</v>
      </c>
      <c r="F47" s="189">
        <v>3.8</v>
      </c>
      <c r="G47" s="189">
        <v>12.1</v>
      </c>
      <c r="H47"/>
      <c r="I47"/>
      <c r="J47"/>
      <c r="K47"/>
      <c r="L47"/>
      <c r="M47"/>
      <c r="N47"/>
      <c r="O47"/>
    </row>
    <row r="48" spans="1:15" ht="11.25" customHeight="1" x14ac:dyDescent="0.2">
      <c r="A48" s="161" t="s">
        <v>643</v>
      </c>
      <c r="B48" s="59">
        <v>100</v>
      </c>
      <c r="C48" s="59">
        <v>34.799999999999997</v>
      </c>
      <c r="D48" s="59">
        <v>20.100000000000001</v>
      </c>
      <c r="E48" s="59">
        <v>34.700000000000003</v>
      </c>
      <c r="F48" s="59">
        <v>5.6</v>
      </c>
      <c r="G48" s="59">
        <v>4.8</v>
      </c>
      <c r="H48"/>
      <c r="I48"/>
      <c r="J48"/>
      <c r="K48"/>
      <c r="L48"/>
      <c r="M48"/>
      <c r="N48"/>
      <c r="O48"/>
    </row>
    <row r="49" spans="1:15" ht="11.25" customHeight="1" x14ac:dyDescent="0.2">
      <c r="A49" s="161" t="s">
        <v>642</v>
      </c>
      <c r="B49" s="59">
        <v>100</v>
      </c>
      <c r="C49" s="59">
        <v>34.4</v>
      </c>
      <c r="D49" s="59">
        <v>17.600000000000001</v>
      </c>
      <c r="E49" s="59">
        <v>33.200000000000003</v>
      </c>
      <c r="F49" s="59">
        <v>5.6</v>
      </c>
      <c r="G49" s="59">
        <v>9.1999999999999993</v>
      </c>
      <c r="H49"/>
      <c r="I49"/>
      <c r="J49"/>
      <c r="K49"/>
      <c r="L49"/>
      <c r="M49"/>
      <c r="N49"/>
      <c r="O49"/>
    </row>
    <row r="50" spans="1:15" ht="11.25" customHeight="1" x14ac:dyDescent="0.2">
      <c r="A50" s="161" t="s">
        <v>641</v>
      </c>
      <c r="B50" s="59">
        <v>100</v>
      </c>
      <c r="C50" s="59">
        <v>38.700000000000003</v>
      </c>
      <c r="D50" s="59">
        <v>35</v>
      </c>
      <c r="E50" s="59">
        <v>11.3</v>
      </c>
      <c r="F50" s="59">
        <v>10</v>
      </c>
      <c r="G50" s="59">
        <v>5</v>
      </c>
      <c r="H50"/>
      <c r="I50"/>
      <c r="J50"/>
      <c r="K50"/>
      <c r="L50"/>
      <c r="M50"/>
      <c r="N50"/>
      <c r="O50"/>
    </row>
    <row r="51" spans="1:15" ht="11.25" customHeight="1" x14ac:dyDescent="0.2">
      <c r="A51" s="161" t="s">
        <v>640</v>
      </c>
      <c r="B51" s="59">
        <v>100</v>
      </c>
      <c r="C51" s="59">
        <v>36.299999999999997</v>
      </c>
      <c r="D51" s="59">
        <v>20.2</v>
      </c>
      <c r="E51" s="59">
        <v>34.200000000000003</v>
      </c>
      <c r="F51" s="59">
        <v>5.0999999999999996</v>
      </c>
      <c r="G51" s="59">
        <v>4.2</v>
      </c>
      <c r="H51"/>
      <c r="I51"/>
      <c r="J51"/>
      <c r="K51"/>
      <c r="L51"/>
      <c r="M51"/>
      <c r="N51"/>
      <c r="O51"/>
    </row>
    <row r="52" spans="1:15" ht="11.25" customHeight="1" x14ac:dyDescent="0.2">
      <c r="A52" s="161" t="s">
        <v>639</v>
      </c>
      <c r="B52" s="59">
        <v>100</v>
      </c>
      <c r="C52" s="59">
        <v>34.1</v>
      </c>
      <c r="D52" s="59">
        <v>24.3</v>
      </c>
      <c r="E52" s="59">
        <v>29.6</v>
      </c>
      <c r="F52" s="59">
        <v>7.5</v>
      </c>
      <c r="G52" s="59">
        <v>4.5</v>
      </c>
      <c r="H52"/>
      <c r="I52"/>
      <c r="J52"/>
      <c r="K52"/>
      <c r="L52"/>
      <c r="M52"/>
      <c r="N52"/>
      <c r="O52"/>
    </row>
    <row r="53" spans="1:15" ht="11.25" customHeight="1" x14ac:dyDescent="0.2">
      <c r="A53" s="164" t="s">
        <v>638</v>
      </c>
      <c r="B53" s="189">
        <v>100</v>
      </c>
      <c r="C53" s="189">
        <v>37.200000000000003</v>
      </c>
      <c r="D53" s="189">
        <v>21.4</v>
      </c>
      <c r="E53" s="189">
        <v>31.1</v>
      </c>
      <c r="F53" s="189">
        <v>5.6</v>
      </c>
      <c r="G53" s="189">
        <v>4.7</v>
      </c>
      <c r="H53"/>
      <c r="I53"/>
      <c r="J53"/>
      <c r="K53"/>
      <c r="L53"/>
      <c r="M53"/>
      <c r="N53"/>
      <c r="O53"/>
    </row>
    <row r="54" spans="1:15" ht="11.25" customHeight="1" x14ac:dyDescent="0.2">
      <c r="A54" s="164" t="s">
        <v>637</v>
      </c>
      <c r="B54" s="189">
        <v>100</v>
      </c>
      <c r="C54" s="189">
        <v>28.5</v>
      </c>
      <c r="D54" s="189">
        <v>29.8</v>
      </c>
      <c r="E54" s="189">
        <v>26.6</v>
      </c>
      <c r="F54" s="189">
        <v>11</v>
      </c>
      <c r="G54" s="189">
        <v>4.0999999999999996</v>
      </c>
      <c r="H54"/>
      <c r="I54"/>
      <c r="J54"/>
      <c r="K54"/>
      <c r="L54"/>
      <c r="M54"/>
      <c r="N54"/>
      <c r="O54"/>
    </row>
    <row r="55" spans="1:15" ht="11.25" customHeight="1" x14ac:dyDescent="0.2">
      <c r="A55" s="161" t="s">
        <v>636</v>
      </c>
      <c r="B55" s="59">
        <v>100</v>
      </c>
      <c r="C55" s="59">
        <v>30.5</v>
      </c>
      <c r="D55" s="59">
        <v>19.399999999999999</v>
      </c>
      <c r="E55" s="59">
        <v>34.1</v>
      </c>
      <c r="F55" s="59">
        <v>7.3</v>
      </c>
      <c r="G55" s="59">
        <v>8.6999999999999993</v>
      </c>
      <c r="H55"/>
      <c r="I55"/>
      <c r="J55"/>
      <c r="K55"/>
      <c r="L55"/>
      <c r="M55"/>
      <c r="N55"/>
      <c r="O55"/>
    </row>
    <row r="56" spans="1:15" ht="11.25" customHeight="1" x14ac:dyDescent="0.2">
      <c r="A56" s="161" t="s">
        <v>635</v>
      </c>
      <c r="B56" s="59">
        <v>100</v>
      </c>
      <c r="C56" s="59">
        <v>35.799999999999997</v>
      </c>
      <c r="D56" s="59">
        <v>21.9</v>
      </c>
      <c r="E56" s="59">
        <v>30.7</v>
      </c>
      <c r="F56" s="59">
        <v>6.6</v>
      </c>
      <c r="G56" s="59">
        <v>5</v>
      </c>
      <c r="H56"/>
      <c r="I56"/>
      <c r="J56"/>
      <c r="K56"/>
      <c r="L56"/>
      <c r="M56"/>
      <c r="N56"/>
      <c r="O56"/>
    </row>
    <row r="57" spans="1:15" ht="11.25" customHeight="1" thickBot="1" x14ac:dyDescent="0.25">
      <c r="A57" s="159" t="s">
        <v>634</v>
      </c>
      <c r="B57" s="188">
        <v>100</v>
      </c>
      <c r="C57" s="188">
        <v>8.3000000000000007</v>
      </c>
      <c r="D57" s="188" t="s">
        <v>1486</v>
      </c>
      <c r="E57" s="188">
        <v>83.4</v>
      </c>
      <c r="F57" s="188" t="s">
        <v>1486</v>
      </c>
      <c r="G57" s="188">
        <v>8.3000000000000007</v>
      </c>
      <c r="H57"/>
      <c r="I57"/>
      <c r="J57"/>
      <c r="K57"/>
      <c r="L57"/>
      <c r="M57"/>
      <c r="N57"/>
      <c r="O57"/>
    </row>
    <row r="58" spans="1:15" ht="11.25" customHeight="1" thickTop="1" x14ac:dyDescent="0.2">
      <c r="A58" s="161"/>
      <c r="B58" s="162"/>
      <c r="C58" s="162"/>
      <c r="D58" s="162"/>
      <c r="E58" s="162"/>
      <c r="F58" s="162"/>
      <c r="G58" s="162"/>
    </row>
  </sheetData>
  <mergeCells count="7">
    <mergeCell ref="A5:H5"/>
    <mergeCell ref="B7:B8"/>
    <mergeCell ref="C7:C8"/>
    <mergeCell ref="D7:D8"/>
    <mergeCell ref="E7:E8"/>
    <mergeCell ref="F7:F8"/>
    <mergeCell ref="G7:G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topLeftCell="A8" workbookViewId="0">
      <selection activeCell="D13" sqref="D13:D14"/>
    </sheetView>
  </sheetViews>
  <sheetFormatPr defaultColWidth="9.140625" defaultRowHeight="11.25" x14ac:dyDescent="0.2"/>
  <cols>
    <col min="1" max="1" width="3.42578125" style="66" customWidth="1"/>
    <col min="2" max="2" width="29.5703125" style="66" customWidth="1"/>
    <col min="3" max="3" width="12.85546875" style="66" customWidth="1"/>
    <col min="4" max="4" width="11.42578125" style="66" customWidth="1"/>
    <col min="5" max="5" width="7.85546875" style="66" customWidth="1"/>
    <col min="6" max="6" width="8.140625" style="66" customWidth="1"/>
    <col min="7" max="9" width="7.85546875" style="66" customWidth="1"/>
    <col min="10" max="16384" width="9.140625" style="66"/>
  </cols>
  <sheetData>
    <row r="1" spans="1:14" x14ac:dyDescent="0.2">
      <c r="H1" s="72" t="s">
        <v>691</v>
      </c>
      <c r="I1" s="72"/>
    </row>
    <row r="2" spans="1:14" x14ac:dyDescent="0.2">
      <c r="A2" s="66" t="s">
        <v>1494</v>
      </c>
      <c r="I2" s="72"/>
    </row>
    <row r="3" spans="1:14" x14ac:dyDescent="0.2">
      <c r="A3" s="66" t="s">
        <v>690</v>
      </c>
    </row>
    <row r="4" spans="1:14" x14ac:dyDescent="0.2">
      <c r="H4" s="72"/>
      <c r="I4" s="72"/>
    </row>
    <row r="5" spans="1:14" x14ac:dyDescent="0.2">
      <c r="B5" s="153"/>
      <c r="C5" s="153"/>
      <c r="D5" s="153"/>
      <c r="E5" s="153"/>
      <c r="F5" s="153"/>
      <c r="G5" s="153"/>
      <c r="H5" s="72" t="s">
        <v>686</v>
      </c>
      <c r="I5" s="72"/>
    </row>
    <row r="6" spans="1:14" x14ac:dyDescent="0.2">
      <c r="A6" s="793" t="s">
        <v>1975</v>
      </c>
      <c r="B6" s="793"/>
      <c r="C6" s="793"/>
      <c r="D6" s="793"/>
      <c r="E6" s="793"/>
      <c r="F6" s="793"/>
      <c r="G6" s="793"/>
      <c r="H6" s="793"/>
      <c r="I6" s="128"/>
    </row>
    <row r="7" spans="1:14" ht="12.75" x14ac:dyDescent="0.2">
      <c r="A7" s="74" t="s">
        <v>295</v>
      </c>
      <c r="B7" s="74"/>
      <c r="C7" s="81"/>
      <c r="D7" s="81"/>
      <c r="E7" s="127"/>
      <c r="F7" s="127"/>
      <c r="G7" s="127"/>
      <c r="H7" s="126" t="s">
        <v>631</v>
      </c>
      <c r="I7" s="126"/>
    </row>
    <row r="8" spans="1:14" ht="25.5" customHeight="1" thickBot="1" x14ac:dyDescent="0.25">
      <c r="A8" s="124"/>
      <c r="B8" s="152"/>
      <c r="C8" s="100" t="s">
        <v>685</v>
      </c>
      <c r="D8" s="790" t="s">
        <v>683</v>
      </c>
      <c r="E8" s="790"/>
      <c r="F8" s="790"/>
      <c r="G8" s="790"/>
      <c r="H8" s="791"/>
      <c r="I8" s="101"/>
    </row>
    <row r="9" spans="1:14" ht="32.25" customHeight="1" thickTop="1" x14ac:dyDescent="0.2">
      <c r="A9" s="124" t="s">
        <v>689</v>
      </c>
      <c r="B9" s="151"/>
      <c r="C9" s="123" t="s">
        <v>627</v>
      </c>
      <c r="D9" s="123" t="s">
        <v>206</v>
      </c>
      <c r="E9" s="122" t="s">
        <v>205</v>
      </c>
      <c r="F9" s="122" t="s">
        <v>626</v>
      </c>
      <c r="G9" s="122" t="s">
        <v>625</v>
      </c>
      <c r="H9" s="121" t="s">
        <v>624</v>
      </c>
      <c r="I9" s="120"/>
      <c r="K9" s="119"/>
      <c r="L9" s="71"/>
      <c r="M9" s="71"/>
      <c r="N9" s="71"/>
    </row>
    <row r="10" spans="1:14" ht="24" customHeight="1" x14ac:dyDescent="0.2">
      <c r="A10" s="118"/>
      <c r="B10" s="117" t="s">
        <v>623</v>
      </c>
      <c r="C10" s="147">
        <v>1130.8</v>
      </c>
      <c r="D10" s="147">
        <v>884.99</v>
      </c>
      <c r="E10" s="147">
        <v>1378.62</v>
      </c>
      <c r="F10" s="147">
        <v>813.49</v>
      </c>
      <c r="G10" s="147">
        <v>977.85</v>
      </c>
      <c r="H10" s="147">
        <v>1450.63</v>
      </c>
      <c r="I10" s="110"/>
      <c r="J10" s="119"/>
      <c r="K10" s="119"/>
      <c r="L10" s="83"/>
      <c r="M10" s="143"/>
      <c r="N10" s="71"/>
    </row>
    <row r="11" spans="1:14" ht="24" customHeight="1" x14ac:dyDescent="0.2">
      <c r="A11" s="115" t="s">
        <v>1478</v>
      </c>
      <c r="B11" s="115"/>
      <c r="C11" s="147">
        <v>1029.68</v>
      </c>
      <c r="D11" s="147">
        <v>790.32</v>
      </c>
      <c r="E11" s="147">
        <v>1291.45</v>
      </c>
      <c r="F11" s="147">
        <v>750.85</v>
      </c>
      <c r="G11" s="147">
        <v>833.19</v>
      </c>
      <c r="H11" s="147">
        <v>1279</v>
      </c>
      <c r="I11" s="110"/>
      <c r="J11" s="119"/>
      <c r="K11" s="119"/>
      <c r="L11" s="71"/>
      <c r="M11" s="71"/>
      <c r="N11" s="71"/>
    </row>
    <row r="12" spans="1:14" ht="24" customHeight="1" x14ac:dyDescent="0.2">
      <c r="A12" s="115" t="s">
        <v>1474</v>
      </c>
      <c r="B12" s="115"/>
      <c r="C12" s="147">
        <v>926.04</v>
      </c>
      <c r="D12" s="147">
        <v>773.65</v>
      </c>
      <c r="E12" s="147">
        <v>1072.3599999999999</v>
      </c>
      <c r="F12" s="147">
        <v>746.22</v>
      </c>
      <c r="G12" s="147">
        <v>784.7</v>
      </c>
      <c r="H12" s="147">
        <v>1133.8599999999999</v>
      </c>
      <c r="I12" s="110"/>
      <c r="J12" s="119"/>
      <c r="K12" s="119"/>
      <c r="L12" s="71"/>
      <c r="M12" s="71"/>
      <c r="N12" s="71"/>
    </row>
    <row r="13" spans="1:14" ht="24" customHeight="1" x14ac:dyDescent="0.2">
      <c r="A13" s="115" t="s">
        <v>1475</v>
      </c>
      <c r="B13" s="115"/>
      <c r="C13" s="147">
        <v>1303.49</v>
      </c>
      <c r="D13" s="147">
        <v>1117.55</v>
      </c>
      <c r="E13" s="147">
        <v>1738.87</v>
      </c>
      <c r="F13" s="147">
        <v>993.84</v>
      </c>
      <c r="G13" s="147">
        <v>1177.43</v>
      </c>
      <c r="H13" s="147">
        <v>1585.83</v>
      </c>
      <c r="I13" s="110"/>
      <c r="J13" s="119"/>
      <c r="K13" s="119"/>
      <c r="L13" s="71"/>
      <c r="M13" s="71"/>
      <c r="N13" s="71"/>
    </row>
    <row r="14" spans="1:14" ht="24" customHeight="1" x14ac:dyDescent="0.2">
      <c r="A14" s="115" t="s">
        <v>1476</v>
      </c>
      <c r="B14" s="115"/>
      <c r="C14" s="147">
        <v>875.64</v>
      </c>
      <c r="D14" s="147">
        <v>797.84</v>
      </c>
      <c r="E14" s="147">
        <v>1005.73</v>
      </c>
      <c r="F14" s="147">
        <v>747.44</v>
      </c>
      <c r="G14" s="147">
        <v>861.38</v>
      </c>
      <c r="H14" s="147">
        <v>1341.22</v>
      </c>
      <c r="I14" s="110"/>
      <c r="J14" s="119"/>
      <c r="L14" s="83"/>
      <c r="M14" s="71"/>
      <c r="N14" s="71"/>
    </row>
    <row r="15" spans="1:14" ht="24" customHeight="1" x14ac:dyDescent="0.2">
      <c r="A15" s="115" t="s">
        <v>1477</v>
      </c>
      <c r="B15" s="115"/>
      <c r="C15" s="147">
        <v>879.21</v>
      </c>
      <c r="D15" s="147">
        <v>776.05</v>
      </c>
      <c r="E15" s="147">
        <v>1088.1099999999999</v>
      </c>
      <c r="F15" s="147">
        <v>746.64</v>
      </c>
      <c r="G15" s="147">
        <v>791.62</v>
      </c>
      <c r="H15" s="147">
        <v>1106.75</v>
      </c>
      <c r="I15" s="110"/>
      <c r="L15" s="83"/>
      <c r="M15" s="71"/>
      <c r="N15" s="71"/>
    </row>
    <row r="16" spans="1:14" ht="6" customHeight="1" thickBot="1" x14ac:dyDescent="0.25">
      <c r="A16" s="112"/>
      <c r="B16" s="112"/>
      <c r="C16" s="111"/>
      <c r="D16" s="111"/>
      <c r="E16" s="111"/>
      <c r="F16" s="111"/>
      <c r="G16" s="111"/>
      <c r="H16" s="111"/>
      <c r="I16" s="110"/>
      <c r="J16" s="68"/>
      <c r="L16" s="71"/>
      <c r="M16" s="71"/>
      <c r="N16" s="71"/>
    </row>
    <row r="17" spans="1:8" ht="12" thickTop="1" x14ac:dyDescent="0.2"/>
    <row r="21" spans="1:8" x14ac:dyDescent="0.2">
      <c r="H21" s="72" t="s">
        <v>688</v>
      </c>
    </row>
    <row r="22" spans="1:8" x14ac:dyDescent="0.2">
      <c r="A22" s="66" t="s">
        <v>1493</v>
      </c>
      <c r="H22" s="72"/>
    </row>
    <row r="23" spans="1:8" x14ac:dyDescent="0.2">
      <c r="A23" s="66" t="s">
        <v>687</v>
      </c>
    </row>
    <row r="24" spans="1:8" x14ac:dyDescent="0.2">
      <c r="H24" s="72"/>
    </row>
    <row r="25" spans="1:8" x14ac:dyDescent="0.2">
      <c r="B25" s="153"/>
      <c r="C25" s="153"/>
      <c r="D25" s="153"/>
      <c r="E25" s="153"/>
      <c r="F25" s="153"/>
      <c r="G25" s="153"/>
      <c r="H25" s="72" t="s">
        <v>686</v>
      </c>
    </row>
    <row r="26" spans="1:8" x14ac:dyDescent="0.2">
      <c r="A26" s="793" t="s">
        <v>1975</v>
      </c>
      <c r="B26" s="793"/>
      <c r="C26" s="793"/>
      <c r="D26" s="793"/>
      <c r="E26" s="793"/>
      <c r="F26" s="793"/>
      <c r="G26" s="793"/>
      <c r="H26" s="793"/>
    </row>
    <row r="27" spans="1:8" ht="12.75" x14ac:dyDescent="0.2">
      <c r="A27" s="74" t="s">
        <v>295</v>
      </c>
      <c r="B27" s="74"/>
      <c r="C27" s="81"/>
      <c r="D27" s="81"/>
      <c r="E27" s="127"/>
      <c r="F27" s="127"/>
      <c r="G27" s="127"/>
      <c r="H27" s="126" t="s">
        <v>631</v>
      </c>
    </row>
    <row r="28" spans="1:8" ht="25.5" customHeight="1" thickBot="1" x14ac:dyDescent="0.25">
      <c r="A28" s="124"/>
      <c r="B28" s="152"/>
      <c r="C28" s="100" t="s">
        <v>685</v>
      </c>
      <c r="D28" s="790" t="s">
        <v>683</v>
      </c>
      <c r="E28" s="790"/>
      <c r="F28" s="790"/>
      <c r="G28" s="790"/>
      <c r="H28" s="791"/>
    </row>
    <row r="29" spans="1:8" ht="32.25" customHeight="1" thickTop="1" x14ac:dyDescent="0.2">
      <c r="A29" s="124" t="s">
        <v>628</v>
      </c>
      <c r="B29" s="151"/>
      <c r="C29" s="123" t="s">
        <v>627</v>
      </c>
      <c r="D29" s="150" t="s">
        <v>206</v>
      </c>
      <c r="E29" s="149" t="s">
        <v>205</v>
      </c>
      <c r="F29" s="149" t="s">
        <v>626</v>
      </c>
      <c r="G29" s="122" t="s">
        <v>625</v>
      </c>
      <c r="H29" s="148" t="s">
        <v>624</v>
      </c>
    </row>
    <row r="30" spans="1:8" ht="24" customHeight="1" x14ac:dyDescent="0.2">
      <c r="A30" s="118"/>
      <c r="B30" s="117" t="s">
        <v>623</v>
      </c>
      <c r="C30" s="147">
        <v>1327.37</v>
      </c>
      <c r="D30" s="147">
        <v>1064.77</v>
      </c>
      <c r="E30" s="147">
        <v>1912.25</v>
      </c>
      <c r="F30" s="147">
        <v>956.89</v>
      </c>
      <c r="G30" s="147">
        <v>1115.6600000000001</v>
      </c>
      <c r="H30" s="147">
        <v>1992.38</v>
      </c>
    </row>
    <row r="31" spans="1:8" ht="24" customHeight="1" x14ac:dyDescent="0.2">
      <c r="A31" s="115" t="s">
        <v>1478</v>
      </c>
      <c r="B31" s="115"/>
      <c r="C31" s="147">
        <v>1228.6199999999999</v>
      </c>
      <c r="D31" s="147">
        <v>940.34</v>
      </c>
      <c r="E31" s="147">
        <v>1756.62</v>
      </c>
      <c r="F31" s="147">
        <v>879.82</v>
      </c>
      <c r="G31" s="147">
        <v>949.43</v>
      </c>
      <c r="H31" s="147">
        <v>1829.4</v>
      </c>
    </row>
    <row r="32" spans="1:8" ht="24" customHeight="1" x14ac:dyDescent="0.2">
      <c r="A32" s="115" t="s">
        <v>1474</v>
      </c>
      <c r="B32" s="115"/>
      <c r="C32" s="147">
        <v>1097.95</v>
      </c>
      <c r="D32" s="147">
        <v>925.45</v>
      </c>
      <c r="E32" s="147">
        <v>1416.69</v>
      </c>
      <c r="F32" s="147">
        <v>881.34</v>
      </c>
      <c r="G32" s="147">
        <v>904.1</v>
      </c>
      <c r="H32" s="147">
        <v>1603.68</v>
      </c>
    </row>
    <row r="33" spans="1:8" ht="24" customHeight="1" x14ac:dyDescent="0.2">
      <c r="A33" s="115" t="s">
        <v>1475</v>
      </c>
      <c r="B33" s="115"/>
      <c r="C33" s="147">
        <v>1510.95</v>
      </c>
      <c r="D33" s="147">
        <v>1358.18</v>
      </c>
      <c r="E33" s="147">
        <v>2497.69</v>
      </c>
      <c r="F33" s="147">
        <v>1166.0999999999999</v>
      </c>
      <c r="G33" s="147">
        <v>1337.42</v>
      </c>
      <c r="H33" s="147">
        <v>2139.56</v>
      </c>
    </row>
    <row r="34" spans="1:8" ht="24" customHeight="1" x14ac:dyDescent="0.2">
      <c r="A34" s="115" t="s">
        <v>1476</v>
      </c>
      <c r="B34" s="115"/>
      <c r="C34" s="147">
        <v>1064.25</v>
      </c>
      <c r="D34" s="147">
        <v>986.79</v>
      </c>
      <c r="E34" s="147">
        <v>1337.22</v>
      </c>
      <c r="F34" s="147">
        <v>908.4</v>
      </c>
      <c r="G34" s="147">
        <v>1007.37</v>
      </c>
      <c r="H34" s="147">
        <v>1915.83</v>
      </c>
    </row>
    <row r="35" spans="1:8" ht="24" customHeight="1" x14ac:dyDescent="0.2">
      <c r="A35" s="115" t="s">
        <v>1477</v>
      </c>
      <c r="B35" s="115"/>
      <c r="C35" s="147">
        <v>1040.28</v>
      </c>
      <c r="D35" s="147">
        <v>919.47</v>
      </c>
      <c r="E35" s="147">
        <v>1466.56</v>
      </c>
      <c r="F35" s="147">
        <v>867.34</v>
      </c>
      <c r="G35" s="147">
        <v>919.13</v>
      </c>
      <c r="H35" s="147">
        <v>1583.31</v>
      </c>
    </row>
    <row r="36" spans="1:8" ht="7.5" customHeight="1" thickBot="1" x14ac:dyDescent="0.25">
      <c r="A36" s="112"/>
      <c r="B36" s="112"/>
      <c r="C36" s="111"/>
      <c r="D36" s="111"/>
      <c r="E36" s="111"/>
      <c r="F36" s="111"/>
      <c r="G36" s="111"/>
      <c r="H36" s="111"/>
    </row>
    <row r="37" spans="1:8" ht="12" thickTop="1" x14ac:dyDescent="0.2"/>
  </sheetData>
  <mergeCells count="4">
    <mergeCell ref="D8:H8"/>
    <mergeCell ref="A6:H6"/>
    <mergeCell ref="A26:H26"/>
    <mergeCell ref="D28:H28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showGridLines="0" topLeftCell="A28" workbookViewId="0">
      <selection activeCell="B10" sqref="B10:G58"/>
    </sheetView>
  </sheetViews>
  <sheetFormatPr defaultColWidth="9.140625" defaultRowHeight="11.25" x14ac:dyDescent="0.2"/>
  <cols>
    <col min="1" max="1" width="44.42578125" style="66" customWidth="1"/>
    <col min="2" max="2" width="12.85546875" style="66" customWidth="1"/>
    <col min="3" max="3" width="11.42578125" style="66" customWidth="1"/>
    <col min="4" max="4" width="7.85546875" style="66" customWidth="1"/>
    <col min="5" max="5" width="8.140625" style="66" customWidth="1"/>
    <col min="6" max="8" width="7.85546875" style="66" customWidth="1"/>
    <col min="9" max="16384" width="9.140625" style="66"/>
  </cols>
  <sheetData>
    <row r="1" spans="1:13" x14ac:dyDescent="0.2">
      <c r="G1" s="72" t="s">
        <v>693</v>
      </c>
      <c r="H1" s="72"/>
    </row>
    <row r="2" spans="1:13" x14ac:dyDescent="0.2">
      <c r="A2" s="66" t="s">
        <v>1495</v>
      </c>
      <c r="H2" s="72"/>
    </row>
    <row r="3" spans="1:13" x14ac:dyDescent="0.2">
      <c r="A3" s="66" t="s">
        <v>692</v>
      </c>
    </row>
    <row r="4" spans="1:13" x14ac:dyDescent="0.2">
      <c r="G4" s="72"/>
      <c r="H4" s="72"/>
    </row>
    <row r="5" spans="1:13" x14ac:dyDescent="0.2">
      <c r="A5" s="794" t="s">
        <v>686</v>
      </c>
      <c r="B5" s="794"/>
      <c r="C5" s="794"/>
      <c r="D5" s="794"/>
      <c r="E5" s="794"/>
      <c r="F5" s="794"/>
      <c r="G5" s="794"/>
      <c r="H5" s="72"/>
    </row>
    <row r="6" spans="1:13" x14ac:dyDescent="0.2">
      <c r="A6" s="793" t="s">
        <v>1975</v>
      </c>
      <c r="B6" s="793"/>
      <c r="C6" s="793"/>
      <c r="D6" s="793"/>
      <c r="E6" s="793"/>
      <c r="F6" s="793"/>
      <c r="G6" s="793"/>
      <c r="H6" s="793"/>
    </row>
    <row r="7" spans="1:13" ht="12.75" x14ac:dyDescent="0.2">
      <c r="A7" s="74" t="s">
        <v>295</v>
      </c>
      <c r="B7" s="81"/>
      <c r="C7" s="81"/>
      <c r="D7" s="127"/>
      <c r="E7" s="127"/>
      <c r="F7" s="127"/>
      <c r="G7" s="126" t="s">
        <v>631</v>
      </c>
      <c r="H7" s="126"/>
    </row>
    <row r="8" spans="1:13" ht="21.75" customHeight="1" thickBot="1" x14ac:dyDescent="0.25">
      <c r="A8" s="146"/>
      <c r="B8" s="100" t="s">
        <v>685</v>
      </c>
      <c r="C8" s="790" t="s">
        <v>683</v>
      </c>
      <c r="D8" s="790"/>
      <c r="E8" s="790"/>
      <c r="F8" s="790"/>
      <c r="G8" s="791"/>
      <c r="H8" s="101"/>
    </row>
    <row r="9" spans="1:13" ht="29.25" customHeight="1" thickTop="1" x14ac:dyDescent="0.2">
      <c r="A9" s="145" t="s">
        <v>682</v>
      </c>
      <c r="B9" s="123" t="s">
        <v>627</v>
      </c>
      <c r="C9" s="123" t="s">
        <v>206</v>
      </c>
      <c r="D9" s="122" t="s">
        <v>205</v>
      </c>
      <c r="E9" s="122" t="s">
        <v>626</v>
      </c>
      <c r="F9" s="122" t="s">
        <v>625</v>
      </c>
      <c r="G9" s="121" t="s">
        <v>624</v>
      </c>
      <c r="H9" s="120"/>
      <c r="J9" s="119"/>
      <c r="K9" s="71"/>
      <c r="L9" s="71"/>
      <c r="M9" s="71"/>
    </row>
    <row r="10" spans="1:13" ht="12" customHeight="1" x14ac:dyDescent="0.2">
      <c r="A10" s="144" t="s">
        <v>623</v>
      </c>
      <c r="B10" s="147">
        <v>1130.8</v>
      </c>
      <c r="C10" s="147">
        <v>884.99</v>
      </c>
      <c r="D10" s="147">
        <v>1378.62</v>
      </c>
      <c r="E10" s="147">
        <v>813.49</v>
      </c>
      <c r="F10" s="147">
        <v>977.85</v>
      </c>
      <c r="G10" s="147">
        <v>1450.63</v>
      </c>
      <c r="H10" s="110"/>
      <c r="I10" s="119"/>
      <c r="J10" s="119"/>
      <c r="K10" s="83"/>
      <c r="L10" s="143"/>
      <c r="M10" s="71"/>
    </row>
    <row r="11" spans="1:13" ht="11.25" customHeight="1" x14ac:dyDescent="0.2">
      <c r="A11" s="131" t="s">
        <v>681</v>
      </c>
      <c r="B11" s="147">
        <v>827.6</v>
      </c>
      <c r="C11" s="147">
        <v>666.98</v>
      </c>
      <c r="D11" s="147">
        <v>917.02</v>
      </c>
      <c r="E11" s="147">
        <v>668.28</v>
      </c>
      <c r="F11" s="147">
        <v>626.16</v>
      </c>
      <c r="G11" s="147">
        <v>842.47</v>
      </c>
      <c r="H11" s="110"/>
      <c r="I11" s="119"/>
      <c r="J11" s="119"/>
      <c r="K11" s="71"/>
      <c r="L11" s="83"/>
      <c r="M11" s="71"/>
    </row>
    <row r="12" spans="1:13" ht="21.6" customHeight="1" x14ac:dyDescent="0.2">
      <c r="A12" s="140" t="s">
        <v>680</v>
      </c>
      <c r="B12" s="147">
        <v>729.94</v>
      </c>
      <c r="C12" s="147">
        <v>646.16999999999996</v>
      </c>
      <c r="D12" s="147">
        <v>729.44</v>
      </c>
      <c r="E12" s="147">
        <v>650.6</v>
      </c>
      <c r="F12" s="147">
        <v>619.02</v>
      </c>
      <c r="G12" s="147">
        <v>849.69</v>
      </c>
      <c r="H12" s="110"/>
      <c r="I12" s="119"/>
      <c r="J12" s="119"/>
      <c r="K12" s="71"/>
      <c r="L12" s="83"/>
      <c r="M12" s="71"/>
    </row>
    <row r="13" spans="1:13" ht="11.25" customHeight="1" x14ac:dyDescent="0.2">
      <c r="A13" s="142" t="s">
        <v>679</v>
      </c>
      <c r="B13" s="147">
        <v>982.77</v>
      </c>
      <c r="C13" s="147">
        <v>996.34</v>
      </c>
      <c r="D13" s="147">
        <v>1216.92</v>
      </c>
      <c r="E13" s="147">
        <v>1026.3699999999999</v>
      </c>
      <c r="F13" s="147">
        <v>918.25</v>
      </c>
      <c r="G13" s="147">
        <v>841.03</v>
      </c>
      <c r="H13" s="110"/>
      <c r="I13" s="119"/>
      <c r="J13" s="119"/>
      <c r="K13" s="71"/>
      <c r="L13" s="71"/>
      <c r="M13" s="71"/>
    </row>
    <row r="14" spans="1:13" ht="11.25" customHeight="1" x14ac:dyDescent="0.2">
      <c r="A14" s="137" t="s">
        <v>678</v>
      </c>
      <c r="B14" s="147">
        <v>890.65</v>
      </c>
      <c r="C14" s="147">
        <v>919.46</v>
      </c>
      <c r="D14" s="147">
        <v>1004.49</v>
      </c>
      <c r="E14" s="147">
        <v>916.65</v>
      </c>
      <c r="F14" s="147">
        <v>992.32</v>
      </c>
      <c r="G14" s="147">
        <v>1102</v>
      </c>
      <c r="H14" s="110"/>
      <c r="I14" s="119"/>
      <c r="J14" s="119"/>
      <c r="K14" s="71"/>
      <c r="L14" s="71"/>
      <c r="M14" s="71"/>
    </row>
    <row r="15" spans="1:13" ht="11.25" customHeight="1" x14ac:dyDescent="0.2">
      <c r="A15" s="137" t="s">
        <v>677</v>
      </c>
      <c r="B15" s="147">
        <v>1050.55</v>
      </c>
      <c r="C15" s="147">
        <v>828.26</v>
      </c>
      <c r="D15" s="147">
        <v>1239.73</v>
      </c>
      <c r="E15" s="147">
        <v>802.51</v>
      </c>
      <c r="F15" s="147">
        <v>843.77</v>
      </c>
      <c r="G15" s="147">
        <v>1622.32</v>
      </c>
      <c r="H15" s="110"/>
      <c r="I15" s="119"/>
      <c r="J15" s="119"/>
      <c r="K15" s="71"/>
      <c r="L15" s="71"/>
      <c r="M15" s="71"/>
    </row>
    <row r="16" spans="1:13" ht="11.25" customHeight="1" x14ac:dyDescent="0.2">
      <c r="A16" s="141" t="s">
        <v>676</v>
      </c>
      <c r="B16" s="147">
        <v>1083.3499999999999</v>
      </c>
      <c r="C16" s="147">
        <v>792.81</v>
      </c>
      <c r="D16" s="147">
        <v>1378.9</v>
      </c>
      <c r="E16" s="147">
        <v>763.81</v>
      </c>
      <c r="F16" s="147">
        <v>903.53</v>
      </c>
      <c r="G16" s="147">
        <v>1345.57</v>
      </c>
      <c r="H16" s="110"/>
      <c r="I16" s="119"/>
      <c r="K16" s="83"/>
      <c r="L16" s="71"/>
      <c r="M16" s="71"/>
    </row>
    <row r="17" spans="1:13" ht="22.5" customHeight="1" x14ac:dyDescent="0.2">
      <c r="A17" s="140" t="s">
        <v>675</v>
      </c>
      <c r="B17" s="147">
        <v>626.62</v>
      </c>
      <c r="C17" s="147">
        <v>619</v>
      </c>
      <c r="D17" s="147">
        <v>483.51</v>
      </c>
      <c r="E17" s="147">
        <v>618.29</v>
      </c>
      <c r="F17" s="147">
        <v>742.83</v>
      </c>
      <c r="G17" s="147">
        <v>2151.83</v>
      </c>
      <c r="H17" s="110"/>
      <c r="K17" s="83"/>
      <c r="L17" s="71"/>
      <c r="M17" s="71"/>
    </row>
    <row r="18" spans="1:13" ht="23.25" customHeight="1" x14ac:dyDescent="0.2">
      <c r="A18" s="140" t="s">
        <v>674</v>
      </c>
      <c r="B18" s="147">
        <v>764.89</v>
      </c>
      <c r="C18" s="147">
        <v>814.39</v>
      </c>
      <c r="D18" s="147" t="s">
        <v>1486</v>
      </c>
      <c r="E18" s="147">
        <v>815.31</v>
      </c>
      <c r="F18" s="147">
        <v>655.28</v>
      </c>
      <c r="G18" s="147">
        <v>819.1</v>
      </c>
      <c r="H18" s="110"/>
      <c r="I18" s="110"/>
      <c r="K18" s="71"/>
      <c r="L18" s="71"/>
      <c r="M18" s="71"/>
    </row>
    <row r="19" spans="1:13" ht="23.25" customHeight="1" x14ac:dyDescent="0.2">
      <c r="A19" s="140" t="s">
        <v>673</v>
      </c>
      <c r="B19" s="147">
        <v>1435.36</v>
      </c>
      <c r="C19" s="147">
        <v>940.77</v>
      </c>
      <c r="D19" s="147">
        <v>962.92</v>
      </c>
      <c r="E19" s="147">
        <v>860.46</v>
      </c>
      <c r="F19" s="147">
        <v>930.49</v>
      </c>
      <c r="G19" s="147">
        <v>1440.58</v>
      </c>
      <c r="H19" s="110"/>
      <c r="I19" s="68"/>
      <c r="K19" s="71"/>
      <c r="L19" s="71"/>
      <c r="M19" s="71"/>
    </row>
    <row r="20" spans="1:13" ht="30" customHeight="1" x14ac:dyDescent="0.2">
      <c r="A20" s="135" t="s">
        <v>672</v>
      </c>
      <c r="B20" s="147">
        <v>1245.69</v>
      </c>
      <c r="C20" s="147">
        <v>1539.16</v>
      </c>
      <c r="D20" s="147" t="s">
        <v>1486</v>
      </c>
      <c r="E20" s="147">
        <v>1264.47</v>
      </c>
      <c r="F20" s="147">
        <v>976.39</v>
      </c>
      <c r="G20" s="147">
        <v>2442.0100000000002</v>
      </c>
      <c r="H20" s="110"/>
      <c r="K20" s="71"/>
      <c r="L20" s="71"/>
      <c r="M20" s="71"/>
    </row>
    <row r="21" spans="1:13" ht="11.25" customHeight="1" x14ac:dyDescent="0.2">
      <c r="A21" s="132" t="s">
        <v>671</v>
      </c>
      <c r="B21" s="147">
        <v>2824.59</v>
      </c>
      <c r="C21" s="147">
        <v>1510.85</v>
      </c>
      <c r="D21" s="147" t="s">
        <v>1486</v>
      </c>
      <c r="E21" s="147">
        <v>1511.66</v>
      </c>
      <c r="F21" s="147">
        <v>1365.07</v>
      </c>
      <c r="G21" s="147" t="s">
        <v>1486</v>
      </c>
      <c r="H21" s="110"/>
      <c r="I21" s="68"/>
      <c r="K21" s="71"/>
      <c r="L21" s="71"/>
      <c r="M21" s="71"/>
    </row>
    <row r="22" spans="1:13" ht="11.25" customHeight="1" x14ac:dyDescent="0.2">
      <c r="A22" s="132" t="s">
        <v>670</v>
      </c>
      <c r="B22" s="147">
        <v>960.76</v>
      </c>
      <c r="C22" s="147">
        <v>895.58</v>
      </c>
      <c r="D22" s="147" t="s">
        <v>1486</v>
      </c>
      <c r="E22" s="147">
        <v>898.08</v>
      </c>
      <c r="F22" s="147">
        <v>819.33</v>
      </c>
      <c r="G22" s="147" t="s">
        <v>1486</v>
      </c>
      <c r="H22" s="110"/>
      <c r="K22" s="71"/>
      <c r="L22" s="71"/>
      <c r="M22" s="71"/>
    </row>
    <row r="23" spans="1:13" x14ac:dyDescent="0.2">
      <c r="A23" s="132" t="s">
        <v>669</v>
      </c>
      <c r="B23" s="147">
        <v>1128.48</v>
      </c>
      <c r="C23" s="147">
        <v>840.24</v>
      </c>
      <c r="D23" s="147">
        <v>1212.68</v>
      </c>
      <c r="E23" s="147">
        <v>780.6</v>
      </c>
      <c r="F23" s="147">
        <v>1049.3699999999999</v>
      </c>
      <c r="G23" s="147">
        <v>1706.39</v>
      </c>
      <c r="H23" s="110"/>
      <c r="I23" s="68"/>
      <c r="J23" s="68"/>
      <c r="K23" s="71"/>
      <c r="L23" s="71"/>
      <c r="M23" s="71"/>
    </row>
    <row r="24" spans="1:13" ht="23.25" customHeight="1" x14ac:dyDescent="0.2">
      <c r="A24" s="140" t="s">
        <v>668</v>
      </c>
      <c r="B24" s="147">
        <v>896.52</v>
      </c>
      <c r="C24" s="147">
        <v>868.53</v>
      </c>
      <c r="D24" s="147" t="s">
        <v>1486</v>
      </c>
      <c r="E24" s="147">
        <v>869.78</v>
      </c>
      <c r="F24" s="147">
        <v>748.69</v>
      </c>
      <c r="G24" s="147">
        <v>1350.09</v>
      </c>
      <c r="H24" s="110"/>
      <c r="I24" s="68"/>
    </row>
    <row r="25" spans="1:13" ht="23.25" customHeight="1" x14ac:dyDescent="0.2">
      <c r="A25" s="139" t="s">
        <v>667</v>
      </c>
      <c r="B25" s="147">
        <v>971.2</v>
      </c>
      <c r="C25" s="147">
        <v>1030.03</v>
      </c>
      <c r="D25" s="147" t="s">
        <v>1486</v>
      </c>
      <c r="E25" s="147">
        <v>1033.06</v>
      </c>
      <c r="F25" s="147">
        <v>908.16</v>
      </c>
      <c r="G25" s="147">
        <v>1292.42</v>
      </c>
      <c r="H25" s="110"/>
    </row>
    <row r="26" spans="1:13" ht="24" customHeight="1" x14ac:dyDescent="0.2">
      <c r="A26" s="140" t="s">
        <v>666</v>
      </c>
      <c r="B26" s="147">
        <v>973.19</v>
      </c>
      <c r="C26" s="147">
        <v>1038.04</v>
      </c>
      <c r="D26" s="147" t="s">
        <v>1486</v>
      </c>
      <c r="E26" s="147">
        <v>1040.0999999999999</v>
      </c>
      <c r="F26" s="147">
        <v>914.29</v>
      </c>
      <c r="G26" s="147" t="s">
        <v>1486</v>
      </c>
      <c r="H26" s="110"/>
    </row>
    <row r="27" spans="1:13" ht="11.25" customHeight="1" x14ac:dyDescent="0.2">
      <c r="A27" s="136" t="s">
        <v>665</v>
      </c>
      <c r="B27" s="147">
        <v>733.67</v>
      </c>
      <c r="C27" s="147">
        <v>647.11</v>
      </c>
      <c r="D27" s="147">
        <v>485</v>
      </c>
      <c r="E27" s="147">
        <v>644.32000000000005</v>
      </c>
      <c r="F27" s="147">
        <v>753.44</v>
      </c>
      <c r="G27" s="147" t="s">
        <v>1486</v>
      </c>
      <c r="H27" s="110"/>
    </row>
    <row r="28" spans="1:13" ht="11.25" customHeight="1" x14ac:dyDescent="0.2">
      <c r="A28" s="136" t="s">
        <v>664</v>
      </c>
      <c r="B28" s="147">
        <v>834.42</v>
      </c>
      <c r="C28" s="147">
        <v>795.55</v>
      </c>
      <c r="D28" s="147">
        <v>959.86</v>
      </c>
      <c r="E28" s="147">
        <v>782.02</v>
      </c>
      <c r="F28" s="147">
        <v>763.49</v>
      </c>
      <c r="G28" s="147">
        <v>1047.98</v>
      </c>
      <c r="H28" s="110"/>
      <c r="I28" s="68"/>
    </row>
    <row r="29" spans="1:13" ht="11.25" customHeight="1" x14ac:dyDescent="0.2">
      <c r="A29" s="136" t="s">
        <v>663</v>
      </c>
      <c r="B29" s="147">
        <v>1242.1400000000001</v>
      </c>
      <c r="C29" s="147">
        <v>1003.52</v>
      </c>
      <c r="D29" s="147" t="s">
        <v>1486</v>
      </c>
      <c r="E29" s="147">
        <v>943.33</v>
      </c>
      <c r="F29" s="147">
        <v>925.11</v>
      </c>
      <c r="G29" s="147">
        <v>1234.1199999999999</v>
      </c>
      <c r="H29" s="110"/>
    </row>
    <row r="30" spans="1:13" ht="21.6" customHeight="1" x14ac:dyDescent="0.2">
      <c r="A30" s="140" t="s">
        <v>662</v>
      </c>
      <c r="B30" s="147">
        <v>2326.38</v>
      </c>
      <c r="C30" s="147">
        <v>2408.4</v>
      </c>
      <c r="D30" s="147">
        <v>2537.23</v>
      </c>
      <c r="E30" s="147">
        <v>885.44</v>
      </c>
      <c r="F30" s="147">
        <v>1492.39</v>
      </c>
      <c r="G30" s="147">
        <v>1244.48</v>
      </c>
      <c r="H30" s="110"/>
    </row>
    <row r="31" spans="1:13" ht="18.600000000000001" customHeight="1" x14ac:dyDescent="0.2">
      <c r="A31" s="139" t="s">
        <v>661</v>
      </c>
      <c r="B31" s="147">
        <v>861.01</v>
      </c>
      <c r="C31" s="147">
        <v>919.34</v>
      </c>
      <c r="D31" s="147">
        <v>781.67</v>
      </c>
      <c r="E31" s="147">
        <v>777</v>
      </c>
      <c r="F31" s="147">
        <v>833.87</v>
      </c>
      <c r="G31" s="147">
        <v>1236.17</v>
      </c>
      <c r="H31" s="134"/>
      <c r="I31" s="133"/>
    </row>
    <row r="32" spans="1:13" ht="11.25" customHeight="1" x14ac:dyDescent="0.2">
      <c r="A32" s="131" t="s">
        <v>660</v>
      </c>
      <c r="B32" s="147">
        <v>872.93</v>
      </c>
      <c r="C32" s="147">
        <v>802.6</v>
      </c>
      <c r="D32" s="147">
        <v>1053.0899999999999</v>
      </c>
      <c r="E32" s="147">
        <v>802.15</v>
      </c>
      <c r="F32" s="147">
        <v>803.27</v>
      </c>
      <c r="G32" s="147" t="s">
        <v>1486</v>
      </c>
      <c r="H32" s="110"/>
    </row>
    <row r="33" spans="1:11" ht="22.15" customHeight="1" x14ac:dyDescent="0.2">
      <c r="A33" s="139" t="s">
        <v>659</v>
      </c>
      <c r="B33" s="147">
        <v>973.56</v>
      </c>
      <c r="C33" s="147">
        <v>820.32</v>
      </c>
      <c r="D33" s="147">
        <v>1053.0899999999999</v>
      </c>
      <c r="E33" s="147">
        <v>814.89</v>
      </c>
      <c r="F33" s="147">
        <v>1056.3399999999999</v>
      </c>
      <c r="G33" s="147" t="s">
        <v>1486</v>
      </c>
      <c r="H33" s="110"/>
    </row>
    <row r="34" spans="1:11" ht="11.25" customHeight="1" x14ac:dyDescent="0.2">
      <c r="A34" s="136" t="s">
        <v>658</v>
      </c>
      <c r="B34" s="147">
        <v>738.77</v>
      </c>
      <c r="C34" s="147">
        <v>773.37</v>
      </c>
      <c r="D34" s="147" t="s">
        <v>1486</v>
      </c>
      <c r="E34" s="147">
        <v>779.36</v>
      </c>
      <c r="F34" s="147">
        <v>719</v>
      </c>
      <c r="G34" s="147" t="s">
        <v>1486</v>
      </c>
      <c r="H34" s="110"/>
    </row>
    <row r="35" spans="1:11" ht="20.45" customHeight="1" x14ac:dyDescent="0.2">
      <c r="A35" s="139" t="s">
        <v>657</v>
      </c>
      <c r="B35" s="147">
        <v>1024.76</v>
      </c>
      <c r="C35" s="147">
        <v>854.88</v>
      </c>
      <c r="D35" s="147">
        <v>1925.01</v>
      </c>
      <c r="E35" s="147">
        <v>851.3</v>
      </c>
      <c r="F35" s="147">
        <v>829.04</v>
      </c>
      <c r="G35" s="147">
        <v>2837.3</v>
      </c>
      <c r="H35" s="110"/>
    </row>
    <row r="36" spans="1:11" ht="11.25" customHeight="1" x14ac:dyDescent="0.2">
      <c r="A36" s="136" t="s">
        <v>656</v>
      </c>
      <c r="B36" s="147">
        <v>815.84</v>
      </c>
      <c r="C36" s="147">
        <v>833.4</v>
      </c>
      <c r="D36" s="147" t="s">
        <v>1486</v>
      </c>
      <c r="E36" s="147">
        <v>836.05</v>
      </c>
      <c r="F36" s="147">
        <v>781.5</v>
      </c>
      <c r="G36" s="147" t="s">
        <v>1486</v>
      </c>
      <c r="H36" s="110"/>
    </row>
    <row r="37" spans="1:11" ht="11.25" customHeight="1" x14ac:dyDescent="0.2">
      <c r="A37" s="136" t="s">
        <v>655</v>
      </c>
      <c r="B37" s="147">
        <v>1255.7</v>
      </c>
      <c r="C37" s="147">
        <v>1060.27</v>
      </c>
      <c r="D37" s="147">
        <v>2059.48</v>
      </c>
      <c r="E37" s="147">
        <v>1054.68</v>
      </c>
      <c r="F37" s="147">
        <v>982.24</v>
      </c>
      <c r="G37" s="147">
        <v>2931.39</v>
      </c>
      <c r="H37" s="110"/>
    </row>
    <row r="38" spans="1:11" ht="11.25" customHeight="1" x14ac:dyDescent="0.2">
      <c r="A38" s="136" t="s">
        <v>654</v>
      </c>
      <c r="B38" s="147">
        <v>768.52</v>
      </c>
      <c r="C38" s="147">
        <v>731.11</v>
      </c>
      <c r="D38" s="147">
        <v>774.53</v>
      </c>
      <c r="E38" s="147">
        <v>735.15</v>
      </c>
      <c r="F38" s="147">
        <v>665.53</v>
      </c>
      <c r="G38" s="147">
        <v>1295.69</v>
      </c>
      <c r="H38" s="134"/>
      <c r="I38" s="119"/>
    </row>
    <row r="39" spans="1:11" ht="11.25" customHeight="1" x14ac:dyDescent="0.2">
      <c r="A39" s="131" t="s">
        <v>653</v>
      </c>
      <c r="B39" s="147">
        <v>1220.8399999999999</v>
      </c>
      <c r="C39" s="147">
        <v>963.56</v>
      </c>
      <c r="D39" s="147">
        <v>1915.82</v>
      </c>
      <c r="E39" s="147">
        <v>756.96</v>
      </c>
      <c r="F39" s="147">
        <v>705.03</v>
      </c>
      <c r="G39" s="147">
        <v>1366.04</v>
      </c>
      <c r="H39" s="110"/>
      <c r="I39" s="119"/>
    </row>
    <row r="40" spans="1:11" ht="31.15" customHeight="1" x14ac:dyDescent="0.2">
      <c r="A40" s="135" t="s">
        <v>652</v>
      </c>
      <c r="B40" s="147">
        <v>1247.26</v>
      </c>
      <c r="C40" s="147">
        <v>948.75</v>
      </c>
      <c r="D40" s="147">
        <v>1915.82</v>
      </c>
      <c r="E40" s="147">
        <v>753.53</v>
      </c>
      <c r="F40" s="147">
        <v>698.5</v>
      </c>
      <c r="G40" s="147">
        <v>1434.06</v>
      </c>
      <c r="H40" s="110"/>
      <c r="I40" s="119"/>
    </row>
    <row r="41" spans="1:11" ht="11.25" customHeight="1" x14ac:dyDescent="0.2">
      <c r="A41" s="136" t="s">
        <v>651</v>
      </c>
      <c r="B41" s="147">
        <v>727.15</v>
      </c>
      <c r="C41" s="147">
        <v>1114.3800000000001</v>
      </c>
      <c r="D41" s="147" t="s">
        <v>1486</v>
      </c>
      <c r="E41" s="147">
        <v>1117</v>
      </c>
      <c r="F41" s="147">
        <v>784.56</v>
      </c>
      <c r="G41" s="147">
        <v>1146.95</v>
      </c>
      <c r="H41" s="138"/>
      <c r="I41" s="68"/>
    </row>
    <row r="42" spans="1:11" ht="11.25" customHeight="1" x14ac:dyDescent="0.2">
      <c r="A42" s="137" t="s">
        <v>650</v>
      </c>
      <c r="B42" s="147">
        <v>673.53</v>
      </c>
      <c r="C42" s="147">
        <v>663.01</v>
      </c>
      <c r="D42" s="147">
        <v>890.55</v>
      </c>
      <c r="E42" s="147">
        <v>662.84</v>
      </c>
      <c r="F42" s="147">
        <v>613.91999999999996</v>
      </c>
      <c r="G42" s="147">
        <v>759.83</v>
      </c>
      <c r="H42" s="110"/>
    </row>
    <row r="43" spans="1:11" ht="11.25" customHeight="1" x14ac:dyDescent="0.2">
      <c r="A43" s="136" t="s">
        <v>649</v>
      </c>
      <c r="B43" s="147">
        <v>1615.39</v>
      </c>
      <c r="C43" s="147">
        <v>1470.66</v>
      </c>
      <c r="D43" s="147">
        <v>1746.58</v>
      </c>
      <c r="E43" s="147">
        <v>1367.67</v>
      </c>
      <c r="F43" s="147">
        <v>1368.82</v>
      </c>
      <c r="G43" s="147">
        <v>1586.39</v>
      </c>
      <c r="H43" s="110"/>
    </row>
    <row r="44" spans="1:11" ht="31.15" customHeight="1" x14ac:dyDescent="0.2">
      <c r="A44" s="135" t="s">
        <v>648</v>
      </c>
      <c r="B44" s="147">
        <v>1711.55</v>
      </c>
      <c r="C44" s="147">
        <v>1270.54</v>
      </c>
      <c r="D44" s="147" t="s">
        <v>1486</v>
      </c>
      <c r="E44" s="147">
        <v>1212</v>
      </c>
      <c r="F44" s="147">
        <v>1226.1400000000001</v>
      </c>
      <c r="G44" s="147">
        <v>1544.88</v>
      </c>
      <c r="H44" s="110"/>
    </row>
    <row r="45" spans="1:11" ht="11.25" customHeight="1" x14ac:dyDescent="0.2">
      <c r="A45" s="132" t="s">
        <v>647</v>
      </c>
      <c r="B45" s="147">
        <v>1854.71</v>
      </c>
      <c r="C45" s="147">
        <v>1670.5</v>
      </c>
      <c r="D45" s="147">
        <v>1728.43</v>
      </c>
      <c r="E45" s="147">
        <v>705.01</v>
      </c>
      <c r="F45" s="147">
        <v>1154.72</v>
      </c>
      <c r="G45" s="147">
        <v>1721.86</v>
      </c>
      <c r="H45" s="134"/>
      <c r="I45" s="133"/>
      <c r="J45" s="68"/>
      <c r="K45" s="68"/>
    </row>
    <row r="46" spans="1:11" ht="10.9" customHeight="1" x14ac:dyDescent="0.2">
      <c r="A46" s="131" t="s">
        <v>646</v>
      </c>
      <c r="B46" s="147">
        <v>1496.21</v>
      </c>
      <c r="C46" s="147">
        <v>1480.44</v>
      </c>
      <c r="D46" s="147">
        <v>1827.39</v>
      </c>
      <c r="E46" s="147">
        <v>1544.9</v>
      </c>
      <c r="F46" s="147">
        <v>1394.49</v>
      </c>
      <c r="G46" s="147">
        <v>1754.64</v>
      </c>
      <c r="H46" s="110"/>
      <c r="I46" s="133"/>
      <c r="K46" s="133"/>
    </row>
    <row r="47" spans="1:11" ht="11.25" customHeight="1" x14ac:dyDescent="0.2">
      <c r="A47" s="131" t="s">
        <v>645</v>
      </c>
      <c r="B47" s="147">
        <v>2230.39</v>
      </c>
      <c r="C47" s="147">
        <v>1528.53</v>
      </c>
      <c r="D47" s="147">
        <v>1535.8</v>
      </c>
      <c r="E47" s="147">
        <v>1293.27</v>
      </c>
      <c r="F47" s="147">
        <v>1864.79</v>
      </c>
      <c r="G47" s="147">
        <v>1642.37</v>
      </c>
      <c r="H47" s="110"/>
    </row>
    <row r="48" spans="1:11" ht="11.25" customHeight="1" x14ac:dyDescent="0.2">
      <c r="A48" s="131" t="s">
        <v>644</v>
      </c>
      <c r="B48" s="147">
        <v>1398.44</v>
      </c>
      <c r="C48" s="147">
        <v>884.22</v>
      </c>
      <c r="D48" s="147">
        <v>1904.29</v>
      </c>
      <c r="E48" s="147">
        <v>828.89</v>
      </c>
      <c r="F48" s="147">
        <v>899.97</v>
      </c>
      <c r="G48" s="147">
        <v>2087.29</v>
      </c>
      <c r="H48" s="110"/>
    </row>
    <row r="49" spans="1:8" ht="11.25" customHeight="1" x14ac:dyDescent="0.2">
      <c r="A49" s="131" t="s">
        <v>643</v>
      </c>
      <c r="B49" s="147">
        <v>1397.4</v>
      </c>
      <c r="C49" s="147">
        <v>1138.1500000000001</v>
      </c>
      <c r="D49" s="147">
        <v>2001.94</v>
      </c>
      <c r="E49" s="147">
        <v>1048.18</v>
      </c>
      <c r="F49" s="147">
        <v>1208.75</v>
      </c>
      <c r="G49" s="147">
        <v>2229.6799999999998</v>
      </c>
      <c r="H49" s="110"/>
    </row>
    <row r="50" spans="1:8" ht="11.25" customHeight="1" x14ac:dyDescent="0.2">
      <c r="A50" s="131" t="s">
        <v>642</v>
      </c>
      <c r="B50" s="147">
        <v>908.63</v>
      </c>
      <c r="C50" s="147">
        <v>739.19</v>
      </c>
      <c r="D50" s="147">
        <v>1627.46</v>
      </c>
      <c r="E50" s="147">
        <v>696.37</v>
      </c>
      <c r="F50" s="147">
        <v>824.38</v>
      </c>
      <c r="G50" s="147">
        <v>642.9</v>
      </c>
      <c r="H50" s="110"/>
    </row>
    <row r="51" spans="1:8" ht="11.25" customHeight="1" x14ac:dyDescent="0.2">
      <c r="A51" s="131" t="s">
        <v>641</v>
      </c>
      <c r="B51" s="147">
        <v>849.3</v>
      </c>
      <c r="C51" s="147">
        <v>912.72</v>
      </c>
      <c r="D51" s="147">
        <v>1130.8</v>
      </c>
      <c r="E51" s="147">
        <v>1225.47</v>
      </c>
      <c r="F51" s="147">
        <v>673.91</v>
      </c>
      <c r="G51" s="147">
        <v>1622.17</v>
      </c>
      <c r="H51" s="110"/>
    </row>
    <row r="52" spans="1:8" ht="11.25" customHeight="1" x14ac:dyDescent="0.2">
      <c r="A52" s="131" t="s">
        <v>640</v>
      </c>
      <c r="B52" s="147">
        <v>1251.3800000000001</v>
      </c>
      <c r="C52" s="147">
        <v>1104.0999999999999</v>
      </c>
      <c r="D52" s="147">
        <v>838.22</v>
      </c>
      <c r="E52" s="147">
        <v>1112.6300000000001</v>
      </c>
      <c r="F52" s="147">
        <v>980.11</v>
      </c>
      <c r="G52" s="147">
        <v>1367.62</v>
      </c>
      <c r="H52" s="110"/>
    </row>
    <row r="53" spans="1:8" ht="11.25" customHeight="1" x14ac:dyDescent="0.2">
      <c r="A53" s="131" t="s">
        <v>639</v>
      </c>
      <c r="B53" s="147">
        <v>1029.1099999999999</v>
      </c>
      <c r="C53" s="147">
        <v>753.27</v>
      </c>
      <c r="D53" s="147">
        <v>781.51</v>
      </c>
      <c r="E53" s="147">
        <v>713.17</v>
      </c>
      <c r="F53" s="147">
        <v>755.84</v>
      </c>
      <c r="G53" s="147">
        <v>1256.76</v>
      </c>
      <c r="H53" s="110"/>
    </row>
    <row r="54" spans="1:8" ht="11.25" customHeight="1" x14ac:dyDescent="0.2">
      <c r="A54" s="132" t="s">
        <v>638</v>
      </c>
      <c r="B54" s="147">
        <v>1083.6400000000001</v>
      </c>
      <c r="C54" s="147">
        <v>905.69</v>
      </c>
      <c r="D54" s="147">
        <v>1399.77</v>
      </c>
      <c r="E54" s="147">
        <v>802.12</v>
      </c>
      <c r="F54" s="147">
        <v>764.77</v>
      </c>
      <c r="G54" s="147">
        <v>1294.17</v>
      </c>
      <c r="H54" s="110"/>
    </row>
    <row r="55" spans="1:8" ht="11.25" customHeight="1" x14ac:dyDescent="0.2">
      <c r="A55" s="132" t="s">
        <v>637</v>
      </c>
      <c r="B55" s="147">
        <v>671.51</v>
      </c>
      <c r="C55" s="147">
        <v>692.35</v>
      </c>
      <c r="D55" s="147">
        <v>669.67</v>
      </c>
      <c r="E55" s="147">
        <v>681.16</v>
      </c>
      <c r="F55" s="147">
        <v>689.32</v>
      </c>
      <c r="G55" s="147">
        <v>1203.4100000000001</v>
      </c>
      <c r="H55" s="110"/>
    </row>
    <row r="56" spans="1:8" ht="11.25" customHeight="1" x14ac:dyDescent="0.2">
      <c r="A56" s="131" t="s">
        <v>636</v>
      </c>
      <c r="B56" s="147">
        <v>946.08</v>
      </c>
      <c r="C56" s="147">
        <v>1663.33</v>
      </c>
      <c r="D56" s="147">
        <v>822.56</v>
      </c>
      <c r="E56" s="147">
        <v>2178.15</v>
      </c>
      <c r="F56" s="147">
        <v>933.04</v>
      </c>
      <c r="G56" s="147">
        <v>1411.9</v>
      </c>
      <c r="H56" s="110"/>
    </row>
    <row r="57" spans="1:8" ht="11.25" customHeight="1" x14ac:dyDescent="0.2">
      <c r="A57" s="131" t="s">
        <v>635</v>
      </c>
      <c r="B57" s="147">
        <v>1156.57</v>
      </c>
      <c r="C57" s="147">
        <v>788.33</v>
      </c>
      <c r="D57" s="147">
        <v>1031.73</v>
      </c>
      <c r="E57" s="147">
        <v>698.43</v>
      </c>
      <c r="F57" s="147">
        <v>1034.07</v>
      </c>
      <c r="G57" s="147">
        <v>901.71</v>
      </c>
      <c r="H57" s="110"/>
    </row>
    <row r="58" spans="1:8" ht="11.25" customHeight="1" x14ac:dyDescent="0.2">
      <c r="A58" s="130" t="s">
        <v>634</v>
      </c>
      <c r="B58" s="147">
        <v>1878.1</v>
      </c>
      <c r="C58" s="147">
        <v>1789.42</v>
      </c>
      <c r="D58" s="147" t="s">
        <v>1486</v>
      </c>
      <c r="E58" s="147" t="s">
        <v>1486</v>
      </c>
      <c r="F58" s="147">
        <v>1789.42</v>
      </c>
      <c r="G58" s="147" t="s">
        <v>1486</v>
      </c>
    </row>
    <row r="59" spans="1:8" ht="4.5" customHeight="1" thickBot="1" x14ac:dyDescent="0.25">
      <c r="A59" s="129"/>
      <c r="B59" s="129"/>
      <c r="C59" s="129"/>
      <c r="D59" s="129"/>
      <c r="E59" s="129"/>
      <c r="F59" s="129"/>
      <c r="G59" s="129"/>
    </row>
    <row r="60" spans="1:8" ht="12" thickTop="1" x14ac:dyDescent="0.2"/>
  </sheetData>
  <mergeCells count="3">
    <mergeCell ref="A5:G5"/>
    <mergeCell ref="A6:H6"/>
    <mergeCell ref="C8:G8"/>
  </mergeCells>
  <printOptions horizontalCentered="1"/>
  <pageMargins left="0.39370078740157483" right="0.39370078740157483" top="0.59055118110236227" bottom="0.39370078740157483" header="0" footer="0"/>
  <pageSetup paperSize="9" scale="89" orientation="portrait" r:id="rId1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showGridLines="0" workbookViewId="0">
      <selection activeCell="A24" sqref="A24:XFD24"/>
    </sheetView>
  </sheetViews>
  <sheetFormatPr defaultColWidth="9.140625" defaultRowHeight="11.25" x14ac:dyDescent="0.2"/>
  <cols>
    <col min="1" max="1" width="44.42578125" style="66" customWidth="1"/>
    <col min="2" max="2" width="12.85546875" style="66" customWidth="1"/>
    <col min="3" max="3" width="11.42578125" style="66" customWidth="1"/>
    <col min="4" max="4" width="7.85546875" style="66" customWidth="1"/>
    <col min="5" max="5" width="8.140625" style="66" customWidth="1"/>
    <col min="6" max="8" width="7.85546875" style="66" customWidth="1"/>
    <col min="9" max="16384" width="9.140625" style="66"/>
  </cols>
  <sheetData>
    <row r="1" spans="1:13" x14ac:dyDescent="0.2">
      <c r="G1" s="72" t="s">
        <v>695</v>
      </c>
      <c r="H1" s="72"/>
    </row>
    <row r="2" spans="1:13" x14ac:dyDescent="0.2">
      <c r="A2" s="66" t="s">
        <v>1496</v>
      </c>
      <c r="H2" s="72"/>
    </row>
    <row r="3" spans="1:13" x14ac:dyDescent="0.2">
      <c r="A3" s="66" t="s">
        <v>694</v>
      </c>
    </row>
    <row r="4" spans="1:13" x14ac:dyDescent="0.2">
      <c r="G4" s="72"/>
      <c r="H4" s="72"/>
    </row>
    <row r="5" spans="1:13" x14ac:dyDescent="0.2">
      <c r="A5" s="794" t="s">
        <v>686</v>
      </c>
      <c r="B5" s="794"/>
      <c r="C5" s="794"/>
      <c r="D5" s="794"/>
      <c r="E5" s="794"/>
      <c r="F5" s="794"/>
      <c r="G5" s="794"/>
      <c r="H5" s="72"/>
    </row>
    <row r="6" spans="1:13" x14ac:dyDescent="0.2">
      <c r="A6" s="793" t="s">
        <v>1975</v>
      </c>
      <c r="B6" s="793"/>
      <c r="C6" s="793"/>
      <c r="D6" s="793"/>
      <c r="E6" s="793"/>
      <c r="F6" s="793"/>
      <c r="G6" s="793"/>
      <c r="H6" s="793"/>
    </row>
    <row r="7" spans="1:13" ht="12.75" x14ac:dyDescent="0.2">
      <c r="A7" s="74" t="s">
        <v>295</v>
      </c>
      <c r="B7" s="81"/>
      <c r="C7" s="81"/>
      <c r="D7" s="127"/>
      <c r="E7" s="127"/>
      <c r="F7" s="127"/>
      <c r="G7" s="126" t="s">
        <v>631</v>
      </c>
      <c r="H7" s="126"/>
    </row>
    <row r="8" spans="1:13" ht="21.75" customHeight="1" thickBot="1" x14ac:dyDescent="0.25">
      <c r="A8" s="146"/>
      <c r="B8" s="100" t="s">
        <v>685</v>
      </c>
      <c r="C8" s="790" t="s">
        <v>683</v>
      </c>
      <c r="D8" s="790"/>
      <c r="E8" s="790"/>
      <c r="F8" s="790"/>
      <c r="G8" s="791"/>
      <c r="H8" s="101"/>
    </row>
    <row r="9" spans="1:13" ht="29.25" customHeight="1" thickTop="1" x14ac:dyDescent="0.2">
      <c r="A9" s="145" t="s">
        <v>682</v>
      </c>
      <c r="B9" s="123" t="s">
        <v>627</v>
      </c>
      <c r="C9" s="123" t="s">
        <v>206</v>
      </c>
      <c r="D9" s="122" t="s">
        <v>205</v>
      </c>
      <c r="E9" s="122" t="s">
        <v>626</v>
      </c>
      <c r="F9" s="122" t="s">
        <v>625</v>
      </c>
      <c r="G9" s="121" t="s">
        <v>624</v>
      </c>
      <c r="H9" s="120"/>
      <c r="J9" s="119"/>
      <c r="K9" s="71"/>
      <c r="L9" s="71"/>
      <c r="M9" s="71"/>
    </row>
    <row r="10" spans="1:13" ht="12" customHeight="1" x14ac:dyDescent="0.2">
      <c r="A10" s="144" t="s">
        <v>623</v>
      </c>
      <c r="B10" s="147">
        <v>1327.37</v>
      </c>
      <c r="C10" s="147">
        <v>1064.77</v>
      </c>
      <c r="D10" s="147">
        <v>1912.25</v>
      </c>
      <c r="E10" s="147">
        <v>956.89</v>
      </c>
      <c r="F10" s="147">
        <v>1115.6600000000001</v>
      </c>
      <c r="G10" s="147">
        <v>1992.38</v>
      </c>
      <c r="H10" s="110"/>
      <c r="I10" s="119"/>
      <c r="J10" s="119"/>
      <c r="K10" s="83"/>
      <c r="L10" s="143"/>
      <c r="M10" s="71"/>
    </row>
    <row r="11" spans="1:13" ht="11.25" customHeight="1" x14ac:dyDescent="0.2">
      <c r="A11" s="131" t="s">
        <v>681</v>
      </c>
      <c r="B11" s="147">
        <v>913.76</v>
      </c>
      <c r="C11" s="147">
        <v>773.79</v>
      </c>
      <c r="D11" s="147">
        <v>1055.01</v>
      </c>
      <c r="E11" s="147">
        <v>781.84</v>
      </c>
      <c r="F11" s="147">
        <v>702.25</v>
      </c>
      <c r="G11" s="147">
        <v>914.96</v>
      </c>
      <c r="H11" s="110"/>
      <c r="I11" s="119"/>
      <c r="J11" s="119"/>
      <c r="K11" s="71"/>
      <c r="L11" s="83"/>
      <c r="M11" s="71"/>
    </row>
    <row r="12" spans="1:13" ht="20.45" customHeight="1" x14ac:dyDescent="0.2">
      <c r="A12" s="140" t="s">
        <v>680</v>
      </c>
      <c r="B12" s="147">
        <v>839.08</v>
      </c>
      <c r="C12" s="147">
        <v>755.67</v>
      </c>
      <c r="D12" s="147">
        <v>910.92</v>
      </c>
      <c r="E12" s="147">
        <v>765.83</v>
      </c>
      <c r="F12" s="147">
        <v>694.23</v>
      </c>
      <c r="G12" s="147">
        <v>1284.5999999999999</v>
      </c>
      <c r="H12" s="110"/>
      <c r="I12" s="119"/>
      <c r="J12" s="119"/>
      <c r="K12" s="71"/>
      <c r="L12" s="83"/>
      <c r="M12" s="71"/>
    </row>
    <row r="13" spans="1:13" ht="11.25" customHeight="1" x14ac:dyDescent="0.2">
      <c r="A13" s="142" t="s">
        <v>679</v>
      </c>
      <c r="B13" s="147">
        <v>1032.42</v>
      </c>
      <c r="C13" s="147">
        <v>1060.46</v>
      </c>
      <c r="D13" s="147">
        <v>1285.4000000000001</v>
      </c>
      <c r="E13" s="147">
        <v>1106.06</v>
      </c>
      <c r="F13" s="147">
        <v>1029.95</v>
      </c>
      <c r="G13" s="147">
        <v>841.03</v>
      </c>
      <c r="H13" s="110"/>
      <c r="I13" s="119"/>
      <c r="J13" s="119"/>
      <c r="K13" s="71"/>
      <c r="L13" s="71"/>
      <c r="M13" s="71"/>
    </row>
    <row r="14" spans="1:13" ht="11.25" customHeight="1" x14ac:dyDescent="0.2">
      <c r="A14" s="137" t="s">
        <v>678</v>
      </c>
      <c r="B14" s="147">
        <v>1144.6400000000001</v>
      </c>
      <c r="C14" s="147">
        <v>1219.2</v>
      </c>
      <c r="D14" s="147">
        <v>1253.47</v>
      </c>
      <c r="E14" s="147">
        <v>1220.45</v>
      </c>
      <c r="F14" s="147">
        <v>1084.99</v>
      </c>
      <c r="G14" s="147">
        <v>1476.4</v>
      </c>
      <c r="H14" s="110"/>
      <c r="I14" s="119"/>
      <c r="J14" s="119"/>
      <c r="K14" s="71"/>
      <c r="L14" s="71"/>
      <c r="M14" s="71"/>
    </row>
    <row r="15" spans="1:13" ht="11.25" customHeight="1" x14ac:dyDescent="0.2">
      <c r="A15" s="137" t="s">
        <v>677</v>
      </c>
      <c r="B15" s="147">
        <v>1291.8</v>
      </c>
      <c r="C15" s="147">
        <v>981.05</v>
      </c>
      <c r="D15" s="147">
        <v>1494.6</v>
      </c>
      <c r="E15" s="147">
        <v>946.12</v>
      </c>
      <c r="F15" s="147">
        <v>959.56</v>
      </c>
      <c r="G15" s="147">
        <v>2117.02</v>
      </c>
      <c r="H15" s="110"/>
      <c r="I15" s="119"/>
      <c r="J15" s="119"/>
      <c r="K15" s="71"/>
      <c r="L15" s="71"/>
      <c r="M15" s="71"/>
    </row>
    <row r="16" spans="1:13" ht="11.25" customHeight="1" x14ac:dyDescent="0.2">
      <c r="A16" s="141" t="s">
        <v>676</v>
      </c>
      <c r="B16" s="147">
        <v>1235.81</v>
      </c>
      <c r="C16" s="147">
        <v>955.69</v>
      </c>
      <c r="D16" s="147">
        <v>1631.58</v>
      </c>
      <c r="E16" s="147">
        <v>921.49</v>
      </c>
      <c r="F16" s="147">
        <v>1028.1300000000001</v>
      </c>
      <c r="G16" s="147">
        <v>1694.33</v>
      </c>
      <c r="H16" s="110"/>
      <c r="I16" s="119"/>
      <c r="K16" s="83"/>
      <c r="L16" s="71"/>
      <c r="M16" s="71"/>
    </row>
    <row r="17" spans="1:13" ht="22.5" customHeight="1" x14ac:dyDescent="0.2">
      <c r="A17" s="140" t="s">
        <v>675</v>
      </c>
      <c r="B17" s="147">
        <v>702.81</v>
      </c>
      <c r="C17" s="147">
        <v>715.74</v>
      </c>
      <c r="D17" s="147">
        <v>538.71</v>
      </c>
      <c r="E17" s="147">
        <v>715.12</v>
      </c>
      <c r="F17" s="147">
        <v>824.52</v>
      </c>
      <c r="G17" s="147">
        <v>2245.77</v>
      </c>
      <c r="H17" s="110"/>
      <c r="K17" s="83"/>
      <c r="L17" s="71"/>
      <c r="M17" s="71"/>
    </row>
    <row r="18" spans="1:13" ht="23.25" customHeight="1" x14ac:dyDescent="0.2">
      <c r="A18" s="140" t="s">
        <v>674</v>
      </c>
      <c r="B18" s="147">
        <v>893.93</v>
      </c>
      <c r="C18" s="147">
        <v>958.17</v>
      </c>
      <c r="D18" s="147" t="s">
        <v>1486</v>
      </c>
      <c r="E18" s="147">
        <v>958.36</v>
      </c>
      <c r="F18" s="147">
        <v>733.83</v>
      </c>
      <c r="G18" s="147">
        <v>1079.53</v>
      </c>
      <c r="H18" s="110"/>
      <c r="I18" s="110"/>
      <c r="K18" s="71"/>
      <c r="L18" s="71"/>
      <c r="M18" s="71"/>
    </row>
    <row r="19" spans="1:13" ht="23.25" customHeight="1" x14ac:dyDescent="0.2">
      <c r="A19" s="140" t="s">
        <v>673</v>
      </c>
      <c r="B19" s="147">
        <v>1856.74</v>
      </c>
      <c r="C19" s="147">
        <v>1160.8</v>
      </c>
      <c r="D19" s="147">
        <v>1188.8699999999999</v>
      </c>
      <c r="E19" s="147">
        <v>1019.55</v>
      </c>
      <c r="F19" s="147">
        <v>1062.8</v>
      </c>
      <c r="G19" s="147">
        <v>2056.92</v>
      </c>
      <c r="H19" s="110"/>
      <c r="I19" s="68"/>
      <c r="K19" s="71"/>
      <c r="L19" s="71"/>
      <c r="M19" s="71"/>
    </row>
    <row r="20" spans="1:13" ht="34.5" customHeight="1" x14ac:dyDescent="0.2">
      <c r="A20" s="135" t="s">
        <v>672</v>
      </c>
      <c r="B20" s="147">
        <v>1409.53</v>
      </c>
      <c r="C20" s="147">
        <v>1896.44</v>
      </c>
      <c r="D20" s="147" t="s">
        <v>1486</v>
      </c>
      <c r="E20" s="147">
        <v>1512.25</v>
      </c>
      <c r="F20" s="147">
        <v>1099.2</v>
      </c>
      <c r="G20" s="147">
        <v>3160.61</v>
      </c>
      <c r="H20" s="110"/>
      <c r="K20" s="71"/>
      <c r="L20" s="71"/>
      <c r="M20" s="71"/>
    </row>
    <row r="21" spans="1:13" ht="11.25" customHeight="1" x14ac:dyDescent="0.2">
      <c r="A21" s="132" t="s">
        <v>671</v>
      </c>
      <c r="B21" s="147">
        <v>3023.52</v>
      </c>
      <c r="C21" s="147">
        <v>1678.26</v>
      </c>
      <c r="D21" s="147" t="s">
        <v>1486</v>
      </c>
      <c r="E21" s="147">
        <v>1678.71</v>
      </c>
      <c r="F21" s="147">
        <v>1598.16</v>
      </c>
      <c r="G21" s="147" t="s">
        <v>1486</v>
      </c>
      <c r="H21" s="110"/>
      <c r="I21" s="68"/>
      <c r="K21" s="71"/>
      <c r="L21" s="71"/>
      <c r="M21" s="71"/>
    </row>
    <row r="22" spans="1:13" ht="11.25" customHeight="1" x14ac:dyDescent="0.2">
      <c r="A22" s="132" t="s">
        <v>670</v>
      </c>
      <c r="B22" s="147">
        <v>1583.29</v>
      </c>
      <c r="C22" s="147">
        <v>1112.4100000000001</v>
      </c>
      <c r="D22" s="147" t="s">
        <v>1486</v>
      </c>
      <c r="E22" s="147">
        <v>1118.56</v>
      </c>
      <c r="F22" s="147">
        <v>924.86</v>
      </c>
      <c r="G22" s="147" t="s">
        <v>1486</v>
      </c>
      <c r="H22" s="110"/>
      <c r="K22" s="71"/>
      <c r="L22" s="71"/>
      <c r="M22" s="71"/>
    </row>
    <row r="23" spans="1:13" x14ac:dyDescent="0.2">
      <c r="A23" s="132" t="s">
        <v>669</v>
      </c>
      <c r="B23" s="147">
        <v>1370.35</v>
      </c>
      <c r="C23" s="147">
        <v>1032.3900000000001</v>
      </c>
      <c r="D23" s="147">
        <v>1473.93</v>
      </c>
      <c r="E23" s="147">
        <v>953.28</v>
      </c>
      <c r="F23" s="147">
        <v>1198.01</v>
      </c>
      <c r="G23" s="147">
        <v>2295.71</v>
      </c>
      <c r="H23" s="110"/>
      <c r="I23" s="68"/>
      <c r="J23" s="68"/>
      <c r="K23" s="71"/>
      <c r="L23" s="71"/>
      <c r="M23" s="71"/>
    </row>
    <row r="24" spans="1:13" ht="23.25" customHeight="1" x14ac:dyDescent="0.2">
      <c r="A24" s="140" t="s">
        <v>668</v>
      </c>
      <c r="B24" s="147">
        <v>1138.0899999999999</v>
      </c>
      <c r="C24" s="147">
        <v>1023.92</v>
      </c>
      <c r="D24" s="147" t="s">
        <v>1486</v>
      </c>
      <c r="E24" s="147">
        <v>1024.57</v>
      </c>
      <c r="F24" s="147">
        <v>856.67</v>
      </c>
      <c r="G24" s="147">
        <v>1757.02</v>
      </c>
      <c r="H24" s="110"/>
      <c r="I24" s="68"/>
    </row>
    <row r="25" spans="1:13" ht="23.25" customHeight="1" x14ac:dyDescent="0.2">
      <c r="A25" s="139" t="s">
        <v>667</v>
      </c>
      <c r="B25" s="147">
        <v>1224.99</v>
      </c>
      <c r="C25" s="147">
        <v>1212.46</v>
      </c>
      <c r="D25" s="147" t="s">
        <v>1486</v>
      </c>
      <c r="E25" s="147">
        <v>1216.8900000000001</v>
      </c>
      <c r="F25" s="147">
        <v>1028.3699999999999</v>
      </c>
      <c r="G25" s="147">
        <v>1628.14</v>
      </c>
      <c r="H25" s="110"/>
    </row>
    <row r="26" spans="1:13" ht="24" customHeight="1" x14ac:dyDescent="0.2">
      <c r="A26" s="140" t="s">
        <v>666</v>
      </c>
      <c r="B26" s="147">
        <v>1165.92</v>
      </c>
      <c r="C26" s="147">
        <v>1201.3</v>
      </c>
      <c r="D26" s="147" t="s">
        <v>1486</v>
      </c>
      <c r="E26" s="147">
        <v>1204.44</v>
      </c>
      <c r="F26" s="147">
        <v>1012.52</v>
      </c>
      <c r="G26" s="147" t="s">
        <v>1486</v>
      </c>
      <c r="H26" s="110"/>
    </row>
    <row r="27" spans="1:13" ht="11.25" customHeight="1" x14ac:dyDescent="0.2">
      <c r="A27" s="136" t="s">
        <v>665</v>
      </c>
      <c r="B27" s="147">
        <v>800.7</v>
      </c>
      <c r="C27" s="147">
        <v>747.31</v>
      </c>
      <c r="D27" s="147">
        <v>485</v>
      </c>
      <c r="E27" s="147">
        <v>744.66</v>
      </c>
      <c r="F27" s="147">
        <v>849.76</v>
      </c>
      <c r="G27" s="147" t="s">
        <v>1486</v>
      </c>
      <c r="H27" s="110"/>
    </row>
    <row r="28" spans="1:13" ht="11.25" customHeight="1" x14ac:dyDescent="0.2">
      <c r="A28" s="136" t="s">
        <v>664</v>
      </c>
      <c r="B28" s="147">
        <v>1054.51</v>
      </c>
      <c r="C28" s="147">
        <v>930.24</v>
      </c>
      <c r="D28" s="147">
        <v>1223.97</v>
      </c>
      <c r="E28" s="147">
        <v>909.44</v>
      </c>
      <c r="F28" s="147">
        <v>854.71</v>
      </c>
      <c r="G28" s="147">
        <v>1328.96</v>
      </c>
      <c r="H28" s="110"/>
      <c r="I28" s="68"/>
    </row>
    <row r="29" spans="1:13" ht="11.25" customHeight="1" x14ac:dyDescent="0.2">
      <c r="A29" s="136" t="s">
        <v>663</v>
      </c>
      <c r="B29" s="147">
        <v>1462.4</v>
      </c>
      <c r="C29" s="147">
        <v>1180.23</v>
      </c>
      <c r="D29" s="147" t="s">
        <v>1486</v>
      </c>
      <c r="E29" s="147">
        <v>1104.92</v>
      </c>
      <c r="F29" s="147">
        <v>1066.1600000000001</v>
      </c>
      <c r="G29" s="147">
        <v>1479.95</v>
      </c>
      <c r="H29" s="110"/>
    </row>
    <row r="30" spans="1:13" ht="24" customHeight="1" x14ac:dyDescent="0.2">
      <c r="A30" s="140" t="s">
        <v>662</v>
      </c>
      <c r="B30" s="147">
        <v>2709.89</v>
      </c>
      <c r="C30" s="147">
        <v>2942.5</v>
      </c>
      <c r="D30" s="147">
        <v>3113.37</v>
      </c>
      <c r="E30" s="147">
        <v>1180.72</v>
      </c>
      <c r="F30" s="147">
        <v>1700.15</v>
      </c>
      <c r="G30" s="147">
        <v>1566.43</v>
      </c>
      <c r="H30" s="110"/>
    </row>
    <row r="31" spans="1:13" ht="24" customHeight="1" x14ac:dyDescent="0.2">
      <c r="A31" s="139" t="s">
        <v>661</v>
      </c>
      <c r="B31" s="147">
        <v>1072.19</v>
      </c>
      <c r="C31" s="147">
        <v>1107.79</v>
      </c>
      <c r="D31" s="147">
        <v>1040.77</v>
      </c>
      <c r="E31" s="147">
        <v>905.26</v>
      </c>
      <c r="F31" s="147">
        <v>978.92</v>
      </c>
      <c r="G31" s="147">
        <v>1564.81</v>
      </c>
      <c r="H31" s="134"/>
      <c r="I31" s="133"/>
    </row>
    <row r="32" spans="1:13" ht="11.25" customHeight="1" x14ac:dyDescent="0.2">
      <c r="A32" s="131" t="s">
        <v>660</v>
      </c>
      <c r="B32" s="147">
        <v>1002.11</v>
      </c>
      <c r="C32" s="147">
        <v>964.71</v>
      </c>
      <c r="D32" s="147">
        <v>1572.81</v>
      </c>
      <c r="E32" s="147">
        <v>966.04</v>
      </c>
      <c r="F32" s="147">
        <v>920.59</v>
      </c>
      <c r="G32" s="147" t="s">
        <v>1486</v>
      </c>
      <c r="H32" s="110"/>
    </row>
    <row r="33" spans="1:11" ht="23.25" customHeight="1" x14ac:dyDescent="0.2">
      <c r="A33" s="139" t="s">
        <v>659</v>
      </c>
      <c r="B33" s="147">
        <v>1119.68</v>
      </c>
      <c r="C33" s="147">
        <v>989.95</v>
      </c>
      <c r="D33" s="147">
        <v>1572.81</v>
      </c>
      <c r="E33" s="147">
        <v>984.1</v>
      </c>
      <c r="F33" s="147">
        <v>1202.67</v>
      </c>
      <c r="G33" s="147" t="s">
        <v>1486</v>
      </c>
      <c r="H33" s="110"/>
    </row>
    <row r="34" spans="1:11" ht="11.25" customHeight="1" x14ac:dyDescent="0.2">
      <c r="A34" s="136" t="s">
        <v>658</v>
      </c>
      <c r="B34" s="147">
        <v>845.37</v>
      </c>
      <c r="C34" s="147">
        <v>923.11</v>
      </c>
      <c r="D34" s="147" t="s">
        <v>1486</v>
      </c>
      <c r="E34" s="147">
        <v>933.74</v>
      </c>
      <c r="F34" s="147">
        <v>826.66</v>
      </c>
      <c r="G34" s="147" t="s">
        <v>1486</v>
      </c>
      <c r="H34" s="110"/>
    </row>
    <row r="35" spans="1:11" ht="22.5" customHeight="1" x14ac:dyDescent="0.2">
      <c r="A35" s="139" t="s">
        <v>657</v>
      </c>
      <c r="B35" s="147">
        <v>1190.71</v>
      </c>
      <c r="C35" s="147">
        <v>1006.31</v>
      </c>
      <c r="D35" s="147">
        <v>2079.77</v>
      </c>
      <c r="E35" s="147">
        <v>1005.15</v>
      </c>
      <c r="F35" s="147">
        <v>950</v>
      </c>
      <c r="G35" s="147">
        <v>2962.54</v>
      </c>
      <c r="H35" s="110"/>
    </row>
    <row r="36" spans="1:11" ht="11.25" customHeight="1" x14ac:dyDescent="0.2">
      <c r="A36" s="136" t="s">
        <v>656</v>
      </c>
      <c r="B36" s="147">
        <v>929.97</v>
      </c>
      <c r="C36" s="147">
        <v>967.25</v>
      </c>
      <c r="D36" s="147" t="s">
        <v>1486</v>
      </c>
      <c r="E36" s="147">
        <v>971.38</v>
      </c>
      <c r="F36" s="147">
        <v>886.58</v>
      </c>
      <c r="G36" s="147" t="s">
        <v>1486</v>
      </c>
      <c r="H36" s="110"/>
    </row>
    <row r="37" spans="1:11" ht="11.25" customHeight="1" x14ac:dyDescent="0.2">
      <c r="A37" s="136" t="s">
        <v>655</v>
      </c>
      <c r="B37" s="147">
        <v>1473.71</v>
      </c>
      <c r="C37" s="147">
        <v>1225.73</v>
      </c>
      <c r="D37" s="147">
        <v>2217.52</v>
      </c>
      <c r="E37" s="147">
        <v>1222.78</v>
      </c>
      <c r="F37" s="147">
        <v>1127.1199999999999</v>
      </c>
      <c r="G37" s="147">
        <v>3057.9</v>
      </c>
      <c r="H37" s="110"/>
    </row>
    <row r="38" spans="1:11" ht="11.25" customHeight="1" x14ac:dyDescent="0.2">
      <c r="A38" s="136" t="s">
        <v>654</v>
      </c>
      <c r="B38" s="147">
        <v>878.45</v>
      </c>
      <c r="C38" s="147">
        <v>878.17</v>
      </c>
      <c r="D38" s="147">
        <v>901.26</v>
      </c>
      <c r="E38" s="147">
        <v>885.36</v>
      </c>
      <c r="F38" s="147">
        <v>762.74</v>
      </c>
      <c r="G38" s="147">
        <v>1400.06</v>
      </c>
      <c r="H38" s="134"/>
      <c r="I38" s="119"/>
    </row>
    <row r="39" spans="1:11" ht="11.25" customHeight="1" x14ac:dyDescent="0.2">
      <c r="A39" s="131" t="s">
        <v>653</v>
      </c>
      <c r="B39" s="147">
        <v>1595.68</v>
      </c>
      <c r="C39" s="147">
        <v>1308.33</v>
      </c>
      <c r="D39" s="147">
        <v>2367.13</v>
      </c>
      <c r="E39" s="147">
        <v>990.83</v>
      </c>
      <c r="F39" s="147">
        <v>864.13</v>
      </c>
      <c r="G39" s="147">
        <v>1957.73</v>
      </c>
      <c r="H39" s="110"/>
      <c r="I39" s="119"/>
    </row>
    <row r="40" spans="1:11" ht="34.5" customHeight="1" x14ac:dyDescent="0.2">
      <c r="A40" s="135" t="s">
        <v>652</v>
      </c>
      <c r="B40" s="147">
        <v>1619.95</v>
      </c>
      <c r="C40" s="147">
        <v>1283.81</v>
      </c>
      <c r="D40" s="147">
        <v>2367.13</v>
      </c>
      <c r="E40" s="147">
        <v>987.96</v>
      </c>
      <c r="F40" s="147">
        <v>852.08</v>
      </c>
      <c r="G40" s="147">
        <v>2059.2600000000002</v>
      </c>
      <c r="H40" s="110"/>
      <c r="I40" s="119"/>
    </row>
    <row r="41" spans="1:11" ht="11.25" customHeight="1" x14ac:dyDescent="0.2">
      <c r="A41" s="136" t="s">
        <v>651</v>
      </c>
      <c r="B41" s="147">
        <v>1142.2</v>
      </c>
      <c r="C41" s="147">
        <v>1557.96</v>
      </c>
      <c r="D41" s="147" t="s">
        <v>1486</v>
      </c>
      <c r="E41" s="147">
        <v>1292.3699999999999</v>
      </c>
      <c r="F41" s="147">
        <v>1011.02</v>
      </c>
      <c r="G41" s="147">
        <v>1630.74</v>
      </c>
      <c r="H41" s="138"/>
      <c r="I41" s="68"/>
    </row>
    <row r="42" spans="1:11" ht="11.25" customHeight="1" x14ac:dyDescent="0.2">
      <c r="A42" s="137" t="s">
        <v>650</v>
      </c>
      <c r="B42" s="147">
        <v>734.9</v>
      </c>
      <c r="C42" s="147">
        <v>723.79</v>
      </c>
      <c r="D42" s="147">
        <v>1050.2</v>
      </c>
      <c r="E42" s="147">
        <v>723.5</v>
      </c>
      <c r="F42" s="147">
        <v>667.59</v>
      </c>
      <c r="G42" s="147">
        <v>843.85</v>
      </c>
      <c r="H42" s="110"/>
    </row>
    <row r="43" spans="1:11" ht="11.25" customHeight="1" x14ac:dyDescent="0.2">
      <c r="A43" s="136" t="s">
        <v>649</v>
      </c>
      <c r="B43" s="147">
        <v>1854.51</v>
      </c>
      <c r="C43" s="147">
        <v>1806.39</v>
      </c>
      <c r="D43" s="147">
        <v>2308.31</v>
      </c>
      <c r="E43" s="147">
        <v>1661.39</v>
      </c>
      <c r="F43" s="147">
        <v>1543.86</v>
      </c>
      <c r="G43" s="147">
        <v>2287.5</v>
      </c>
      <c r="H43" s="110"/>
    </row>
    <row r="44" spans="1:11" ht="34.5" customHeight="1" x14ac:dyDescent="0.2">
      <c r="A44" s="135" t="s">
        <v>648</v>
      </c>
      <c r="B44" s="147">
        <v>2000.68</v>
      </c>
      <c r="C44" s="147">
        <v>1618.67</v>
      </c>
      <c r="D44" s="147" t="s">
        <v>1486</v>
      </c>
      <c r="E44" s="147">
        <v>1505.06</v>
      </c>
      <c r="F44" s="147">
        <v>1358.38</v>
      </c>
      <c r="G44" s="147">
        <v>2307.15</v>
      </c>
      <c r="H44" s="110"/>
    </row>
    <row r="45" spans="1:11" ht="11.25" customHeight="1" x14ac:dyDescent="0.2">
      <c r="A45" s="132" t="s">
        <v>647</v>
      </c>
      <c r="B45" s="147">
        <v>2113.87</v>
      </c>
      <c r="C45" s="147">
        <v>2152.73</v>
      </c>
      <c r="D45" s="147">
        <v>2238.0500000000002</v>
      </c>
      <c r="E45" s="147">
        <v>788.73</v>
      </c>
      <c r="F45" s="147">
        <v>1400.81</v>
      </c>
      <c r="G45" s="147">
        <v>2160.81</v>
      </c>
      <c r="H45" s="134"/>
      <c r="I45" s="133"/>
      <c r="J45" s="68"/>
      <c r="K45" s="68"/>
    </row>
    <row r="46" spans="1:11" ht="11.25" customHeight="1" x14ac:dyDescent="0.2">
      <c r="A46" s="131" t="s">
        <v>646</v>
      </c>
      <c r="B46" s="147">
        <v>1713.48</v>
      </c>
      <c r="C46" s="147">
        <v>1750.1</v>
      </c>
      <c r="D46" s="147">
        <v>2621.27</v>
      </c>
      <c r="E46" s="147">
        <v>1845.55</v>
      </c>
      <c r="F46" s="147">
        <v>1571.55</v>
      </c>
      <c r="G46" s="147">
        <v>2270.66</v>
      </c>
      <c r="H46" s="110"/>
      <c r="I46" s="133"/>
      <c r="K46" s="133"/>
    </row>
    <row r="47" spans="1:11" ht="11.25" customHeight="1" x14ac:dyDescent="0.2">
      <c r="A47" s="131" t="s">
        <v>645</v>
      </c>
      <c r="B47" s="147">
        <v>2549.2399999999998</v>
      </c>
      <c r="C47" s="147">
        <v>2283.36</v>
      </c>
      <c r="D47" s="147">
        <v>2418.84</v>
      </c>
      <c r="E47" s="147">
        <v>1900.94</v>
      </c>
      <c r="F47" s="147">
        <v>2135.63</v>
      </c>
      <c r="G47" s="147">
        <v>2380.0100000000002</v>
      </c>
      <c r="H47" s="110"/>
    </row>
    <row r="48" spans="1:11" ht="11.25" customHeight="1" x14ac:dyDescent="0.2">
      <c r="A48" s="131" t="s">
        <v>644</v>
      </c>
      <c r="B48" s="147">
        <v>1589.57</v>
      </c>
      <c r="C48" s="147">
        <v>1009.07</v>
      </c>
      <c r="D48" s="147">
        <v>2572.77</v>
      </c>
      <c r="E48" s="147">
        <v>945.88</v>
      </c>
      <c r="F48" s="147">
        <v>1017.8</v>
      </c>
      <c r="G48" s="147">
        <v>2512.36</v>
      </c>
      <c r="H48" s="110"/>
    </row>
    <row r="49" spans="1:8" ht="11.25" customHeight="1" x14ac:dyDescent="0.2">
      <c r="A49" s="131" t="s">
        <v>643</v>
      </c>
      <c r="B49" s="147">
        <v>1590.8</v>
      </c>
      <c r="C49" s="147">
        <v>1295.08</v>
      </c>
      <c r="D49" s="147">
        <v>2402.84</v>
      </c>
      <c r="E49" s="147">
        <v>1197.74</v>
      </c>
      <c r="F49" s="147">
        <v>1361.85</v>
      </c>
      <c r="G49" s="147">
        <v>2646.75</v>
      </c>
      <c r="H49" s="110"/>
    </row>
    <row r="50" spans="1:8" ht="11.25" customHeight="1" x14ac:dyDescent="0.2">
      <c r="A50" s="131" t="s">
        <v>642</v>
      </c>
      <c r="B50" s="147">
        <v>1070.0899999999999</v>
      </c>
      <c r="C50" s="147">
        <v>879.26</v>
      </c>
      <c r="D50" s="147">
        <v>2126.2600000000002</v>
      </c>
      <c r="E50" s="147">
        <v>830.03</v>
      </c>
      <c r="F50" s="147">
        <v>946.62</v>
      </c>
      <c r="G50" s="147">
        <v>1001.67</v>
      </c>
      <c r="H50" s="110"/>
    </row>
    <row r="51" spans="1:8" ht="11.25" customHeight="1" x14ac:dyDescent="0.2">
      <c r="A51" s="131" t="s">
        <v>641</v>
      </c>
      <c r="B51" s="147">
        <v>1009.56</v>
      </c>
      <c r="C51" s="147">
        <v>1074.42</v>
      </c>
      <c r="D51" s="147">
        <v>1534.2</v>
      </c>
      <c r="E51" s="147">
        <v>1483.63</v>
      </c>
      <c r="F51" s="147">
        <v>785.12</v>
      </c>
      <c r="G51" s="147">
        <v>1907.21</v>
      </c>
      <c r="H51" s="110"/>
    </row>
    <row r="52" spans="1:8" ht="11.25" customHeight="1" x14ac:dyDescent="0.2">
      <c r="A52" s="131" t="s">
        <v>640</v>
      </c>
      <c r="B52" s="147">
        <v>1404.14</v>
      </c>
      <c r="C52" s="147">
        <v>1185.81</v>
      </c>
      <c r="D52" s="147">
        <v>899.93</v>
      </c>
      <c r="E52" s="147">
        <v>1190.8699999999999</v>
      </c>
      <c r="F52" s="147">
        <v>1108.3900000000001</v>
      </c>
      <c r="G52" s="147">
        <v>1535.48</v>
      </c>
      <c r="H52" s="110"/>
    </row>
    <row r="53" spans="1:8" ht="11.25" customHeight="1" x14ac:dyDescent="0.2">
      <c r="A53" s="131" t="s">
        <v>639</v>
      </c>
      <c r="B53" s="147">
        <v>1210.01</v>
      </c>
      <c r="C53" s="147">
        <v>858.26</v>
      </c>
      <c r="D53" s="147">
        <v>901.23</v>
      </c>
      <c r="E53" s="147">
        <v>805.68</v>
      </c>
      <c r="F53" s="147">
        <v>879.11</v>
      </c>
      <c r="G53" s="147">
        <v>1476.11</v>
      </c>
      <c r="H53" s="110"/>
    </row>
    <row r="54" spans="1:8" ht="11.25" customHeight="1" x14ac:dyDescent="0.2">
      <c r="A54" s="132" t="s">
        <v>638</v>
      </c>
      <c r="B54" s="147">
        <v>1278.1099999999999</v>
      </c>
      <c r="C54" s="147">
        <v>1077.92</v>
      </c>
      <c r="D54" s="147">
        <v>1749.75</v>
      </c>
      <c r="E54" s="147">
        <v>939.75</v>
      </c>
      <c r="F54" s="147">
        <v>894.27</v>
      </c>
      <c r="G54" s="147">
        <v>1575.63</v>
      </c>
      <c r="H54" s="110"/>
    </row>
    <row r="55" spans="1:8" ht="11.25" customHeight="1" x14ac:dyDescent="0.2">
      <c r="A55" s="132" t="s">
        <v>637</v>
      </c>
      <c r="B55" s="147">
        <v>763.36</v>
      </c>
      <c r="C55" s="147">
        <v>770.47</v>
      </c>
      <c r="D55" s="147">
        <v>747.74</v>
      </c>
      <c r="E55" s="147">
        <v>757.42</v>
      </c>
      <c r="F55" s="147">
        <v>766.19</v>
      </c>
      <c r="G55" s="147">
        <v>1334.13</v>
      </c>
      <c r="H55" s="110"/>
    </row>
    <row r="56" spans="1:8" ht="11.25" customHeight="1" x14ac:dyDescent="0.2">
      <c r="A56" s="131" t="s">
        <v>636</v>
      </c>
      <c r="B56" s="147">
        <v>1120.5899999999999</v>
      </c>
      <c r="C56" s="147">
        <v>1842.07</v>
      </c>
      <c r="D56" s="147">
        <v>1088.5</v>
      </c>
      <c r="E56" s="147">
        <v>2349.4499999999998</v>
      </c>
      <c r="F56" s="147">
        <v>1065.9100000000001</v>
      </c>
      <c r="G56" s="147">
        <v>1740.5</v>
      </c>
      <c r="H56" s="110"/>
    </row>
    <row r="57" spans="1:8" ht="11.25" customHeight="1" x14ac:dyDescent="0.2">
      <c r="A57" s="131" t="s">
        <v>635</v>
      </c>
      <c r="B57" s="147">
        <v>1298.0899999999999</v>
      </c>
      <c r="C57" s="147">
        <v>889.24</v>
      </c>
      <c r="D57" s="147">
        <v>1328.53</v>
      </c>
      <c r="E57" s="147">
        <v>779.56</v>
      </c>
      <c r="F57" s="147">
        <v>1176.51</v>
      </c>
      <c r="G57" s="147">
        <v>1044.2</v>
      </c>
      <c r="H57" s="110"/>
    </row>
    <row r="58" spans="1:8" ht="11.25" customHeight="1" x14ac:dyDescent="0.2">
      <c r="A58" s="130" t="s">
        <v>634</v>
      </c>
      <c r="B58" s="147">
        <v>1990.33</v>
      </c>
      <c r="C58" s="147">
        <v>1867.41</v>
      </c>
      <c r="D58" s="147" t="s">
        <v>1486</v>
      </c>
      <c r="E58" s="147" t="s">
        <v>1486</v>
      </c>
      <c r="F58" s="147">
        <v>1867.41</v>
      </c>
      <c r="G58" s="147" t="s">
        <v>1486</v>
      </c>
    </row>
    <row r="59" spans="1:8" ht="4.5" customHeight="1" thickBot="1" x14ac:dyDescent="0.25">
      <c r="A59" s="129"/>
      <c r="B59" s="129"/>
      <c r="C59" s="129"/>
      <c r="D59" s="129"/>
      <c r="E59" s="129"/>
      <c r="F59" s="129"/>
      <c r="G59" s="129"/>
    </row>
    <row r="60" spans="1:8" ht="12" thickTop="1" x14ac:dyDescent="0.2"/>
  </sheetData>
  <mergeCells count="3">
    <mergeCell ref="A5:G5"/>
    <mergeCell ref="A6:H6"/>
    <mergeCell ref="C8:G8"/>
  </mergeCells>
  <printOptions horizontalCentered="1"/>
  <pageMargins left="0.39370078740157483" right="0.39370078740157483" top="0.59055118110236227" bottom="0.39370078740157483" header="0" footer="0"/>
  <pageSetup paperSize="9" scale="89" orientation="portrait" r:id="rId1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085"/>
  <sheetViews>
    <sheetView showGridLines="0" zoomScaleNormal="100" zoomScaleSheetLayoutView="55" workbookViewId="0">
      <selection sqref="A1:A1048576"/>
    </sheetView>
  </sheetViews>
  <sheetFormatPr defaultColWidth="9.140625" defaultRowHeight="11.25" x14ac:dyDescent="0.2"/>
  <cols>
    <col min="1" max="1" width="6.140625" style="69" customWidth="1"/>
    <col min="2" max="2" width="70.85546875" style="68" customWidth="1"/>
    <col min="3" max="3" width="19.85546875" style="66" customWidth="1"/>
    <col min="4" max="4" width="10" style="67" customWidth="1"/>
    <col min="5" max="6" width="10.85546875" style="67" customWidth="1"/>
    <col min="7" max="8" width="10.85546875" style="66" customWidth="1"/>
    <col min="9" max="16384" width="9.140625" style="66"/>
  </cols>
  <sheetData>
    <row r="2" spans="1:11" x14ac:dyDescent="0.2">
      <c r="C2" s="71"/>
      <c r="D2" s="70"/>
      <c r="E2" s="70"/>
      <c r="F2" s="70"/>
      <c r="G2" s="71"/>
      <c r="H2" s="76" t="s">
        <v>474</v>
      </c>
    </row>
    <row r="3" spans="1:11" ht="18" customHeight="1" x14ac:dyDescent="0.2">
      <c r="A3" s="106" t="s">
        <v>1480</v>
      </c>
      <c r="B3" s="106"/>
      <c r="C3" s="106"/>
      <c r="D3" s="106"/>
      <c r="E3" s="106"/>
      <c r="F3" s="106"/>
      <c r="G3" s="106"/>
      <c r="H3" s="106"/>
    </row>
    <row r="4" spans="1:11" ht="18" customHeight="1" x14ac:dyDescent="0.2">
      <c r="B4" s="105"/>
      <c r="C4" s="74"/>
      <c r="D4" s="70"/>
      <c r="E4" s="70"/>
      <c r="F4" s="70"/>
      <c r="G4" s="74"/>
      <c r="H4" s="74"/>
    </row>
    <row r="5" spans="1:11" ht="18" customHeight="1" x14ac:dyDescent="0.2">
      <c r="B5" s="104"/>
      <c r="C5" s="103" t="s">
        <v>1975</v>
      </c>
      <c r="D5" s="70"/>
      <c r="E5" s="70"/>
      <c r="F5" s="70"/>
      <c r="G5" s="75"/>
      <c r="H5" s="75"/>
    </row>
    <row r="6" spans="1:11" s="84" customFormat="1" ht="18" customHeight="1" x14ac:dyDescent="0.2">
      <c r="A6" s="75" t="s">
        <v>295</v>
      </c>
      <c r="B6" s="83"/>
      <c r="C6" s="102"/>
      <c r="D6" s="101"/>
      <c r="E6" s="101"/>
      <c r="F6" s="101"/>
      <c r="G6" s="101"/>
      <c r="H6" s="101"/>
    </row>
    <row r="7" spans="1:11" s="84" customFormat="1" ht="18" customHeight="1" x14ac:dyDescent="0.2">
      <c r="A7" s="97"/>
      <c r="B7" s="96"/>
      <c r="C7" s="100" t="s">
        <v>551</v>
      </c>
      <c r="D7" s="99" t="s">
        <v>207</v>
      </c>
      <c r="E7" s="795" t="s">
        <v>208</v>
      </c>
      <c r="F7" s="796"/>
      <c r="G7" s="98" t="s">
        <v>209</v>
      </c>
      <c r="H7" s="98"/>
    </row>
    <row r="8" spans="1:11" s="84" customFormat="1" ht="18" customHeight="1" thickBot="1" x14ac:dyDescent="0.25">
      <c r="A8" s="97"/>
      <c r="B8" s="96"/>
      <c r="C8" s="95" t="s">
        <v>210</v>
      </c>
      <c r="D8" s="94" t="s">
        <v>211</v>
      </c>
      <c r="E8" s="791" t="s">
        <v>212</v>
      </c>
      <c r="F8" s="797"/>
      <c r="G8" s="93" t="s">
        <v>213</v>
      </c>
      <c r="H8" s="92"/>
    </row>
    <row r="9" spans="1:11" s="84" customFormat="1" ht="18" customHeight="1" thickTop="1" x14ac:dyDescent="0.2">
      <c r="A9" s="91" t="s">
        <v>1481</v>
      </c>
      <c r="B9" s="90"/>
      <c r="C9" s="89" t="s">
        <v>214</v>
      </c>
      <c r="D9" s="88" t="s">
        <v>215</v>
      </c>
      <c r="E9" s="87" t="s">
        <v>216</v>
      </c>
      <c r="F9" s="87" t="s">
        <v>217</v>
      </c>
      <c r="G9" s="86" t="s">
        <v>218</v>
      </c>
      <c r="H9" s="85" t="s">
        <v>206</v>
      </c>
    </row>
    <row r="10" spans="1:11" s="73" customFormat="1" ht="18" customHeight="1" x14ac:dyDescent="0.2">
      <c r="A10" s="643"/>
      <c r="B10" s="662" t="s">
        <v>2269</v>
      </c>
      <c r="C10" s="39"/>
      <c r="D10" s="674">
        <v>2125036</v>
      </c>
      <c r="E10" s="695">
        <v>884.98</v>
      </c>
      <c r="F10" s="695">
        <v>1064.76</v>
      </c>
      <c r="G10" s="663">
        <v>39</v>
      </c>
      <c r="H10" s="663">
        <v>39</v>
      </c>
      <c r="I10" s="75"/>
      <c r="J10" s="82"/>
      <c r="K10" s="82"/>
    </row>
    <row r="11" spans="1:11" s="73" customFormat="1" ht="18" customHeight="1" x14ac:dyDescent="0.2">
      <c r="A11" s="643"/>
      <c r="B11" s="662" t="s">
        <v>2363</v>
      </c>
      <c r="C11" s="39"/>
      <c r="D11" s="674">
        <v>80063</v>
      </c>
      <c r="E11" s="695">
        <v>1450.56</v>
      </c>
      <c r="F11" s="695">
        <v>1992.3</v>
      </c>
      <c r="G11" s="663">
        <v>37</v>
      </c>
      <c r="H11" s="663">
        <v>38</v>
      </c>
      <c r="I11" s="75"/>
    </row>
    <row r="12" spans="1:11" s="73" customFormat="1" ht="18" customHeight="1" x14ac:dyDescent="0.2">
      <c r="A12" s="643"/>
      <c r="B12" s="662" t="s">
        <v>2268</v>
      </c>
      <c r="C12" s="39"/>
      <c r="D12" s="674">
        <v>97694</v>
      </c>
      <c r="E12" s="695">
        <v>1378.62</v>
      </c>
      <c r="F12" s="695">
        <v>1912.25</v>
      </c>
      <c r="G12" s="663">
        <v>36</v>
      </c>
      <c r="H12" s="663">
        <v>36</v>
      </c>
      <c r="I12" s="75"/>
    </row>
    <row r="13" spans="1:11" s="73" customFormat="1" ht="18" customHeight="1" x14ac:dyDescent="0.2">
      <c r="A13" s="643"/>
      <c r="B13" s="662" t="s">
        <v>2267</v>
      </c>
      <c r="C13" s="39"/>
      <c r="D13" s="674">
        <v>1752468</v>
      </c>
      <c r="E13" s="695">
        <v>813.5</v>
      </c>
      <c r="F13" s="695">
        <v>956.9</v>
      </c>
      <c r="G13" s="663">
        <v>39</v>
      </c>
      <c r="H13" s="663">
        <v>39</v>
      </c>
      <c r="I13" s="75"/>
    </row>
    <row r="14" spans="1:11" s="73" customFormat="1" ht="18" customHeight="1" x14ac:dyDescent="0.2">
      <c r="A14" s="643"/>
      <c r="B14" s="662" t="s">
        <v>2266</v>
      </c>
      <c r="C14" s="39"/>
      <c r="D14" s="674">
        <v>194811</v>
      </c>
      <c r="E14" s="695">
        <v>977.72</v>
      </c>
      <c r="F14" s="695">
        <v>1115.51</v>
      </c>
      <c r="G14" s="663">
        <v>39</v>
      </c>
      <c r="H14" s="663">
        <v>39</v>
      </c>
      <c r="I14" s="75"/>
    </row>
    <row r="15" spans="1:11" s="73" customFormat="1" ht="18" customHeight="1" x14ac:dyDescent="0.2">
      <c r="A15" s="30"/>
      <c r="B15" s="32"/>
      <c r="C15" s="39" t="s">
        <v>85</v>
      </c>
      <c r="D15" s="674"/>
      <c r="E15" s="695"/>
      <c r="F15" s="695"/>
      <c r="G15" s="664"/>
      <c r="H15" s="664"/>
      <c r="I15" s="75"/>
    </row>
    <row r="16" spans="1:11" s="73" customFormat="1" ht="15" customHeight="1" x14ac:dyDescent="0.2">
      <c r="A16" s="800" t="s">
        <v>507</v>
      </c>
      <c r="B16" s="800"/>
      <c r="C16" s="39"/>
      <c r="D16" s="674"/>
      <c r="E16" s="695"/>
      <c r="F16" s="695"/>
      <c r="G16" s="664"/>
      <c r="H16" s="664"/>
      <c r="I16" s="75"/>
    </row>
    <row r="17" spans="1:9" s="73" customFormat="1" ht="18" customHeight="1" x14ac:dyDescent="0.2">
      <c r="A17" s="41"/>
      <c r="B17" s="273"/>
      <c r="C17" s="39"/>
      <c r="D17" s="674"/>
      <c r="E17" s="695"/>
      <c r="F17" s="695"/>
      <c r="G17" s="664"/>
      <c r="H17" s="664"/>
      <c r="I17" s="75"/>
    </row>
    <row r="18" spans="1:9" s="73" customFormat="1" ht="18" customHeight="1" x14ac:dyDescent="0.2">
      <c r="A18" s="41"/>
      <c r="B18" s="29" t="s">
        <v>2303</v>
      </c>
      <c r="C18" s="39"/>
      <c r="D18" s="674"/>
      <c r="E18" s="695"/>
      <c r="F18" s="695"/>
      <c r="G18" s="324"/>
      <c r="H18" s="324"/>
      <c r="I18" s="75"/>
    </row>
    <row r="19" spans="1:9" s="73" customFormat="1" ht="15" customHeight="1" x14ac:dyDescent="0.2">
      <c r="A19" s="41"/>
      <c r="B19" s="29" t="s">
        <v>490</v>
      </c>
      <c r="C19" s="39"/>
      <c r="D19" s="674"/>
      <c r="E19" s="695"/>
      <c r="F19" s="695"/>
      <c r="G19" s="324"/>
      <c r="H19" s="324"/>
      <c r="I19" s="75"/>
    </row>
    <row r="20" spans="1:9" s="73" customFormat="1" ht="18" customHeight="1" x14ac:dyDescent="0.2">
      <c r="A20" s="30"/>
      <c r="B20" s="24"/>
      <c r="C20" s="39"/>
      <c r="D20" s="674"/>
      <c r="E20" s="695"/>
      <c r="F20" s="695"/>
      <c r="G20" s="324"/>
      <c r="H20" s="324"/>
      <c r="I20" s="75"/>
    </row>
    <row r="21" spans="1:9" s="73" customFormat="1" ht="15" customHeight="1" x14ac:dyDescent="0.2">
      <c r="A21" s="30" t="s">
        <v>199</v>
      </c>
      <c r="B21" s="24" t="s">
        <v>1497</v>
      </c>
      <c r="C21" s="620" t="s">
        <v>1648</v>
      </c>
      <c r="D21" s="675" t="s">
        <v>524</v>
      </c>
      <c r="E21" s="695" t="s">
        <v>524</v>
      </c>
      <c r="F21" s="695" t="s">
        <v>524</v>
      </c>
      <c r="G21" s="665" t="s">
        <v>524</v>
      </c>
      <c r="H21" s="665" t="s">
        <v>524</v>
      </c>
      <c r="I21" s="75"/>
    </row>
    <row r="22" spans="1:9" s="73" customFormat="1" ht="18.75" customHeight="1" x14ac:dyDescent="0.2">
      <c r="A22" s="30" t="s">
        <v>199</v>
      </c>
      <c r="B22" s="24" t="s">
        <v>1981</v>
      </c>
      <c r="C22" s="620" t="s">
        <v>238</v>
      </c>
      <c r="D22" s="675">
        <v>77</v>
      </c>
      <c r="E22" s="695">
        <v>864.36</v>
      </c>
      <c r="F22" s="695">
        <v>1328.28</v>
      </c>
      <c r="G22" s="665">
        <v>37</v>
      </c>
      <c r="H22" s="665">
        <v>38</v>
      </c>
      <c r="I22" s="75"/>
    </row>
    <row r="23" spans="1:9" s="73" customFormat="1" ht="18.75" customHeight="1" x14ac:dyDescent="0.2">
      <c r="A23" s="30" t="s">
        <v>199</v>
      </c>
      <c r="B23" s="24" t="s">
        <v>200</v>
      </c>
      <c r="C23" s="620" t="s">
        <v>237</v>
      </c>
      <c r="D23" s="675">
        <v>10</v>
      </c>
      <c r="E23" s="695">
        <v>680</v>
      </c>
      <c r="F23" s="695">
        <v>780</v>
      </c>
      <c r="G23" s="665">
        <v>39</v>
      </c>
      <c r="H23" s="665">
        <v>39</v>
      </c>
      <c r="I23" s="75"/>
    </row>
    <row r="24" spans="1:9" s="73" customFormat="1" ht="17.25" customHeight="1" x14ac:dyDescent="0.2">
      <c r="A24" s="30" t="s">
        <v>201</v>
      </c>
      <c r="B24" s="24" t="s">
        <v>1498</v>
      </c>
      <c r="C24" s="620" t="s">
        <v>584</v>
      </c>
      <c r="D24" s="675">
        <v>270</v>
      </c>
      <c r="E24" s="695">
        <v>742.68</v>
      </c>
      <c r="F24" s="695">
        <v>967.13</v>
      </c>
      <c r="G24" s="665">
        <v>39</v>
      </c>
      <c r="H24" s="665">
        <v>39</v>
      </c>
      <c r="I24" s="75"/>
    </row>
    <row r="25" spans="1:9" s="73" customFormat="1" ht="17.25" customHeight="1" x14ac:dyDescent="0.2">
      <c r="A25" s="30" t="s">
        <v>202</v>
      </c>
      <c r="B25" s="24" t="s">
        <v>1499</v>
      </c>
      <c r="C25" s="620" t="s">
        <v>1649</v>
      </c>
      <c r="D25" s="675">
        <v>364</v>
      </c>
      <c r="E25" s="695">
        <v>632.55999999999995</v>
      </c>
      <c r="F25" s="695">
        <v>733.72</v>
      </c>
      <c r="G25" s="665">
        <v>39</v>
      </c>
      <c r="H25" s="665">
        <v>39</v>
      </c>
      <c r="I25" s="75"/>
    </row>
    <row r="26" spans="1:9" s="73" customFormat="1" ht="18.75" customHeight="1" x14ac:dyDescent="0.2">
      <c r="A26" s="30" t="s">
        <v>202</v>
      </c>
      <c r="B26" s="24" t="s">
        <v>1500</v>
      </c>
      <c r="C26" s="620" t="s">
        <v>299</v>
      </c>
      <c r="D26" s="675">
        <v>1128</v>
      </c>
      <c r="E26" s="695">
        <v>644.28</v>
      </c>
      <c r="F26" s="695">
        <v>756.4</v>
      </c>
      <c r="G26" s="665">
        <v>39</v>
      </c>
      <c r="H26" s="665">
        <v>40</v>
      </c>
      <c r="I26" s="75"/>
    </row>
    <row r="27" spans="1:9" s="73" customFormat="1" ht="18.75" customHeight="1" x14ac:dyDescent="0.2">
      <c r="A27" s="30" t="s">
        <v>202</v>
      </c>
      <c r="B27" s="24" t="s">
        <v>203</v>
      </c>
      <c r="C27" s="620" t="s">
        <v>298</v>
      </c>
      <c r="D27" s="675">
        <v>7118</v>
      </c>
      <c r="E27" s="695">
        <v>652.79999999999995</v>
      </c>
      <c r="F27" s="695">
        <v>759.58</v>
      </c>
      <c r="G27" s="665">
        <v>39</v>
      </c>
      <c r="H27" s="665">
        <v>39</v>
      </c>
      <c r="I27" s="75"/>
    </row>
    <row r="28" spans="1:9" s="73" customFormat="1" ht="18.75" customHeight="1" x14ac:dyDescent="0.2">
      <c r="A28" s="30"/>
      <c r="B28" s="24" t="s">
        <v>204</v>
      </c>
      <c r="C28" s="620"/>
      <c r="D28" s="669"/>
      <c r="E28" s="695"/>
      <c r="F28" s="695"/>
      <c r="G28" s="666"/>
      <c r="H28" s="666"/>
      <c r="I28" s="75"/>
    </row>
    <row r="29" spans="1:9" s="73" customFormat="1" ht="18.75" customHeight="1" x14ac:dyDescent="0.2">
      <c r="A29" s="30" t="s">
        <v>202</v>
      </c>
      <c r="B29" s="24" t="s">
        <v>1501</v>
      </c>
      <c r="C29" s="620" t="s">
        <v>560</v>
      </c>
      <c r="D29" s="675">
        <v>4245</v>
      </c>
      <c r="E29" s="695">
        <v>606.41</v>
      </c>
      <c r="F29" s="695">
        <v>701.05</v>
      </c>
      <c r="G29" s="665">
        <v>39</v>
      </c>
      <c r="H29" s="665">
        <v>40</v>
      </c>
      <c r="I29" s="75"/>
    </row>
    <row r="30" spans="1:9" s="73" customFormat="1" ht="18.75" customHeight="1" x14ac:dyDescent="0.2">
      <c r="A30" s="30" t="s">
        <v>202</v>
      </c>
      <c r="B30" s="24" t="s">
        <v>1502</v>
      </c>
      <c r="C30" s="620" t="s">
        <v>1650</v>
      </c>
      <c r="D30" s="675">
        <v>1807</v>
      </c>
      <c r="E30" s="695">
        <v>660.64</v>
      </c>
      <c r="F30" s="695">
        <v>751.92</v>
      </c>
      <c r="G30" s="665">
        <v>39</v>
      </c>
      <c r="H30" s="665">
        <v>39</v>
      </c>
      <c r="I30" s="75"/>
    </row>
    <row r="31" spans="1:9" s="73" customFormat="1" ht="18.75" customHeight="1" x14ac:dyDescent="0.2">
      <c r="A31" s="30" t="s">
        <v>202</v>
      </c>
      <c r="B31" s="24" t="s">
        <v>1503</v>
      </c>
      <c r="C31" s="620" t="s">
        <v>1651</v>
      </c>
      <c r="D31" s="675">
        <v>993</v>
      </c>
      <c r="E31" s="695">
        <v>697.94</v>
      </c>
      <c r="F31" s="695">
        <v>804.23</v>
      </c>
      <c r="G31" s="665">
        <v>39</v>
      </c>
      <c r="H31" s="665">
        <v>39</v>
      </c>
      <c r="I31" s="75"/>
    </row>
    <row r="32" spans="1:9" s="73" customFormat="1" ht="18.75" customHeight="1" x14ac:dyDescent="0.2">
      <c r="A32" s="30" t="s">
        <v>202</v>
      </c>
      <c r="B32" s="24" t="s">
        <v>1504</v>
      </c>
      <c r="C32" s="620" t="s">
        <v>569</v>
      </c>
      <c r="D32" s="675">
        <v>3812</v>
      </c>
      <c r="E32" s="695">
        <v>669.62</v>
      </c>
      <c r="F32" s="695">
        <v>867.93</v>
      </c>
      <c r="G32" s="665">
        <v>39</v>
      </c>
      <c r="H32" s="665">
        <v>43</v>
      </c>
      <c r="I32" s="75"/>
    </row>
    <row r="33" spans="1:9" s="73" customFormat="1" ht="18.75" customHeight="1" x14ac:dyDescent="0.2">
      <c r="A33" s="30" t="s">
        <v>202</v>
      </c>
      <c r="B33" s="24" t="s">
        <v>1505</v>
      </c>
      <c r="C33" s="620" t="s">
        <v>569</v>
      </c>
      <c r="D33" s="675">
        <v>953</v>
      </c>
      <c r="E33" s="695">
        <v>656.74</v>
      </c>
      <c r="F33" s="695">
        <v>772</v>
      </c>
      <c r="G33" s="665">
        <v>39</v>
      </c>
      <c r="H33" s="665">
        <v>40</v>
      </c>
      <c r="I33" s="75"/>
    </row>
    <row r="34" spans="1:9" s="73" customFormat="1" ht="18.75" customHeight="1" x14ac:dyDescent="0.2">
      <c r="A34" s="30" t="s">
        <v>202</v>
      </c>
      <c r="B34" s="25" t="s">
        <v>1506</v>
      </c>
      <c r="C34" s="620" t="s">
        <v>1652</v>
      </c>
      <c r="D34" s="675">
        <v>2057</v>
      </c>
      <c r="E34" s="695">
        <v>696.17</v>
      </c>
      <c r="F34" s="695">
        <v>807.06</v>
      </c>
      <c r="G34" s="665">
        <v>39</v>
      </c>
      <c r="H34" s="665">
        <v>40</v>
      </c>
      <c r="I34" s="75"/>
    </row>
    <row r="35" spans="1:9" s="73" customFormat="1" ht="18.75" customHeight="1" x14ac:dyDescent="0.2">
      <c r="A35" s="30" t="s">
        <v>202</v>
      </c>
      <c r="B35" s="25" t="s">
        <v>1507</v>
      </c>
      <c r="C35" s="620" t="s">
        <v>1653</v>
      </c>
      <c r="D35" s="675">
        <v>681</v>
      </c>
      <c r="E35" s="695">
        <v>680.45</v>
      </c>
      <c r="F35" s="695">
        <v>792.09</v>
      </c>
      <c r="G35" s="665">
        <v>39</v>
      </c>
      <c r="H35" s="665">
        <v>40</v>
      </c>
      <c r="I35" s="75"/>
    </row>
    <row r="36" spans="1:9" s="73" customFormat="1" ht="18.75" customHeight="1" x14ac:dyDescent="0.2">
      <c r="A36" s="30" t="s">
        <v>202</v>
      </c>
      <c r="B36" s="24" t="s">
        <v>1508</v>
      </c>
      <c r="C36" s="620" t="s">
        <v>1654</v>
      </c>
      <c r="D36" s="675">
        <v>3223</v>
      </c>
      <c r="E36" s="695">
        <v>671.99</v>
      </c>
      <c r="F36" s="695">
        <v>792.01</v>
      </c>
      <c r="G36" s="665">
        <v>39</v>
      </c>
      <c r="H36" s="665">
        <v>40</v>
      </c>
      <c r="I36" s="75"/>
    </row>
    <row r="37" spans="1:9" s="73" customFormat="1" ht="18.75" customHeight="1" x14ac:dyDescent="0.2">
      <c r="A37" s="30"/>
      <c r="B37" s="24" t="s">
        <v>1509</v>
      </c>
      <c r="C37" s="620"/>
      <c r="D37" s="669"/>
      <c r="E37" s="695"/>
      <c r="F37" s="695"/>
      <c r="G37" s="167"/>
      <c r="H37" s="167"/>
      <c r="I37" s="75"/>
    </row>
    <row r="38" spans="1:9" s="73" customFormat="1" ht="18.75" customHeight="1" x14ac:dyDescent="0.2">
      <c r="A38" s="30" t="s">
        <v>202</v>
      </c>
      <c r="B38" s="24" t="s">
        <v>1510</v>
      </c>
      <c r="C38" s="620" t="s">
        <v>552</v>
      </c>
      <c r="D38" s="675">
        <v>760</v>
      </c>
      <c r="E38" s="695">
        <v>677.81</v>
      </c>
      <c r="F38" s="695">
        <v>779.02</v>
      </c>
      <c r="G38" s="665">
        <v>39</v>
      </c>
      <c r="H38" s="665">
        <v>39</v>
      </c>
      <c r="I38" s="75"/>
    </row>
    <row r="39" spans="1:9" s="73" customFormat="1" ht="18.75" customHeight="1" x14ac:dyDescent="0.2">
      <c r="A39" s="30"/>
      <c r="B39" s="24" t="s">
        <v>1511</v>
      </c>
      <c r="C39" s="620"/>
      <c r="D39" s="669"/>
      <c r="E39" s="695"/>
      <c r="F39" s="695"/>
      <c r="G39" s="167"/>
      <c r="H39" s="167"/>
      <c r="I39" s="75"/>
    </row>
    <row r="40" spans="1:9" s="73" customFormat="1" ht="18.75" customHeight="1" x14ac:dyDescent="0.2">
      <c r="A40" s="30" t="s">
        <v>202</v>
      </c>
      <c r="B40" s="24" t="s">
        <v>1512</v>
      </c>
      <c r="C40" s="620" t="s">
        <v>299</v>
      </c>
      <c r="D40" s="675">
        <v>255</v>
      </c>
      <c r="E40" s="695">
        <v>713.9</v>
      </c>
      <c r="F40" s="695">
        <v>794.24</v>
      </c>
      <c r="G40" s="665">
        <v>39</v>
      </c>
      <c r="H40" s="665">
        <v>39</v>
      </c>
      <c r="I40" s="75"/>
    </row>
    <row r="41" spans="1:9" s="73" customFormat="1" ht="18.75" customHeight="1" x14ac:dyDescent="0.2">
      <c r="A41" s="30" t="s">
        <v>202</v>
      </c>
      <c r="B41" s="25" t="s">
        <v>1513</v>
      </c>
      <c r="C41" s="621" t="s">
        <v>583</v>
      </c>
      <c r="D41" s="675">
        <v>1235</v>
      </c>
      <c r="E41" s="695">
        <v>654.03</v>
      </c>
      <c r="F41" s="695">
        <v>748.91</v>
      </c>
      <c r="G41" s="665">
        <v>39</v>
      </c>
      <c r="H41" s="665">
        <v>39</v>
      </c>
      <c r="I41" s="75"/>
    </row>
    <row r="42" spans="1:9" s="73" customFormat="1" ht="18.75" customHeight="1" x14ac:dyDescent="0.2">
      <c r="A42" s="30" t="s">
        <v>202</v>
      </c>
      <c r="B42" s="24" t="s">
        <v>1514</v>
      </c>
      <c r="C42" s="620" t="s">
        <v>1655</v>
      </c>
      <c r="D42" s="675">
        <v>6003</v>
      </c>
      <c r="E42" s="695">
        <v>630.29999999999995</v>
      </c>
      <c r="F42" s="695">
        <v>725.52</v>
      </c>
      <c r="G42" s="665">
        <v>39</v>
      </c>
      <c r="H42" s="665">
        <v>40</v>
      </c>
      <c r="I42" s="75"/>
    </row>
    <row r="43" spans="1:9" s="73" customFormat="1" ht="18.75" customHeight="1" x14ac:dyDescent="0.2">
      <c r="A43" s="30"/>
      <c r="B43" s="24" t="s">
        <v>1515</v>
      </c>
      <c r="C43" s="620"/>
      <c r="D43" s="669"/>
      <c r="E43" s="695"/>
      <c r="F43" s="695"/>
      <c r="G43" s="667"/>
      <c r="H43" s="667"/>
      <c r="I43" s="75"/>
    </row>
    <row r="44" spans="1:9" s="73" customFormat="1" ht="18.75" customHeight="1" x14ac:dyDescent="0.2">
      <c r="A44" s="30" t="s">
        <v>202</v>
      </c>
      <c r="B44" s="24" t="s">
        <v>1516</v>
      </c>
      <c r="C44" s="620" t="s">
        <v>553</v>
      </c>
      <c r="D44" s="675">
        <v>2711</v>
      </c>
      <c r="E44" s="695">
        <v>626.72</v>
      </c>
      <c r="F44" s="695">
        <v>744.3</v>
      </c>
      <c r="G44" s="665">
        <v>39</v>
      </c>
      <c r="H44" s="665">
        <v>40</v>
      </c>
      <c r="I44" s="75"/>
    </row>
    <row r="45" spans="1:9" s="73" customFormat="1" ht="18.75" customHeight="1" x14ac:dyDescent="0.2">
      <c r="A45" s="30" t="s">
        <v>202</v>
      </c>
      <c r="B45" s="24" t="s">
        <v>1517</v>
      </c>
      <c r="C45" s="620" t="s">
        <v>566</v>
      </c>
      <c r="D45" s="675">
        <v>206</v>
      </c>
      <c r="E45" s="695">
        <v>591.34</v>
      </c>
      <c r="F45" s="695">
        <v>665.77</v>
      </c>
      <c r="G45" s="665">
        <v>39</v>
      </c>
      <c r="H45" s="665">
        <v>39</v>
      </c>
      <c r="I45" s="75"/>
    </row>
    <row r="46" spans="1:9" s="73" customFormat="1" ht="18.75" customHeight="1" x14ac:dyDescent="0.2">
      <c r="A46" s="30" t="s">
        <v>202</v>
      </c>
      <c r="B46" s="24" t="s">
        <v>1518</v>
      </c>
      <c r="C46" s="620" t="s">
        <v>1656</v>
      </c>
      <c r="D46" s="675">
        <v>82</v>
      </c>
      <c r="E46" s="695">
        <v>555.78</v>
      </c>
      <c r="F46" s="695">
        <v>614.1</v>
      </c>
      <c r="G46" s="665">
        <v>39</v>
      </c>
      <c r="H46" s="665">
        <v>39</v>
      </c>
      <c r="I46" s="75"/>
    </row>
    <row r="47" spans="1:9" s="73" customFormat="1" ht="18.75" customHeight="1" x14ac:dyDescent="0.2">
      <c r="A47" s="30" t="s">
        <v>202</v>
      </c>
      <c r="B47" s="24" t="s">
        <v>1519</v>
      </c>
      <c r="C47" s="620" t="s">
        <v>1657</v>
      </c>
      <c r="D47" s="675">
        <v>25</v>
      </c>
      <c r="E47" s="695">
        <v>486.36</v>
      </c>
      <c r="F47" s="695">
        <v>486.55</v>
      </c>
      <c r="G47" s="665">
        <v>39</v>
      </c>
      <c r="H47" s="665">
        <v>39</v>
      </c>
      <c r="I47" s="75"/>
    </row>
    <row r="48" spans="1:9" s="73" customFormat="1" ht="18.75" customHeight="1" x14ac:dyDescent="0.2">
      <c r="A48" s="30" t="s">
        <v>84</v>
      </c>
      <c r="B48" s="24" t="s">
        <v>1520</v>
      </c>
      <c r="C48" s="620" t="s">
        <v>2277</v>
      </c>
      <c r="D48" s="675">
        <v>8015</v>
      </c>
      <c r="E48" s="695">
        <v>575.79999999999995</v>
      </c>
      <c r="F48" s="695">
        <v>644.14</v>
      </c>
      <c r="G48" s="665">
        <v>39</v>
      </c>
      <c r="H48" s="665">
        <v>39</v>
      </c>
      <c r="I48" s="75"/>
    </row>
    <row r="49" spans="1:9" s="73" customFormat="1" ht="15.75" customHeight="1" x14ac:dyDescent="0.2">
      <c r="A49" s="30"/>
      <c r="B49" s="24" t="s">
        <v>1521</v>
      </c>
      <c r="C49" s="620"/>
      <c r="D49" s="669"/>
      <c r="E49" s="695"/>
      <c r="F49" s="695"/>
      <c r="G49" s="667"/>
      <c r="H49" s="667"/>
      <c r="I49" s="75"/>
    </row>
    <row r="50" spans="1:9" s="73" customFormat="1" ht="18.75" customHeight="1" x14ac:dyDescent="0.2">
      <c r="A50" s="30"/>
      <c r="B50" s="24" t="s">
        <v>1522</v>
      </c>
      <c r="C50" s="620"/>
      <c r="D50" s="669"/>
      <c r="E50" s="695"/>
      <c r="F50" s="695"/>
      <c r="G50" s="668"/>
      <c r="H50" s="668"/>
      <c r="I50" s="75"/>
    </row>
    <row r="51" spans="1:9" s="73" customFormat="1" ht="15.75" customHeight="1" x14ac:dyDescent="0.2">
      <c r="A51" s="30"/>
      <c r="B51" s="24"/>
      <c r="C51" s="620"/>
      <c r="D51" s="669"/>
      <c r="E51" s="695"/>
      <c r="F51" s="695"/>
      <c r="G51" s="167"/>
      <c r="H51" s="167"/>
      <c r="I51" s="75"/>
    </row>
    <row r="52" spans="1:9" s="73" customFormat="1" ht="18.75" customHeight="1" x14ac:dyDescent="0.2">
      <c r="A52" s="801" t="s">
        <v>491</v>
      </c>
      <c r="B52" s="801"/>
      <c r="C52" s="620"/>
      <c r="D52" s="669"/>
      <c r="E52" s="695"/>
      <c r="F52" s="695"/>
      <c r="G52" s="667"/>
      <c r="H52" s="667"/>
      <c r="I52" s="75"/>
    </row>
    <row r="53" spans="1:9" s="73" customFormat="1" ht="15.75" customHeight="1" x14ac:dyDescent="0.2">
      <c r="A53" s="41"/>
      <c r="B53" s="26"/>
      <c r="C53" s="620"/>
      <c r="D53" s="669"/>
      <c r="E53" s="695"/>
      <c r="F53" s="695"/>
      <c r="G53" s="667"/>
      <c r="H53" s="667"/>
      <c r="I53" s="75"/>
    </row>
    <row r="54" spans="1:9" s="73" customFormat="1" ht="16.5" customHeight="1" x14ac:dyDescent="0.2">
      <c r="A54" s="30" t="s">
        <v>199</v>
      </c>
      <c r="B54" s="24" t="s">
        <v>1523</v>
      </c>
      <c r="C54" s="620" t="s">
        <v>1658</v>
      </c>
      <c r="D54" s="675">
        <v>452</v>
      </c>
      <c r="E54" s="695">
        <v>836.47</v>
      </c>
      <c r="F54" s="695">
        <v>836.47</v>
      </c>
      <c r="G54" s="665">
        <v>37</v>
      </c>
      <c r="H54" s="665">
        <v>37</v>
      </c>
      <c r="I54" s="75"/>
    </row>
    <row r="55" spans="1:9" s="73" customFormat="1" ht="17.25" customHeight="1" x14ac:dyDescent="0.2">
      <c r="A55" s="30" t="s">
        <v>199</v>
      </c>
      <c r="B55" s="24" t="s">
        <v>1982</v>
      </c>
      <c r="C55" s="620" t="s">
        <v>1983</v>
      </c>
      <c r="D55" s="675">
        <v>12</v>
      </c>
      <c r="E55" s="695">
        <v>1760</v>
      </c>
      <c r="F55" s="695">
        <v>1760</v>
      </c>
      <c r="G55" s="665" t="s">
        <v>1486</v>
      </c>
      <c r="H55" s="665" t="s">
        <v>1486</v>
      </c>
      <c r="I55" s="75"/>
    </row>
    <row r="56" spans="1:9" s="73" customFormat="1" ht="17.25" customHeight="1" x14ac:dyDescent="0.2">
      <c r="A56" s="30" t="s">
        <v>86</v>
      </c>
      <c r="B56" s="24" t="s">
        <v>1984</v>
      </c>
      <c r="C56" s="620" t="s">
        <v>239</v>
      </c>
      <c r="D56" s="675">
        <v>71</v>
      </c>
      <c r="E56" s="695">
        <v>1215.73</v>
      </c>
      <c r="F56" s="695">
        <v>1306.8499999999999</v>
      </c>
      <c r="G56" s="665" t="s">
        <v>1486</v>
      </c>
      <c r="H56" s="665" t="s">
        <v>1486</v>
      </c>
      <c r="I56" s="75"/>
    </row>
    <row r="57" spans="1:9" s="73" customFormat="1" ht="15.75" customHeight="1" x14ac:dyDescent="0.2">
      <c r="A57" s="30" t="s">
        <v>201</v>
      </c>
      <c r="B57" s="24" t="s">
        <v>1985</v>
      </c>
      <c r="C57" s="620" t="s">
        <v>240</v>
      </c>
      <c r="D57" s="675">
        <v>141</v>
      </c>
      <c r="E57" s="695">
        <v>1217.47</v>
      </c>
      <c r="F57" s="695">
        <v>1275.42</v>
      </c>
      <c r="G57" s="665" t="s">
        <v>1486</v>
      </c>
      <c r="H57" s="665" t="s">
        <v>1486</v>
      </c>
      <c r="I57" s="75"/>
    </row>
    <row r="58" spans="1:9" s="73" customFormat="1" ht="17.25" customHeight="1" x14ac:dyDescent="0.2">
      <c r="A58" s="30" t="s">
        <v>202</v>
      </c>
      <c r="B58" s="24" t="s">
        <v>1986</v>
      </c>
      <c r="C58" s="620" t="s">
        <v>1659</v>
      </c>
      <c r="D58" s="675">
        <v>324</v>
      </c>
      <c r="E58" s="695">
        <v>1076.3499999999999</v>
      </c>
      <c r="F58" s="695">
        <v>1120.27</v>
      </c>
      <c r="G58" s="665" t="s">
        <v>1486</v>
      </c>
      <c r="H58" s="665" t="s">
        <v>1486</v>
      </c>
      <c r="I58" s="75"/>
    </row>
    <row r="59" spans="1:9" s="73" customFormat="1" ht="17.25" customHeight="1" x14ac:dyDescent="0.2">
      <c r="A59" s="30" t="s">
        <v>202</v>
      </c>
      <c r="B59" s="24" t="s">
        <v>1987</v>
      </c>
      <c r="C59" s="620" t="s">
        <v>346</v>
      </c>
      <c r="D59" s="675">
        <v>109</v>
      </c>
      <c r="E59" s="695">
        <v>683.27</v>
      </c>
      <c r="F59" s="695">
        <v>920.87</v>
      </c>
      <c r="G59" s="665" t="s">
        <v>1486</v>
      </c>
      <c r="H59" s="665" t="s">
        <v>1486</v>
      </c>
      <c r="I59" s="75"/>
    </row>
    <row r="60" spans="1:9" s="73" customFormat="1" ht="18.75" customHeight="1" x14ac:dyDescent="0.2">
      <c r="A60" s="30" t="s">
        <v>202</v>
      </c>
      <c r="B60" s="24" t="s">
        <v>1988</v>
      </c>
      <c r="C60" s="620" t="s">
        <v>1660</v>
      </c>
      <c r="D60" s="675">
        <v>122</v>
      </c>
      <c r="E60" s="695">
        <v>1111.68</v>
      </c>
      <c r="F60" s="695">
        <v>1140.8699999999999</v>
      </c>
      <c r="G60" s="665" t="s">
        <v>1486</v>
      </c>
      <c r="H60" s="665" t="s">
        <v>1486</v>
      </c>
      <c r="I60" s="75"/>
    </row>
    <row r="61" spans="1:9" s="73" customFormat="1" ht="18.75" customHeight="1" x14ac:dyDescent="0.2">
      <c r="A61" s="30" t="s">
        <v>202</v>
      </c>
      <c r="B61" s="24" t="s">
        <v>1524</v>
      </c>
      <c r="C61" s="39" t="s">
        <v>1661</v>
      </c>
      <c r="D61" s="675">
        <v>173</v>
      </c>
      <c r="E61" s="695">
        <v>975.03</v>
      </c>
      <c r="F61" s="695">
        <v>1058.0999999999999</v>
      </c>
      <c r="G61" s="665" t="s">
        <v>1486</v>
      </c>
      <c r="H61" s="665" t="s">
        <v>1486</v>
      </c>
      <c r="I61" s="75"/>
    </row>
    <row r="62" spans="1:9" s="73" customFormat="1" ht="18.75" customHeight="1" x14ac:dyDescent="0.2">
      <c r="A62" s="30"/>
      <c r="B62" s="24" t="s">
        <v>1989</v>
      </c>
      <c r="C62" s="39"/>
      <c r="D62" s="669"/>
      <c r="E62" s="695"/>
      <c r="F62" s="695"/>
      <c r="G62" s="670"/>
      <c r="H62" s="670"/>
      <c r="I62" s="75"/>
    </row>
    <row r="63" spans="1:9" s="73" customFormat="1" ht="18.75" customHeight="1" x14ac:dyDescent="0.2">
      <c r="A63" s="30" t="s">
        <v>202</v>
      </c>
      <c r="B63" s="24" t="s">
        <v>1990</v>
      </c>
      <c r="C63" s="39" t="s">
        <v>584</v>
      </c>
      <c r="D63" s="675">
        <v>31</v>
      </c>
      <c r="E63" s="695">
        <v>2041.81</v>
      </c>
      <c r="F63" s="695">
        <v>2041.81</v>
      </c>
      <c r="G63" s="665" t="s">
        <v>1486</v>
      </c>
      <c r="H63" s="665" t="s">
        <v>1486</v>
      </c>
      <c r="I63" s="75"/>
    </row>
    <row r="64" spans="1:9" s="73" customFormat="1" ht="18.75" customHeight="1" x14ac:dyDescent="0.2">
      <c r="A64" s="30" t="s">
        <v>202</v>
      </c>
      <c r="B64" s="24" t="s">
        <v>1991</v>
      </c>
      <c r="C64" s="39" t="s">
        <v>1662</v>
      </c>
      <c r="D64" s="675">
        <v>26</v>
      </c>
      <c r="E64" s="695">
        <v>485</v>
      </c>
      <c r="F64" s="695">
        <v>485</v>
      </c>
      <c r="G64" s="665" t="s">
        <v>1486</v>
      </c>
      <c r="H64" s="665" t="s">
        <v>1486</v>
      </c>
      <c r="I64" s="75"/>
    </row>
    <row r="65" spans="1:9" s="73" customFormat="1" ht="18.75" customHeight="1" x14ac:dyDescent="0.2">
      <c r="A65" s="30" t="s">
        <v>202</v>
      </c>
      <c r="B65" s="24" t="s">
        <v>1992</v>
      </c>
      <c r="C65" s="620" t="s">
        <v>297</v>
      </c>
      <c r="D65" s="675">
        <v>139</v>
      </c>
      <c r="E65" s="695">
        <v>707.11</v>
      </c>
      <c r="F65" s="695">
        <v>710.34</v>
      </c>
      <c r="G65" s="665" t="s">
        <v>1486</v>
      </c>
      <c r="H65" s="665" t="s">
        <v>1486</v>
      </c>
      <c r="I65" s="75"/>
    </row>
    <row r="66" spans="1:9" s="73" customFormat="1" ht="18.75" customHeight="1" x14ac:dyDescent="0.2">
      <c r="A66" s="30" t="s">
        <v>202</v>
      </c>
      <c r="B66" s="24" t="s">
        <v>1525</v>
      </c>
      <c r="C66" s="620" t="s">
        <v>1663</v>
      </c>
      <c r="D66" s="675">
        <v>220</v>
      </c>
      <c r="E66" s="695">
        <v>708.94</v>
      </c>
      <c r="F66" s="695">
        <v>730.16</v>
      </c>
      <c r="G66" s="665" t="s">
        <v>1486</v>
      </c>
      <c r="H66" s="665" t="s">
        <v>1486</v>
      </c>
      <c r="I66" s="75"/>
    </row>
    <row r="67" spans="1:9" s="73" customFormat="1" ht="18.75" customHeight="1" x14ac:dyDescent="0.2">
      <c r="A67" s="30"/>
      <c r="B67" s="24" t="s">
        <v>1993</v>
      </c>
      <c r="C67" s="620"/>
      <c r="D67" s="669"/>
      <c r="E67" s="695"/>
      <c r="F67" s="695"/>
      <c r="G67" s="670"/>
      <c r="H67" s="670"/>
      <c r="I67" s="75"/>
    </row>
    <row r="68" spans="1:9" s="73" customFormat="1" ht="18.75" customHeight="1" x14ac:dyDescent="0.2">
      <c r="A68" s="30" t="s">
        <v>87</v>
      </c>
      <c r="B68" s="24" t="s">
        <v>88</v>
      </c>
      <c r="C68" s="620" t="s">
        <v>1662</v>
      </c>
      <c r="D68" s="675">
        <v>15</v>
      </c>
      <c r="E68" s="695" t="s">
        <v>1486</v>
      </c>
      <c r="F68" s="695" t="s">
        <v>1486</v>
      </c>
      <c r="G68" s="665" t="s">
        <v>1486</v>
      </c>
      <c r="H68" s="665" t="s">
        <v>1486</v>
      </c>
      <c r="I68" s="75"/>
    </row>
    <row r="69" spans="1:9" s="73" customFormat="1" ht="18.75" customHeight="1" x14ac:dyDescent="0.2">
      <c r="A69" s="30"/>
      <c r="B69" s="24" t="s">
        <v>1994</v>
      </c>
      <c r="C69" s="620"/>
      <c r="D69" s="676"/>
      <c r="E69" s="695"/>
      <c r="F69" s="695"/>
      <c r="G69" s="670"/>
      <c r="H69" s="670"/>
      <c r="I69" s="75"/>
    </row>
    <row r="70" spans="1:9" s="73" customFormat="1" ht="18.75" customHeight="1" x14ac:dyDescent="0.2">
      <c r="A70" s="30" t="s">
        <v>87</v>
      </c>
      <c r="B70" s="24" t="s">
        <v>492</v>
      </c>
      <c r="C70" s="620" t="s">
        <v>590</v>
      </c>
      <c r="D70" s="675" t="s">
        <v>524</v>
      </c>
      <c r="E70" s="695" t="s">
        <v>524</v>
      </c>
      <c r="F70" s="695" t="s">
        <v>524</v>
      </c>
      <c r="G70" s="665" t="s">
        <v>1486</v>
      </c>
      <c r="H70" s="665" t="s">
        <v>1486</v>
      </c>
      <c r="I70" s="75"/>
    </row>
    <row r="71" spans="1:9" s="73" customFormat="1" ht="18.75" customHeight="1" x14ac:dyDescent="0.2">
      <c r="A71" s="30"/>
      <c r="B71" s="24" t="s">
        <v>1995</v>
      </c>
      <c r="C71" s="39"/>
      <c r="D71" s="669"/>
      <c r="E71" s="695"/>
      <c r="F71" s="695"/>
      <c r="G71" s="667"/>
      <c r="H71" s="667"/>
      <c r="I71" s="75"/>
    </row>
    <row r="72" spans="1:9" s="73" customFormat="1" ht="18.75" customHeight="1" x14ac:dyDescent="0.2">
      <c r="A72" s="30"/>
      <c r="B72" s="24" t="s">
        <v>492</v>
      </c>
      <c r="C72" s="39" t="s">
        <v>1664</v>
      </c>
      <c r="D72" s="675">
        <v>3</v>
      </c>
      <c r="E72" s="695">
        <v>741.9</v>
      </c>
      <c r="F72" s="695">
        <v>741.9</v>
      </c>
      <c r="G72" s="665" t="s">
        <v>1486</v>
      </c>
      <c r="H72" s="665" t="s">
        <v>1486</v>
      </c>
      <c r="I72" s="75"/>
    </row>
    <row r="73" spans="1:9" s="73" customFormat="1" ht="18.75" customHeight="1" x14ac:dyDescent="0.2">
      <c r="A73" s="30"/>
      <c r="B73" s="24" t="s">
        <v>1996</v>
      </c>
      <c r="C73" s="39"/>
      <c r="D73" s="669"/>
      <c r="E73" s="695"/>
      <c r="F73" s="695"/>
      <c r="G73" s="667"/>
      <c r="H73" s="667"/>
      <c r="I73" s="75"/>
    </row>
    <row r="74" spans="1:9" s="73" customFormat="1" ht="18.75" customHeight="1" x14ac:dyDescent="0.2">
      <c r="A74" s="30" t="s">
        <v>202</v>
      </c>
      <c r="B74" s="24" t="s">
        <v>1997</v>
      </c>
      <c r="C74" s="39" t="s">
        <v>1998</v>
      </c>
      <c r="D74" s="675">
        <v>39</v>
      </c>
      <c r="E74" s="695">
        <v>0</v>
      </c>
      <c r="F74" s="695">
        <v>0</v>
      </c>
      <c r="G74" s="665" t="s">
        <v>1486</v>
      </c>
      <c r="H74" s="665" t="s">
        <v>1486</v>
      </c>
      <c r="I74" s="75"/>
    </row>
    <row r="75" spans="1:9" s="73" customFormat="1" ht="18.75" customHeight="1" thickBot="1" x14ac:dyDescent="0.25">
      <c r="A75" s="686" t="s">
        <v>202</v>
      </c>
      <c r="B75" s="687" t="s">
        <v>1999</v>
      </c>
      <c r="C75" s="698" t="s">
        <v>1665</v>
      </c>
      <c r="D75" s="689">
        <v>14</v>
      </c>
      <c r="E75" s="696">
        <v>0</v>
      </c>
      <c r="F75" s="696">
        <v>0</v>
      </c>
      <c r="G75" s="690" t="s">
        <v>1486</v>
      </c>
      <c r="H75" s="690" t="s">
        <v>1486</v>
      </c>
      <c r="I75" s="75"/>
    </row>
    <row r="76" spans="1:9" s="73" customFormat="1" ht="18.75" customHeight="1" thickTop="1" x14ac:dyDescent="0.2">
      <c r="A76" s="30" t="s">
        <v>202</v>
      </c>
      <c r="B76" s="24" t="s">
        <v>2000</v>
      </c>
      <c r="C76" s="39" t="s">
        <v>594</v>
      </c>
      <c r="D76" s="677">
        <v>11</v>
      </c>
      <c r="E76" s="695">
        <v>710.93</v>
      </c>
      <c r="F76" s="695">
        <v>710.93</v>
      </c>
      <c r="G76" s="663" t="s">
        <v>1486</v>
      </c>
      <c r="H76" s="663" t="s">
        <v>1486</v>
      </c>
      <c r="I76" s="75"/>
    </row>
    <row r="77" spans="1:9" s="73" customFormat="1" ht="18.75" customHeight="1" x14ac:dyDescent="0.2">
      <c r="A77" s="30" t="s">
        <v>202</v>
      </c>
      <c r="B77" s="24" t="s">
        <v>89</v>
      </c>
      <c r="C77" s="620" t="s">
        <v>242</v>
      </c>
      <c r="D77" s="675">
        <v>1166</v>
      </c>
      <c r="E77" s="695">
        <v>693.47</v>
      </c>
      <c r="F77" s="695">
        <v>794.44</v>
      </c>
      <c r="G77" s="665">
        <v>39</v>
      </c>
      <c r="H77" s="665">
        <v>40</v>
      </c>
      <c r="I77" s="75"/>
    </row>
    <row r="78" spans="1:9" s="73" customFormat="1" ht="18.75" customHeight="1" x14ac:dyDescent="0.2">
      <c r="A78" s="30" t="s">
        <v>87</v>
      </c>
      <c r="B78" s="24" t="s">
        <v>2001</v>
      </c>
      <c r="C78" s="620" t="s">
        <v>243</v>
      </c>
      <c r="D78" s="675">
        <v>17</v>
      </c>
      <c r="E78" s="695">
        <v>795.79</v>
      </c>
      <c r="F78" s="695">
        <v>899.94</v>
      </c>
      <c r="G78" s="665" t="s">
        <v>1486</v>
      </c>
      <c r="H78" s="665" t="s">
        <v>1486</v>
      </c>
      <c r="I78" s="75"/>
    </row>
    <row r="79" spans="1:9" s="73" customFormat="1" ht="18.75" customHeight="1" x14ac:dyDescent="0.2">
      <c r="A79" s="30" t="s">
        <v>202</v>
      </c>
      <c r="B79" s="24" t="s">
        <v>2002</v>
      </c>
      <c r="C79" s="620" t="s">
        <v>244</v>
      </c>
      <c r="D79" s="675">
        <v>271</v>
      </c>
      <c r="E79" s="695">
        <v>863.24</v>
      </c>
      <c r="F79" s="695">
        <v>1131.3800000000001</v>
      </c>
      <c r="G79" s="665" t="s">
        <v>1486</v>
      </c>
      <c r="H79" s="665" t="s">
        <v>1486</v>
      </c>
      <c r="I79" s="75"/>
    </row>
    <row r="80" spans="1:9" s="73" customFormat="1" ht="18.75" customHeight="1" x14ac:dyDescent="0.2">
      <c r="A80" s="30" t="s">
        <v>87</v>
      </c>
      <c r="B80" s="24" t="s">
        <v>2003</v>
      </c>
      <c r="C80" s="620" t="s">
        <v>241</v>
      </c>
      <c r="D80" s="675">
        <v>956</v>
      </c>
      <c r="E80" s="695">
        <v>992.14</v>
      </c>
      <c r="F80" s="695">
        <v>1038.77</v>
      </c>
      <c r="G80" s="665" t="s">
        <v>1486</v>
      </c>
      <c r="H80" s="665" t="s">
        <v>1486</v>
      </c>
      <c r="I80" s="75"/>
    </row>
    <row r="81" spans="1:9" s="73" customFormat="1" ht="18.75" customHeight="1" x14ac:dyDescent="0.2">
      <c r="A81" s="30" t="s">
        <v>87</v>
      </c>
      <c r="B81" s="24" t="s">
        <v>2004</v>
      </c>
      <c r="C81" s="620" t="s">
        <v>245</v>
      </c>
      <c r="D81" s="675">
        <v>41</v>
      </c>
      <c r="E81" s="695">
        <v>3605.98</v>
      </c>
      <c r="F81" s="695">
        <v>3664.65</v>
      </c>
      <c r="G81" s="665" t="s">
        <v>1486</v>
      </c>
      <c r="H81" s="665" t="s">
        <v>1486</v>
      </c>
      <c r="I81" s="75"/>
    </row>
    <row r="82" spans="1:9" s="73" customFormat="1" ht="18.75" customHeight="1" x14ac:dyDescent="0.2">
      <c r="A82" s="30" t="s">
        <v>87</v>
      </c>
      <c r="B82" s="24" t="s">
        <v>104</v>
      </c>
      <c r="C82" s="620" t="s">
        <v>246</v>
      </c>
      <c r="D82" s="675">
        <v>77</v>
      </c>
      <c r="E82" s="695">
        <v>1338.64</v>
      </c>
      <c r="F82" s="695">
        <v>1338.64</v>
      </c>
      <c r="G82" s="665" t="s">
        <v>1486</v>
      </c>
      <c r="H82" s="665" t="s">
        <v>1486</v>
      </c>
      <c r="I82" s="75"/>
    </row>
    <row r="83" spans="1:9" s="73" customFormat="1" ht="18.75" customHeight="1" x14ac:dyDescent="0.2">
      <c r="A83" s="30"/>
      <c r="B83" s="24" t="s">
        <v>2005</v>
      </c>
      <c r="C83" s="620"/>
      <c r="D83" s="669"/>
      <c r="E83" s="695"/>
      <c r="F83" s="695"/>
      <c r="G83" s="670"/>
      <c r="H83" s="670"/>
      <c r="I83" s="75"/>
    </row>
    <row r="84" spans="1:9" s="73" customFormat="1" ht="18" customHeight="1" x14ac:dyDescent="0.2">
      <c r="A84" s="30" t="s">
        <v>224</v>
      </c>
      <c r="B84" s="24" t="s">
        <v>2006</v>
      </c>
      <c r="C84" s="620" t="s">
        <v>247</v>
      </c>
      <c r="D84" s="675">
        <v>18</v>
      </c>
      <c r="E84" s="695">
        <v>485</v>
      </c>
      <c r="F84" s="695">
        <v>583.21</v>
      </c>
      <c r="G84" s="665" t="s">
        <v>1486</v>
      </c>
      <c r="H84" s="665" t="s">
        <v>1486</v>
      </c>
      <c r="I84" s="75"/>
    </row>
    <row r="85" spans="1:9" s="73" customFormat="1" ht="15.75" customHeight="1" x14ac:dyDescent="0.2">
      <c r="A85" s="41"/>
      <c r="B85" s="657"/>
      <c r="C85" s="620"/>
      <c r="D85" s="669"/>
      <c r="E85" s="695"/>
      <c r="F85" s="695"/>
      <c r="G85" s="670"/>
      <c r="H85" s="670"/>
      <c r="I85" s="75"/>
    </row>
    <row r="86" spans="1:9" s="73" customFormat="1" ht="18" customHeight="1" x14ac:dyDescent="0.2">
      <c r="A86" s="800" t="s">
        <v>2304</v>
      </c>
      <c r="B86" s="800"/>
      <c r="C86" s="620"/>
      <c r="D86" s="669"/>
      <c r="E86" s="695"/>
      <c r="F86" s="695"/>
      <c r="G86" s="666"/>
      <c r="H86" s="666"/>
      <c r="I86" s="75"/>
    </row>
    <row r="87" spans="1:9" s="73" customFormat="1" ht="15.75" customHeight="1" x14ac:dyDescent="0.2">
      <c r="A87" s="41"/>
      <c r="B87" s="657"/>
      <c r="C87" s="620"/>
      <c r="D87" s="669"/>
      <c r="E87" s="695"/>
      <c r="F87" s="695"/>
      <c r="G87" s="671"/>
      <c r="H87" s="671"/>
      <c r="I87" s="75"/>
    </row>
    <row r="88" spans="1:9" s="73" customFormat="1" ht="18" customHeight="1" x14ac:dyDescent="0.2">
      <c r="A88" s="30" t="s">
        <v>199</v>
      </c>
      <c r="B88" s="24" t="s">
        <v>132</v>
      </c>
      <c r="C88" s="620" t="s">
        <v>241</v>
      </c>
      <c r="D88" s="675" t="s">
        <v>524</v>
      </c>
      <c r="E88" s="695" t="s">
        <v>524</v>
      </c>
      <c r="F88" s="695" t="s">
        <v>524</v>
      </c>
      <c r="G88" s="665" t="s">
        <v>524</v>
      </c>
      <c r="H88" s="665" t="s">
        <v>524</v>
      </c>
      <c r="I88" s="75"/>
    </row>
    <row r="89" spans="1:9" s="73" customFormat="1" ht="18" customHeight="1" x14ac:dyDescent="0.2">
      <c r="A89" s="30" t="s">
        <v>205</v>
      </c>
      <c r="B89" s="24" t="s">
        <v>133</v>
      </c>
      <c r="C89" s="620" t="s">
        <v>248</v>
      </c>
      <c r="D89" s="675">
        <v>109</v>
      </c>
      <c r="E89" s="695">
        <v>1027.3800000000001</v>
      </c>
      <c r="F89" s="695">
        <v>1278.76</v>
      </c>
      <c r="G89" s="665">
        <v>39</v>
      </c>
      <c r="H89" s="665">
        <v>39</v>
      </c>
      <c r="I89" s="75"/>
    </row>
    <row r="90" spans="1:9" s="73" customFormat="1" ht="17.25" customHeight="1" x14ac:dyDescent="0.2">
      <c r="A90" s="30"/>
      <c r="B90" s="24" t="s">
        <v>134</v>
      </c>
      <c r="C90" s="620"/>
      <c r="D90" s="669"/>
      <c r="E90" s="695"/>
      <c r="F90" s="695"/>
      <c r="G90" s="167"/>
      <c r="H90" s="167"/>
      <c r="I90" s="75"/>
    </row>
    <row r="91" spans="1:9" s="73" customFormat="1" ht="18" customHeight="1" x14ac:dyDescent="0.2">
      <c r="A91" s="30" t="s">
        <v>202</v>
      </c>
      <c r="B91" s="24" t="s">
        <v>135</v>
      </c>
      <c r="C91" s="620" t="s">
        <v>1666</v>
      </c>
      <c r="D91" s="675">
        <v>3244</v>
      </c>
      <c r="E91" s="695">
        <v>724.3</v>
      </c>
      <c r="F91" s="695">
        <v>874.42</v>
      </c>
      <c r="G91" s="665">
        <v>39</v>
      </c>
      <c r="H91" s="665">
        <v>39</v>
      </c>
      <c r="I91" s="75"/>
    </row>
    <row r="92" spans="1:9" s="73" customFormat="1" ht="18" customHeight="1" x14ac:dyDescent="0.2">
      <c r="A92" s="30" t="s">
        <v>202</v>
      </c>
      <c r="B92" s="24" t="s">
        <v>1526</v>
      </c>
      <c r="C92" s="620" t="s">
        <v>1667</v>
      </c>
      <c r="D92" s="675">
        <v>1420</v>
      </c>
      <c r="E92" s="695">
        <v>1324.45</v>
      </c>
      <c r="F92" s="695">
        <v>2111.5700000000002</v>
      </c>
      <c r="G92" s="665">
        <v>39</v>
      </c>
      <c r="H92" s="665">
        <v>40</v>
      </c>
      <c r="I92" s="75"/>
    </row>
    <row r="93" spans="1:9" s="73" customFormat="1" ht="18" customHeight="1" x14ac:dyDescent="0.2">
      <c r="A93" s="30" t="s">
        <v>202</v>
      </c>
      <c r="B93" s="24" t="s">
        <v>1527</v>
      </c>
      <c r="C93" s="620" t="s">
        <v>1668</v>
      </c>
      <c r="D93" s="675">
        <v>814</v>
      </c>
      <c r="E93" s="695">
        <v>938.85</v>
      </c>
      <c r="F93" s="695">
        <v>1390.06</v>
      </c>
      <c r="G93" s="665">
        <v>39</v>
      </c>
      <c r="H93" s="665">
        <v>39</v>
      </c>
      <c r="I93" s="75"/>
    </row>
    <row r="94" spans="1:9" s="73" customFormat="1" ht="15.75" customHeight="1" x14ac:dyDescent="0.2">
      <c r="A94" s="30"/>
      <c r="B94" s="24"/>
      <c r="C94" s="620"/>
      <c r="D94" s="669"/>
      <c r="E94" s="695"/>
      <c r="F94" s="695"/>
      <c r="G94" s="167"/>
      <c r="H94" s="167"/>
      <c r="I94" s="75"/>
    </row>
    <row r="95" spans="1:9" s="73" customFormat="1" ht="18" customHeight="1" x14ac:dyDescent="0.2">
      <c r="A95" s="800" t="s">
        <v>508</v>
      </c>
      <c r="B95" s="800"/>
      <c r="C95" s="620"/>
      <c r="D95" s="669"/>
      <c r="E95" s="695"/>
      <c r="F95" s="695"/>
      <c r="G95" s="167"/>
      <c r="H95" s="167"/>
      <c r="I95" s="75"/>
    </row>
    <row r="96" spans="1:9" s="73" customFormat="1" ht="15.75" customHeight="1" x14ac:dyDescent="0.2">
      <c r="A96" s="41"/>
      <c r="B96" s="29"/>
      <c r="C96" s="620"/>
      <c r="D96" s="669"/>
      <c r="E96" s="695"/>
      <c r="F96" s="695"/>
      <c r="G96" s="167"/>
      <c r="H96" s="167"/>
      <c r="I96" s="75"/>
    </row>
    <row r="97" spans="1:9" s="73" customFormat="1" ht="18" customHeight="1" x14ac:dyDescent="0.2">
      <c r="A97" s="41"/>
      <c r="B97" s="29" t="s">
        <v>2256</v>
      </c>
      <c r="C97" s="620"/>
      <c r="D97" s="669"/>
      <c r="E97" s="695"/>
      <c r="F97" s="695"/>
      <c r="G97" s="167"/>
      <c r="H97" s="167"/>
      <c r="I97" s="75"/>
    </row>
    <row r="98" spans="1:9" s="73" customFormat="1" ht="15.75" customHeight="1" x14ac:dyDescent="0.2">
      <c r="A98" s="30"/>
      <c r="B98" s="24"/>
      <c r="C98" s="620"/>
      <c r="D98" s="669"/>
      <c r="E98" s="695"/>
      <c r="F98" s="695"/>
      <c r="G98" s="167"/>
      <c r="H98" s="167"/>
      <c r="I98" s="75"/>
    </row>
    <row r="99" spans="1:9" s="73" customFormat="1" ht="18" customHeight="1" x14ac:dyDescent="0.2">
      <c r="A99" s="30" t="s">
        <v>199</v>
      </c>
      <c r="B99" s="24" t="s">
        <v>1528</v>
      </c>
      <c r="C99" s="620" t="s">
        <v>1669</v>
      </c>
      <c r="D99" s="675">
        <v>166</v>
      </c>
      <c r="E99" s="695">
        <v>1006.37</v>
      </c>
      <c r="F99" s="695">
        <v>1558.16</v>
      </c>
      <c r="G99" s="665">
        <v>39</v>
      </c>
      <c r="H99" s="665">
        <v>41</v>
      </c>
      <c r="I99" s="75"/>
    </row>
    <row r="100" spans="1:9" s="73" customFormat="1" ht="18" customHeight="1" x14ac:dyDescent="0.2">
      <c r="A100" s="30" t="s">
        <v>199</v>
      </c>
      <c r="B100" s="24" t="s">
        <v>136</v>
      </c>
      <c r="C100" s="620" t="s">
        <v>1670</v>
      </c>
      <c r="D100" s="675">
        <v>43</v>
      </c>
      <c r="E100" s="695">
        <v>1875</v>
      </c>
      <c r="F100" s="695">
        <v>2539.11</v>
      </c>
      <c r="G100" s="665">
        <v>39</v>
      </c>
      <c r="H100" s="665">
        <v>39</v>
      </c>
      <c r="I100" s="75"/>
    </row>
    <row r="101" spans="1:9" s="73" customFormat="1" ht="18" customHeight="1" x14ac:dyDescent="0.2">
      <c r="A101" s="30" t="s">
        <v>199</v>
      </c>
      <c r="B101" s="24" t="s">
        <v>596</v>
      </c>
      <c r="C101" s="620" t="s">
        <v>597</v>
      </c>
      <c r="D101" s="675" t="s">
        <v>524</v>
      </c>
      <c r="E101" s="695" t="s">
        <v>524</v>
      </c>
      <c r="F101" s="695" t="s">
        <v>524</v>
      </c>
      <c r="G101" s="665" t="s">
        <v>524</v>
      </c>
      <c r="H101" s="665" t="s">
        <v>524</v>
      </c>
      <c r="I101" s="75"/>
    </row>
    <row r="102" spans="1:9" s="73" customFormat="1" ht="18" customHeight="1" x14ac:dyDescent="0.2">
      <c r="A102" s="30" t="s">
        <v>199</v>
      </c>
      <c r="B102" s="24" t="s">
        <v>1529</v>
      </c>
      <c r="C102" s="620" t="s">
        <v>1671</v>
      </c>
      <c r="D102" s="675">
        <v>207</v>
      </c>
      <c r="E102" s="695">
        <v>1338.07</v>
      </c>
      <c r="F102" s="695">
        <v>1716.6</v>
      </c>
      <c r="G102" s="665">
        <v>39</v>
      </c>
      <c r="H102" s="665">
        <v>40</v>
      </c>
      <c r="I102" s="75"/>
    </row>
    <row r="103" spans="1:9" s="73" customFormat="1" ht="18" customHeight="1" x14ac:dyDescent="0.2">
      <c r="A103" s="31" t="s">
        <v>199</v>
      </c>
      <c r="B103" s="28" t="s">
        <v>2007</v>
      </c>
      <c r="C103" s="623" t="s">
        <v>294</v>
      </c>
      <c r="D103" s="675">
        <v>168</v>
      </c>
      <c r="E103" s="695">
        <v>1140.3699999999999</v>
      </c>
      <c r="F103" s="695">
        <v>1352.74</v>
      </c>
      <c r="G103" s="665">
        <v>39</v>
      </c>
      <c r="H103" s="665">
        <v>42</v>
      </c>
      <c r="I103" s="75"/>
    </row>
    <row r="104" spans="1:9" s="73" customFormat="1" ht="18" customHeight="1" x14ac:dyDescent="0.2">
      <c r="A104" s="30" t="s">
        <v>199</v>
      </c>
      <c r="B104" s="24" t="s">
        <v>68</v>
      </c>
      <c r="C104" s="620" t="s">
        <v>2008</v>
      </c>
      <c r="D104" s="675">
        <v>137</v>
      </c>
      <c r="E104" s="695">
        <v>1421.17</v>
      </c>
      <c r="F104" s="695">
        <v>1594.35</v>
      </c>
      <c r="G104" s="665">
        <v>39</v>
      </c>
      <c r="H104" s="665">
        <v>40</v>
      </c>
      <c r="I104" s="75"/>
    </row>
    <row r="105" spans="1:9" s="73" customFormat="1" ht="18" customHeight="1" x14ac:dyDescent="0.2">
      <c r="A105" s="30" t="s">
        <v>199</v>
      </c>
      <c r="B105" s="24" t="s">
        <v>1530</v>
      </c>
      <c r="C105" s="620" t="s">
        <v>1673</v>
      </c>
      <c r="D105" s="675">
        <v>362</v>
      </c>
      <c r="E105" s="695">
        <v>1095.5999999999999</v>
      </c>
      <c r="F105" s="695">
        <v>1499.55</v>
      </c>
      <c r="G105" s="665">
        <v>39</v>
      </c>
      <c r="H105" s="665">
        <v>41</v>
      </c>
      <c r="I105" s="75"/>
    </row>
    <row r="106" spans="1:9" s="73" customFormat="1" ht="18" customHeight="1" x14ac:dyDescent="0.2">
      <c r="A106" s="30" t="s">
        <v>199</v>
      </c>
      <c r="B106" s="24" t="s">
        <v>137</v>
      </c>
      <c r="C106" s="620" t="s">
        <v>554</v>
      </c>
      <c r="D106" s="675">
        <v>432</v>
      </c>
      <c r="E106" s="695">
        <v>1759.96</v>
      </c>
      <c r="F106" s="695">
        <v>2084.21</v>
      </c>
      <c r="G106" s="665">
        <v>39</v>
      </c>
      <c r="H106" s="665">
        <v>39</v>
      </c>
      <c r="I106" s="75"/>
    </row>
    <row r="107" spans="1:9" s="73" customFormat="1" ht="18" customHeight="1" x14ac:dyDescent="0.2">
      <c r="A107" s="30" t="s">
        <v>201</v>
      </c>
      <c r="B107" s="24" t="s">
        <v>138</v>
      </c>
      <c r="C107" s="620" t="s">
        <v>1674</v>
      </c>
      <c r="D107" s="675">
        <v>915</v>
      </c>
      <c r="E107" s="695">
        <v>1847.8</v>
      </c>
      <c r="F107" s="695">
        <v>2149.23</v>
      </c>
      <c r="G107" s="665">
        <v>38</v>
      </c>
      <c r="H107" s="665">
        <v>38</v>
      </c>
      <c r="I107" s="75"/>
    </row>
    <row r="108" spans="1:9" s="73" customFormat="1" ht="18" customHeight="1" x14ac:dyDescent="0.2">
      <c r="A108" s="30" t="s">
        <v>201</v>
      </c>
      <c r="B108" s="24" t="s">
        <v>1531</v>
      </c>
      <c r="C108" s="620" t="s">
        <v>1675</v>
      </c>
      <c r="D108" s="675">
        <v>166</v>
      </c>
      <c r="E108" s="695">
        <v>706.46</v>
      </c>
      <c r="F108" s="695">
        <v>833.93</v>
      </c>
      <c r="G108" s="665">
        <v>39</v>
      </c>
      <c r="H108" s="665">
        <v>39</v>
      </c>
      <c r="I108" s="75"/>
    </row>
    <row r="109" spans="1:9" s="73" customFormat="1" ht="16.5" customHeight="1" x14ac:dyDescent="0.2">
      <c r="A109" s="30" t="s">
        <v>201</v>
      </c>
      <c r="B109" s="24" t="s">
        <v>1532</v>
      </c>
      <c r="C109" s="620" t="s">
        <v>302</v>
      </c>
      <c r="D109" s="675">
        <v>75</v>
      </c>
      <c r="E109" s="695">
        <v>603.21</v>
      </c>
      <c r="F109" s="695">
        <v>726.51</v>
      </c>
      <c r="G109" s="665">
        <v>39</v>
      </c>
      <c r="H109" s="665">
        <v>39</v>
      </c>
      <c r="I109" s="75"/>
    </row>
    <row r="110" spans="1:9" s="73" customFormat="1" ht="18" customHeight="1" x14ac:dyDescent="0.2">
      <c r="A110" s="30" t="s">
        <v>201</v>
      </c>
      <c r="B110" s="24" t="s">
        <v>514</v>
      </c>
      <c r="C110" s="620" t="s">
        <v>1676</v>
      </c>
      <c r="D110" s="675">
        <v>132</v>
      </c>
      <c r="E110" s="695">
        <v>613.84</v>
      </c>
      <c r="F110" s="695">
        <v>867.06</v>
      </c>
      <c r="G110" s="665">
        <v>39</v>
      </c>
      <c r="H110" s="665">
        <v>39</v>
      </c>
      <c r="I110" s="75"/>
    </row>
    <row r="111" spans="1:9" s="73" customFormat="1" ht="18" customHeight="1" x14ac:dyDescent="0.2">
      <c r="A111" s="30" t="s">
        <v>202</v>
      </c>
      <c r="B111" s="24" t="s">
        <v>1533</v>
      </c>
      <c r="C111" s="620" t="s">
        <v>1677</v>
      </c>
      <c r="D111" s="675">
        <v>54</v>
      </c>
      <c r="E111" s="695">
        <v>685.3</v>
      </c>
      <c r="F111" s="695">
        <v>840.99</v>
      </c>
      <c r="G111" s="665">
        <v>39</v>
      </c>
      <c r="H111" s="665">
        <v>39</v>
      </c>
      <c r="I111" s="75"/>
    </row>
    <row r="112" spans="1:9" s="73" customFormat="1" ht="18" customHeight="1" x14ac:dyDescent="0.2">
      <c r="A112" s="30" t="s">
        <v>202</v>
      </c>
      <c r="B112" s="24" t="s">
        <v>1534</v>
      </c>
      <c r="C112" s="620" t="s">
        <v>303</v>
      </c>
      <c r="D112" s="677">
        <v>648</v>
      </c>
      <c r="E112" s="695">
        <v>694.16</v>
      </c>
      <c r="F112" s="695">
        <v>867.14</v>
      </c>
      <c r="G112" s="663">
        <v>39</v>
      </c>
      <c r="H112" s="663">
        <v>40</v>
      </c>
      <c r="I112" s="75"/>
    </row>
    <row r="113" spans="1:9" s="73" customFormat="1" ht="18" customHeight="1" x14ac:dyDescent="0.2">
      <c r="A113" s="30" t="s">
        <v>202</v>
      </c>
      <c r="B113" s="24" t="s">
        <v>1535</v>
      </c>
      <c r="C113" s="620" t="s">
        <v>1678</v>
      </c>
      <c r="D113" s="677">
        <v>1487</v>
      </c>
      <c r="E113" s="695">
        <v>677.04</v>
      </c>
      <c r="F113" s="695">
        <v>777.35</v>
      </c>
      <c r="G113" s="663">
        <v>39</v>
      </c>
      <c r="H113" s="663">
        <v>40</v>
      </c>
      <c r="I113" s="75"/>
    </row>
    <row r="114" spans="1:9" s="73" customFormat="1" ht="18" customHeight="1" x14ac:dyDescent="0.2">
      <c r="A114" s="30" t="s">
        <v>202</v>
      </c>
      <c r="B114" s="24" t="s">
        <v>1536</v>
      </c>
      <c r="C114" s="620" t="s">
        <v>302</v>
      </c>
      <c r="D114" s="675">
        <v>7857</v>
      </c>
      <c r="E114" s="695">
        <v>693.86</v>
      </c>
      <c r="F114" s="695">
        <v>865.87</v>
      </c>
      <c r="G114" s="665">
        <v>39</v>
      </c>
      <c r="H114" s="665">
        <v>40</v>
      </c>
      <c r="I114" s="75"/>
    </row>
    <row r="115" spans="1:9" s="73" customFormat="1" ht="18" customHeight="1" x14ac:dyDescent="0.2">
      <c r="A115" s="30" t="s">
        <v>202</v>
      </c>
      <c r="B115" s="24" t="s">
        <v>1537</v>
      </c>
      <c r="C115" s="620" t="s">
        <v>555</v>
      </c>
      <c r="D115" s="675">
        <v>499</v>
      </c>
      <c r="E115" s="695">
        <v>607.71</v>
      </c>
      <c r="F115" s="695">
        <v>700.52</v>
      </c>
      <c r="G115" s="665">
        <v>39</v>
      </c>
      <c r="H115" s="665">
        <v>39</v>
      </c>
      <c r="I115" s="75"/>
    </row>
    <row r="116" spans="1:9" s="73" customFormat="1" ht="18" customHeight="1" x14ac:dyDescent="0.2">
      <c r="A116" s="30" t="s">
        <v>202</v>
      </c>
      <c r="B116" s="24" t="s">
        <v>1538</v>
      </c>
      <c r="C116" s="620" t="s">
        <v>556</v>
      </c>
      <c r="D116" s="675">
        <v>481</v>
      </c>
      <c r="E116" s="695">
        <v>572.33000000000004</v>
      </c>
      <c r="F116" s="695">
        <v>634.78</v>
      </c>
      <c r="G116" s="665">
        <v>39</v>
      </c>
      <c r="H116" s="665">
        <v>40</v>
      </c>
      <c r="I116" s="75"/>
    </row>
    <row r="117" spans="1:9" s="73" customFormat="1" ht="18" customHeight="1" x14ac:dyDescent="0.2">
      <c r="A117" s="30"/>
      <c r="B117" s="24" t="s">
        <v>1539</v>
      </c>
      <c r="C117" s="620"/>
      <c r="D117" s="669"/>
      <c r="E117" s="695"/>
      <c r="F117" s="695"/>
      <c r="G117" s="167"/>
      <c r="H117" s="167"/>
      <c r="I117" s="75"/>
    </row>
    <row r="118" spans="1:9" s="73" customFormat="1" ht="18" customHeight="1" x14ac:dyDescent="0.2">
      <c r="A118" s="30" t="s">
        <v>202</v>
      </c>
      <c r="B118" s="24" t="s">
        <v>1540</v>
      </c>
      <c r="C118" s="620" t="s">
        <v>2009</v>
      </c>
      <c r="D118" s="675">
        <v>2906</v>
      </c>
      <c r="E118" s="695">
        <v>580.61</v>
      </c>
      <c r="F118" s="695">
        <v>781.8</v>
      </c>
      <c r="G118" s="665">
        <v>39</v>
      </c>
      <c r="H118" s="665">
        <v>41</v>
      </c>
      <c r="I118" s="75"/>
    </row>
    <row r="119" spans="1:9" s="73" customFormat="1" ht="18" customHeight="1" x14ac:dyDescent="0.2">
      <c r="A119" s="30" t="s">
        <v>202</v>
      </c>
      <c r="B119" s="24" t="s">
        <v>1974</v>
      </c>
      <c r="C119" s="620" t="s">
        <v>1680</v>
      </c>
      <c r="D119" s="675">
        <v>328</v>
      </c>
      <c r="E119" s="695">
        <v>878.64</v>
      </c>
      <c r="F119" s="695">
        <v>1031.9100000000001</v>
      </c>
      <c r="G119" s="665">
        <v>39</v>
      </c>
      <c r="H119" s="665">
        <v>40</v>
      </c>
      <c r="I119" s="75"/>
    </row>
    <row r="120" spans="1:9" s="73" customFormat="1" ht="18" customHeight="1" x14ac:dyDescent="0.2">
      <c r="A120" s="30" t="s">
        <v>202</v>
      </c>
      <c r="B120" s="24" t="s">
        <v>1541</v>
      </c>
      <c r="C120" s="620" t="s">
        <v>249</v>
      </c>
      <c r="D120" s="675">
        <v>1168</v>
      </c>
      <c r="E120" s="695">
        <v>669.81</v>
      </c>
      <c r="F120" s="695">
        <v>812.19</v>
      </c>
      <c r="G120" s="665">
        <v>39</v>
      </c>
      <c r="H120" s="665">
        <v>40</v>
      </c>
      <c r="I120" s="75"/>
    </row>
    <row r="121" spans="1:9" s="73" customFormat="1" ht="18" customHeight="1" x14ac:dyDescent="0.2">
      <c r="A121" s="30"/>
      <c r="B121" s="24"/>
      <c r="C121" s="620" t="s">
        <v>1681</v>
      </c>
      <c r="D121" s="669"/>
      <c r="E121" s="695"/>
      <c r="F121" s="695"/>
      <c r="G121" s="668"/>
      <c r="H121" s="668"/>
      <c r="I121" s="75"/>
    </row>
    <row r="122" spans="1:9" s="73" customFormat="1" ht="18" customHeight="1" x14ac:dyDescent="0.2">
      <c r="A122" s="30" t="s">
        <v>202</v>
      </c>
      <c r="B122" s="24" t="s">
        <v>1542</v>
      </c>
      <c r="C122" s="620" t="s">
        <v>1682</v>
      </c>
      <c r="D122" s="675">
        <v>688</v>
      </c>
      <c r="E122" s="695">
        <v>675.67</v>
      </c>
      <c r="F122" s="695">
        <v>785.37</v>
      </c>
      <c r="G122" s="665">
        <v>39</v>
      </c>
      <c r="H122" s="665">
        <v>40</v>
      </c>
      <c r="I122" s="75"/>
    </row>
    <row r="123" spans="1:9" s="73" customFormat="1" ht="18" customHeight="1" x14ac:dyDescent="0.2">
      <c r="A123" s="30" t="s">
        <v>202</v>
      </c>
      <c r="B123" s="24" t="s">
        <v>1543</v>
      </c>
      <c r="C123" s="620" t="s">
        <v>1683</v>
      </c>
      <c r="D123" s="675">
        <v>1600</v>
      </c>
      <c r="E123" s="695">
        <v>674.4</v>
      </c>
      <c r="F123" s="695">
        <v>816.28</v>
      </c>
      <c r="G123" s="665">
        <v>39</v>
      </c>
      <c r="H123" s="665">
        <v>41</v>
      </c>
      <c r="I123" s="75"/>
    </row>
    <row r="124" spans="1:9" s="73" customFormat="1" ht="18" customHeight="1" x14ac:dyDescent="0.2">
      <c r="A124" s="30" t="s">
        <v>202</v>
      </c>
      <c r="B124" s="24" t="s">
        <v>139</v>
      </c>
      <c r="C124" s="620" t="s">
        <v>251</v>
      </c>
      <c r="D124" s="675">
        <v>755</v>
      </c>
      <c r="E124" s="695">
        <v>1039.7</v>
      </c>
      <c r="F124" s="695">
        <v>1234.54</v>
      </c>
      <c r="G124" s="665">
        <v>39</v>
      </c>
      <c r="H124" s="665">
        <v>39</v>
      </c>
      <c r="I124" s="75"/>
    </row>
    <row r="125" spans="1:9" s="73" customFormat="1" ht="18" customHeight="1" x14ac:dyDescent="0.2">
      <c r="A125" s="30" t="s">
        <v>202</v>
      </c>
      <c r="B125" s="24" t="s">
        <v>2010</v>
      </c>
      <c r="C125" s="620" t="s">
        <v>595</v>
      </c>
      <c r="D125" s="675">
        <v>103</v>
      </c>
      <c r="E125" s="695">
        <v>1302.4100000000001</v>
      </c>
      <c r="F125" s="695">
        <v>1479.76</v>
      </c>
      <c r="G125" s="665">
        <v>37</v>
      </c>
      <c r="H125" s="665">
        <v>37</v>
      </c>
      <c r="I125" s="75"/>
    </row>
    <row r="126" spans="1:9" s="73" customFormat="1" ht="18" customHeight="1" x14ac:dyDescent="0.2">
      <c r="A126" s="30" t="s">
        <v>202</v>
      </c>
      <c r="B126" s="24" t="s">
        <v>1544</v>
      </c>
      <c r="C126" s="620" t="s">
        <v>1684</v>
      </c>
      <c r="D126" s="675">
        <v>93</v>
      </c>
      <c r="E126" s="695">
        <v>790.12</v>
      </c>
      <c r="F126" s="695">
        <v>875.16</v>
      </c>
      <c r="G126" s="665">
        <v>39</v>
      </c>
      <c r="H126" s="665">
        <v>39</v>
      </c>
      <c r="I126" s="75"/>
    </row>
    <row r="127" spans="1:9" s="73" customFormat="1" ht="18" customHeight="1" x14ac:dyDescent="0.2">
      <c r="A127" s="30" t="s">
        <v>202</v>
      </c>
      <c r="B127" s="24" t="s">
        <v>1545</v>
      </c>
      <c r="C127" s="620" t="s">
        <v>557</v>
      </c>
      <c r="D127" s="675">
        <v>1707</v>
      </c>
      <c r="E127" s="695">
        <v>601.72</v>
      </c>
      <c r="F127" s="695">
        <v>695.95</v>
      </c>
      <c r="G127" s="665">
        <v>39</v>
      </c>
      <c r="H127" s="665">
        <v>40</v>
      </c>
      <c r="I127" s="75"/>
    </row>
    <row r="128" spans="1:9" s="73" customFormat="1" ht="18" customHeight="1" x14ac:dyDescent="0.2">
      <c r="A128" s="30" t="s">
        <v>202</v>
      </c>
      <c r="B128" s="24" t="s">
        <v>1546</v>
      </c>
      <c r="C128" s="620" t="s">
        <v>456</v>
      </c>
      <c r="D128" s="675">
        <v>1048</v>
      </c>
      <c r="E128" s="695">
        <v>1032.4000000000001</v>
      </c>
      <c r="F128" s="695">
        <v>1228.8699999999999</v>
      </c>
      <c r="G128" s="665">
        <v>39</v>
      </c>
      <c r="H128" s="665">
        <v>39</v>
      </c>
      <c r="I128" s="75"/>
    </row>
    <row r="129" spans="1:9" s="73" customFormat="1" ht="18" customHeight="1" x14ac:dyDescent="0.2">
      <c r="A129" s="30" t="s">
        <v>202</v>
      </c>
      <c r="B129" s="24" t="s">
        <v>1547</v>
      </c>
      <c r="C129" s="620" t="s">
        <v>300</v>
      </c>
      <c r="D129" s="675">
        <v>116</v>
      </c>
      <c r="E129" s="695">
        <v>598.53</v>
      </c>
      <c r="F129" s="695">
        <v>709.09</v>
      </c>
      <c r="G129" s="665">
        <v>39</v>
      </c>
      <c r="H129" s="665">
        <v>39</v>
      </c>
      <c r="I129" s="75"/>
    </row>
    <row r="130" spans="1:9" s="73" customFormat="1" ht="18" customHeight="1" x14ac:dyDescent="0.2">
      <c r="A130" s="30" t="s">
        <v>202</v>
      </c>
      <c r="B130" s="24" t="s">
        <v>1548</v>
      </c>
      <c r="C130" s="620" t="s">
        <v>252</v>
      </c>
      <c r="D130" s="675">
        <v>42</v>
      </c>
      <c r="E130" s="695">
        <v>1125.81</v>
      </c>
      <c r="F130" s="695">
        <v>1427.83</v>
      </c>
      <c r="G130" s="665">
        <v>39</v>
      </c>
      <c r="H130" s="665">
        <v>42</v>
      </c>
      <c r="I130" s="75"/>
    </row>
    <row r="131" spans="1:9" s="73" customFormat="1" ht="18" customHeight="1" x14ac:dyDescent="0.2">
      <c r="A131" s="30" t="s">
        <v>202</v>
      </c>
      <c r="B131" s="24" t="s">
        <v>1549</v>
      </c>
      <c r="C131" s="620" t="s">
        <v>305</v>
      </c>
      <c r="D131" s="675">
        <v>1147</v>
      </c>
      <c r="E131" s="695">
        <v>1133.17</v>
      </c>
      <c r="F131" s="695">
        <v>1536.9</v>
      </c>
      <c r="G131" s="665">
        <v>39</v>
      </c>
      <c r="H131" s="665">
        <v>43</v>
      </c>
      <c r="I131" s="75"/>
    </row>
    <row r="132" spans="1:9" s="73" customFormat="1" ht="18" customHeight="1" x14ac:dyDescent="0.2">
      <c r="A132" s="30" t="s">
        <v>202</v>
      </c>
      <c r="B132" s="24" t="s">
        <v>1550</v>
      </c>
      <c r="C132" s="620" t="s">
        <v>344</v>
      </c>
      <c r="D132" s="675">
        <v>943</v>
      </c>
      <c r="E132" s="695">
        <v>683.14</v>
      </c>
      <c r="F132" s="695">
        <v>793.33</v>
      </c>
      <c r="G132" s="665">
        <v>39</v>
      </c>
      <c r="H132" s="665">
        <v>40</v>
      </c>
      <c r="I132" s="75"/>
    </row>
    <row r="133" spans="1:9" s="73" customFormat="1" ht="18" customHeight="1" x14ac:dyDescent="0.2">
      <c r="A133" s="30" t="s">
        <v>202</v>
      </c>
      <c r="B133" s="24" t="s">
        <v>1551</v>
      </c>
      <c r="C133" s="620" t="s">
        <v>300</v>
      </c>
      <c r="D133" s="675">
        <v>992</v>
      </c>
      <c r="E133" s="695">
        <v>683.56</v>
      </c>
      <c r="F133" s="695">
        <v>799.47</v>
      </c>
      <c r="G133" s="665">
        <v>39</v>
      </c>
      <c r="H133" s="665">
        <v>40</v>
      </c>
      <c r="I133" s="75"/>
    </row>
    <row r="134" spans="1:9" s="73" customFormat="1" ht="18" customHeight="1" x14ac:dyDescent="0.2">
      <c r="A134" s="30" t="s">
        <v>202</v>
      </c>
      <c r="B134" s="24" t="s">
        <v>1552</v>
      </c>
      <c r="C134" s="620" t="s">
        <v>300</v>
      </c>
      <c r="D134" s="675">
        <v>419</v>
      </c>
      <c r="E134" s="695">
        <v>904.28</v>
      </c>
      <c r="F134" s="695">
        <v>1123.53</v>
      </c>
      <c r="G134" s="665">
        <v>39</v>
      </c>
      <c r="H134" s="665">
        <v>39</v>
      </c>
      <c r="I134" s="75"/>
    </row>
    <row r="135" spans="1:9" s="73" customFormat="1" ht="18" customHeight="1" x14ac:dyDescent="0.2">
      <c r="A135" s="30" t="s">
        <v>202</v>
      </c>
      <c r="B135" s="24" t="s">
        <v>1553</v>
      </c>
      <c r="C135" s="620" t="s">
        <v>306</v>
      </c>
      <c r="D135" s="675">
        <v>31</v>
      </c>
      <c r="E135" s="695">
        <v>715.12</v>
      </c>
      <c r="F135" s="695">
        <v>819.47</v>
      </c>
      <c r="G135" s="665">
        <v>39</v>
      </c>
      <c r="H135" s="665">
        <v>39</v>
      </c>
      <c r="I135" s="75"/>
    </row>
    <row r="136" spans="1:9" s="73" customFormat="1" ht="18" customHeight="1" x14ac:dyDescent="0.2">
      <c r="A136" s="30" t="s">
        <v>202</v>
      </c>
      <c r="B136" s="24" t="s">
        <v>1554</v>
      </c>
      <c r="C136" s="620" t="s">
        <v>1685</v>
      </c>
      <c r="D136" s="675">
        <v>163</v>
      </c>
      <c r="E136" s="695">
        <v>571.76</v>
      </c>
      <c r="F136" s="695">
        <v>651.79</v>
      </c>
      <c r="G136" s="665">
        <v>39</v>
      </c>
      <c r="H136" s="665">
        <v>39</v>
      </c>
      <c r="I136" s="75"/>
    </row>
    <row r="137" spans="1:9" s="73" customFormat="1" ht="18" customHeight="1" x14ac:dyDescent="0.2">
      <c r="A137" s="30" t="s">
        <v>202</v>
      </c>
      <c r="B137" s="24" t="s">
        <v>1555</v>
      </c>
      <c r="C137" s="620" t="s">
        <v>1686</v>
      </c>
      <c r="D137" s="675">
        <v>207</v>
      </c>
      <c r="E137" s="695">
        <v>605.5</v>
      </c>
      <c r="F137" s="695">
        <v>661.6</v>
      </c>
      <c r="G137" s="665">
        <v>39</v>
      </c>
      <c r="H137" s="665">
        <v>39</v>
      </c>
      <c r="I137" s="75"/>
    </row>
    <row r="138" spans="1:9" s="73" customFormat="1" ht="18" customHeight="1" x14ac:dyDescent="0.2">
      <c r="A138" s="30" t="s">
        <v>202</v>
      </c>
      <c r="B138" s="24" t="s">
        <v>1556</v>
      </c>
      <c r="C138" s="620" t="s">
        <v>1687</v>
      </c>
      <c r="D138" s="675">
        <v>930</v>
      </c>
      <c r="E138" s="695">
        <v>939.99</v>
      </c>
      <c r="F138" s="695">
        <v>1101.1500000000001</v>
      </c>
      <c r="G138" s="665">
        <v>39</v>
      </c>
      <c r="H138" s="665">
        <v>39</v>
      </c>
      <c r="I138" s="75"/>
    </row>
    <row r="139" spans="1:9" s="73" customFormat="1" ht="18" customHeight="1" x14ac:dyDescent="0.2">
      <c r="A139" s="30" t="s">
        <v>202</v>
      </c>
      <c r="B139" s="24" t="s">
        <v>1557</v>
      </c>
      <c r="C139" s="620" t="s">
        <v>2011</v>
      </c>
      <c r="D139" s="675">
        <v>3147</v>
      </c>
      <c r="E139" s="695">
        <v>1245.72</v>
      </c>
      <c r="F139" s="695">
        <v>1563.8</v>
      </c>
      <c r="G139" s="665">
        <v>39</v>
      </c>
      <c r="H139" s="665">
        <v>39</v>
      </c>
      <c r="I139" s="75"/>
    </row>
    <row r="140" spans="1:9" s="73" customFormat="1" ht="18" customHeight="1" x14ac:dyDescent="0.2">
      <c r="A140" s="30" t="s">
        <v>202</v>
      </c>
      <c r="B140" s="24" t="s">
        <v>1558</v>
      </c>
      <c r="C140" s="620" t="s">
        <v>2012</v>
      </c>
      <c r="D140" s="675">
        <v>1100</v>
      </c>
      <c r="E140" s="695">
        <v>927.79</v>
      </c>
      <c r="F140" s="695">
        <v>1092.6400000000001</v>
      </c>
      <c r="G140" s="665">
        <v>39</v>
      </c>
      <c r="H140" s="665">
        <v>39</v>
      </c>
      <c r="I140" s="75"/>
    </row>
    <row r="141" spans="1:9" s="73" customFormat="1" ht="18" customHeight="1" x14ac:dyDescent="0.2">
      <c r="A141" s="30" t="s">
        <v>202</v>
      </c>
      <c r="B141" s="24" t="s">
        <v>2302</v>
      </c>
      <c r="C141" s="620" t="s">
        <v>253</v>
      </c>
      <c r="D141" s="675">
        <v>263</v>
      </c>
      <c r="E141" s="695">
        <v>1530.43</v>
      </c>
      <c r="F141" s="695">
        <v>1668.47</v>
      </c>
      <c r="G141" s="665">
        <v>39</v>
      </c>
      <c r="H141" s="665">
        <v>39</v>
      </c>
      <c r="I141" s="75"/>
    </row>
    <row r="142" spans="1:9" s="73" customFormat="1" ht="18" customHeight="1" x14ac:dyDescent="0.2">
      <c r="A142" s="30"/>
      <c r="B142" s="24"/>
      <c r="C142" s="620" t="s">
        <v>254</v>
      </c>
      <c r="D142" s="670"/>
      <c r="E142" s="695"/>
      <c r="F142" s="695"/>
      <c r="G142" s="167"/>
      <c r="H142" s="167"/>
      <c r="I142" s="75"/>
    </row>
    <row r="143" spans="1:9" s="73" customFormat="1" ht="18" customHeight="1" thickBot="1" x14ac:dyDescent="0.25">
      <c r="A143" s="686" t="s">
        <v>202</v>
      </c>
      <c r="B143" s="687" t="s">
        <v>105</v>
      </c>
      <c r="C143" s="688" t="s">
        <v>2013</v>
      </c>
      <c r="D143" s="689">
        <v>252</v>
      </c>
      <c r="E143" s="696">
        <v>729.69</v>
      </c>
      <c r="F143" s="696">
        <v>905.45</v>
      </c>
      <c r="G143" s="690">
        <v>39</v>
      </c>
      <c r="H143" s="690">
        <v>40</v>
      </c>
      <c r="I143" s="75"/>
    </row>
    <row r="144" spans="1:9" s="73" customFormat="1" ht="18" customHeight="1" thickTop="1" x14ac:dyDescent="0.2">
      <c r="A144" s="30" t="s">
        <v>202</v>
      </c>
      <c r="B144" s="24" t="s">
        <v>1559</v>
      </c>
      <c r="C144" s="620" t="s">
        <v>377</v>
      </c>
      <c r="D144" s="677">
        <v>7</v>
      </c>
      <c r="E144" s="695">
        <v>748.09</v>
      </c>
      <c r="F144" s="695">
        <v>1047.51</v>
      </c>
      <c r="G144" s="663">
        <v>39</v>
      </c>
      <c r="H144" s="663">
        <v>40</v>
      </c>
      <c r="I144" s="75"/>
    </row>
    <row r="145" spans="1:9" s="73" customFormat="1" ht="18" customHeight="1" x14ac:dyDescent="0.2">
      <c r="A145" s="30" t="s">
        <v>479</v>
      </c>
      <c r="B145" s="24" t="s">
        <v>1560</v>
      </c>
      <c r="C145" s="620" t="s">
        <v>294</v>
      </c>
      <c r="D145" s="675">
        <v>691</v>
      </c>
      <c r="E145" s="695">
        <v>1423.18</v>
      </c>
      <c r="F145" s="695">
        <v>1581.35</v>
      </c>
      <c r="G145" s="665">
        <v>39</v>
      </c>
      <c r="H145" s="665">
        <v>39</v>
      </c>
      <c r="I145" s="75"/>
    </row>
    <row r="146" spans="1:9" s="73" customFormat="1" ht="18" customHeight="1" x14ac:dyDescent="0.2">
      <c r="A146" s="30" t="s">
        <v>202</v>
      </c>
      <c r="B146" s="24" t="s">
        <v>1561</v>
      </c>
      <c r="C146" s="620" t="s">
        <v>1688</v>
      </c>
      <c r="D146" s="675">
        <v>853</v>
      </c>
      <c r="E146" s="695">
        <v>763.29</v>
      </c>
      <c r="F146" s="695">
        <v>933.33</v>
      </c>
      <c r="G146" s="665">
        <v>39</v>
      </c>
      <c r="H146" s="665">
        <v>39</v>
      </c>
      <c r="I146" s="75"/>
    </row>
    <row r="147" spans="1:9" s="73" customFormat="1" ht="18" customHeight="1" x14ac:dyDescent="0.2">
      <c r="A147" s="30"/>
      <c r="B147" s="24" t="s">
        <v>1562</v>
      </c>
      <c r="C147" s="620"/>
      <c r="D147" s="669"/>
      <c r="E147" s="695"/>
      <c r="F147" s="695"/>
      <c r="G147" s="667"/>
      <c r="H147" s="667"/>
      <c r="I147" s="75"/>
    </row>
    <row r="148" spans="1:9" s="73" customFormat="1" ht="18" customHeight="1" x14ac:dyDescent="0.2">
      <c r="A148" s="30" t="s">
        <v>202</v>
      </c>
      <c r="B148" s="24" t="s">
        <v>1561</v>
      </c>
      <c r="C148" s="620" t="s">
        <v>1688</v>
      </c>
      <c r="D148" s="675">
        <v>249</v>
      </c>
      <c r="E148" s="695">
        <v>867.01</v>
      </c>
      <c r="F148" s="695">
        <v>962.88</v>
      </c>
      <c r="G148" s="665">
        <v>39</v>
      </c>
      <c r="H148" s="665">
        <v>39</v>
      </c>
      <c r="I148" s="75"/>
    </row>
    <row r="149" spans="1:9" s="73" customFormat="1" ht="18" customHeight="1" x14ac:dyDescent="0.2">
      <c r="A149" s="30"/>
      <c r="B149" s="24" t="s">
        <v>1563</v>
      </c>
      <c r="C149" s="620"/>
      <c r="D149" s="669"/>
      <c r="E149" s="695"/>
      <c r="F149" s="695"/>
      <c r="G149" s="667"/>
      <c r="H149" s="667"/>
      <c r="I149" s="75"/>
    </row>
    <row r="150" spans="1:9" s="73" customFormat="1" ht="18" customHeight="1" x14ac:dyDescent="0.2">
      <c r="A150" s="30" t="s">
        <v>202</v>
      </c>
      <c r="B150" s="24" t="s">
        <v>1564</v>
      </c>
      <c r="C150" s="620" t="s">
        <v>1689</v>
      </c>
      <c r="D150" s="675">
        <v>559</v>
      </c>
      <c r="E150" s="695">
        <v>830.42</v>
      </c>
      <c r="F150" s="695">
        <v>988.65</v>
      </c>
      <c r="G150" s="665">
        <v>39</v>
      </c>
      <c r="H150" s="665">
        <v>40</v>
      </c>
      <c r="I150" s="75"/>
    </row>
    <row r="151" spans="1:9" s="73" customFormat="1" ht="18" customHeight="1" x14ac:dyDescent="0.2">
      <c r="A151" s="30" t="s">
        <v>202</v>
      </c>
      <c r="B151" s="24" t="s">
        <v>1565</v>
      </c>
      <c r="C151" s="620" t="s">
        <v>259</v>
      </c>
      <c r="D151" s="675">
        <v>233</v>
      </c>
      <c r="E151" s="695">
        <v>711.14</v>
      </c>
      <c r="F151" s="695">
        <v>927.92</v>
      </c>
      <c r="G151" s="665">
        <v>39</v>
      </c>
      <c r="H151" s="665">
        <v>41</v>
      </c>
      <c r="I151" s="75"/>
    </row>
    <row r="152" spans="1:9" s="73" customFormat="1" ht="18" customHeight="1" x14ac:dyDescent="0.2">
      <c r="A152" s="30" t="s">
        <v>202</v>
      </c>
      <c r="B152" s="24" t="s">
        <v>1566</v>
      </c>
      <c r="C152" s="620" t="s">
        <v>256</v>
      </c>
      <c r="D152" s="675">
        <v>54</v>
      </c>
      <c r="E152" s="695">
        <v>1898.95</v>
      </c>
      <c r="F152" s="695">
        <v>2162.29</v>
      </c>
      <c r="G152" s="665">
        <v>38</v>
      </c>
      <c r="H152" s="665">
        <v>38</v>
      </c>
      <c r="I152" s="75"/>
    </row>
    <row r="153" spans="1:9" s="73" customFormat="1" ht="18" customHeight="1" x14ac:dyDescent="0.2">
      <c r="A153" s="30" t="s">
        <v>202</v>
      </c>
      <c r="B153" s="24" t="s">
        <v>1567</v>
      </c>
      <c r="C153" s="620" t="s">
        <v>257</v>
      </c>
      <c r="D153" s="675">
        <v>11</v>
      </c>
      <c r="E153" s="695">
        <v>746.38</v>
      </c>
      <c r="F153" s="695">
        <v>866.03</v>
      </c>
      <c r="G153" s="665">
        <v>39</v>
      </c>
      <c r="H153" s="665">
        <v>41</v>
      </c>
      <c r="I153" s="75"/>
    </row>
    <row r="154" spans="1:9" s="73" customFormat="1" ht="18" customHeight="1" x14ac:dyDescent="0.2">
      <c r="A154" s="30" t="s">
        <v>202</v>
      </c>
      <c r="B154" s="24" t="s">
        <v>1568</v>
      </c>
      <c r="C154" s="620" t="s">
        <v>1690</v>
      </c>
      <c r="D154" s="675">
        <v>532</v>
      </c>
      <c r="E154" s="695">
        <v>1028.8900000000001</v>
      </c>
      <c r="F154" s="695">
        <v>1261.3800000000001</v>
      </c>
      <c r="G154" s="665">
        <v>39</v>
      </c>
      <c r="H154" s="665">
        <v>40</v>
      </c>
      <c r="I154" s="75"/>
    </row>
    <row r="155" spans="1:9" s="73" customFormat="1" ht="18" customHeight="1" x14ac:dyDescent="0.2">
      <c r="A155" s="30" t="s">
        <v>202</v>
      </c>
      <c r="B155" s="24" t="s">
        <v>1569</v>
      </c>
      <c r="C155" s="620" t="s">
        <v>258</v>
      </c>
      <c r="D155" s="675">
        <v>144</v>
      </c>
      <c r="E155" s="695">
        <v>1156.9100000000001</v>
      </c>
      <c r="F155" s="695">
        <v>1367.45</v>
      </c>
      <c r="G155" s="665">
        <v>39</v>
      </c>
      <c r="H155" s="665">
        <v>40</v>
      </c>
      <c r="I155" s="75"/>
    </row>
    <row r="156" spans="1:9" s="73" customFormat="1" ht="18" customHeight="1" x14ac:dyDescent="0.2">
      <c r="A156" s="30" t="s">
        <v>202</v>
      </c>
      <c r="B156" s="24" t="s">
        <v>478</v>
      </c>
      <c r="C156" s="620" t="s">
        <v>1691</v>
      </c>
      <c r="D156" s="675">
        <v>193</v>
      </c>
      <c r="E156" s="695">
        <v>1262.6099999999999</v>
      </c>
      <c r="F156" s="695">
        <v>1569.35</v>
      </c>
      <c r="G156" s="665">
        <v>39</v>
      </c>
      <c r="H156" s="665">
        <v>39</v>
      </c>
      <c r="I156" s="75"/>
    </row>
    <row r="157" spans="1:9" s="73" customFormat="1" ht="18" customHeight="1" x14ac:dyDescent="0.2">
      <c r="A157" s="30" t="s">
        <v>202</v>
      </c>
      <c r="B157" s="24" t="s">
        <v>1570</v>
      </c>
      <c r="C157" s="620" t="s">
        <v>559</v>
      </c>
      <c r="D157" s="675">
        <v>8042</v>
      </c>
      <c r="E157" s="695">
        <v>541.52</v>
      </c>
      <c r="F157" s="695">
        <v>638.49</v>
      </c>
      <c r="G157" s="665">
        <v>39</v>
      </c>
      <c r="H157" s="665">
        <v>39</v>
      </c>
      <c r="I157" s="75"/>
    </row>
    <row r="158" spans="1:9" s="73" customFormat="1" ht="18" customHeight="1" x14ac:dyDescent="0.2">
      <c r="A158" s="30" t="s">
        <v>202</v>
      </c>
      <c r="B158" s="24" t="s">
        <v>2273</v>
      </c>
      <c r="C158" s="620" t="s">
        <v>560</v>
      </c>
      <c r="D158" s="675">
        <v>12595</v>
      </c>
      <c r="E158" s="695">
        <v>568.44000000000005</v>
      </c>
      <c r="F158" s="695">
        <v>665.22</v>
      </c>
      <c r="G158" s="665">
        <v>39</v>
      </c>
      <c r="H158" s="665">
        <v>39</v>
      </c>
      <c r="I158" s="75"/>
    </row>
    <row r="159" spans="1:9" s="73" customFormat="1" ht="18" customHeight="1" x14ac:dyDescent="0.2">
      <c r="A159" s="30" t="s">
        <v>202</v>
      </c>
      <c r="B159" s="24" t="s">
        <v>1571</v>
      </c>
      <c r="C159" s="620" t="s">
        <v>561</v>
      </c>
      <c r="D159" s="675">
        <v>44</v>
      </c>
      <c r="E159" s="695">
        <v>589.63</v>
      </c>
      <c r="F159" s="695">
        <v>679.69</v>
      </c>
      <c r="G159" s="665">
        <v>39</v>
      </c>
      <c r="H159" s="665">
        <v>39</v>
      </c>
      <c r="I159" s="75"/>
    </row>
    <row r="160" spans="1:9" s="73" customFormat="1" ht="18" customHeight="1" x14ac:dyDescent="0.2">
      <c r="A160" s="30" t="s">
        <v>202</v>
      </c>
      <c r="B160" s="24" t="s">
        <v>1572</v>
      </c>
      <c r="C160" s="620" t="s">
        <v>1692</v>
      </c>
      <c r="D160" s="675">
        <v>138</v>
      </c>
      <c r="E160" s="695">
        <v>696.85</v>
      </c>
      <c r="F160" s="695">
        <v>756.76</v>
      </c>
      <c r="G160" s="665">
        <v>39</v>
      </c>
      <c r="H160" s="665">
        <v>39</v>
      </c>
      <c r="I160" s="75"/>
    </row>
    <row r="161" spans="1:9" s="73" customFormat="1" ht="18" customHeight="1" x14ac:dyDescent="0.2">
      <c r="A161" s="30" t="s">
        <v>202</v>
      </c>
      <c r="B161" s="24" t="s">
        <v>1573</v>
      </c>
      <c r="C161" s="620" t="s">
        <v>1693</v>
      </c>
      <c r="D161" s="675">
        <v>44</v>
      </c>
      <c r="E161" s="695">
        <v>681.38</v>
      </c>
      <c r="F161" s="695">
        <v>788.74</v>
      </c>
      <c r="G161" s="665">
        <v>39</v>
      </c>
      <c r="H161" s="665">
        <v>39</v>
      </c>
      <c r="I161" s="75"/>
    </row>
    <row r="162" spans="1:9" s="73" customFormat="1" ht="18" customHeight="1" x14ac:dyDescent="0.2">
      <c r="A162" s="30" t="s">
        <v>202</v>
      </c>
      <c r="B162" s="24" t="s">
        <v>1574</v>
      </c>
      <c r="C162" s="620" t="s">
        <v>562</v>
      </c>
      <c r="D162" s="675">
        <v>173</v>
      </c>
      <c r="E162" s="695">
        <v>870.16</v>
      </c>
      <c r="F162" s="695">
        <v>976.23</v>
      </c>
      <c r="G162" s="665">
        <v>39</v>
      </c>
      <c r="H162" s="665">
        <v>39</v>
      </c>
      <c r="I162" s="75"/>
    </row>
    <row r="163" spans="1:9" s="73" customFormat="1" ht="18" customHeight="1" x14ac:dyDescent="0.2">
      <c r="A163" s="30" t="s">
        <v>202</v>
      </c>
      <c r="B163" s="24" t="s">
        <v>1575</v>
      </c>
      <c r="C163" s="620" t="s">
        <v>563</v>
      </c>
      <c r="D163" s="675">
        <v>3601</v>
      </c>
      <c r="E163" s="695">
        <v>562.91</v>
      </c>
      <c r="F163" s="695">
        <v>703.02</v>
      </c>
      <c r="G163" s="665">
        <v>39</v>
      </c>
      <c r="H163" s="665">
        <v>40</v>
      </c>
      <c r="I163" s="75"/>
    </row>
    <row r="164" spans="1:9" s="73" customFormat="1" ht="18" customHeight="1" x14ac:dyDescent="0.2">
      <c r="A164" s="30" t="s">
        <v>202</v>
      </c>
      <c r="B164" s="24" t="s">
        <v>2014</v>
      </c>
      <c r="C164" s="620" t="s">
        <v>564</v>
      </c>
      <c r="D164" s="675">
        <v>268</v>
      </c>
      <c r="E164" s="695">
        <v>772.9</v>
      </c>
      <c r="F164" s="695">
        <v>880.34</v>
      </c>
      <c r="G164" s="665">
        <v>39</v>
      </c>
      <c r="H164" s="665">
        <v>39</v>
      </c>
      <c r="I164" s="75"/>
    </row>
    <row r="165" spans="1:9" s="73" customFormat="1" ht="18" customHeight="1" x14ac:dyDescent="0.2">
      <c r="A165" s="30"/>
      <c r="B165" s="24"/>
      <c r="C165" s="620" t="s">
        <v>1672</v>
      </c>
      <c r="D165" s="669"/>
      <c r="E165" s="695"/>
      <c r="F165" s="695"/>
      <c r="G165" s="667"/>
      <c r="H165" s="667"/>
      <c r="I165" s="75"/>
    </row>
    <row r="166" spans="1:9" s="73" customFormat="1" ht="18" customHeight="1" x14ac:dyDescent="0.2">
      <c r="A166" s="30" t="s">
        <v>202</v>
      </c>
      <c r="B166" s="24" t="s">
        <v>1965</v>
      </c>
      <c r="C166" s="620" t="s">
        <v>310</v>
      </c>
      <c r="D166" s="675">
        <v>1051</v>
      </c>
      <c r="E166" s="695">
        <v>552.17999999999995</v>
      </c>
      <c r="F166" s="695">
        <v>692.28</v>
      </c>
      <c r="G166" s="665">
        <v>39</v>
      </c>
      <c r="H166" s="665">
        <v>40</v>
      </c>
      <c r="I166" s="75"/>
    </row>
    <row r="167" spans="1:9" s="73" customFormat="1" ht="18" customHeight="1" x14ac:dyDescent="0.2">
      <c r="A167" s="30" t="s">
        <v>202</v>
      </c>
      <c r="B167" s="24" t="s">
        <v>1576</v>
      </c>
      <c r="C167" s="620" t="s">
        <v>2015</v>
      </c>
      <c r="D167" s="675">
        <v>134</v>
      </c>
      <c r="E167" s="695">
        <v>839.29</v>
      </c>
      <c r="F167" s="695">
        <v>1161.6099999999999</v>
      </c>
      <c r="G167" s="665">
        <v>39</v>
      </c>
      <c r="H167" s="665">
        <v>43</v>
      </c>
      <c r="I167" s="75"/>
    </row>
    <row r="168" spans="1:9" s="73" customFormat="1" ht="18" customHeight="1" x14ac:dyDescent="0.2">
      <c r="A168" s="30" t="s">
        <v>202</v>
      </c>
      <c r="B168" s="24" t="s">
        <v>1576</v>
      </c>
      <c r="C168" s="620" t="s">
        <v>2016</v>
      </c>
      <c r="D168" s="675">
        <v>79</v>
      </c>
      <c r="E168" s="695">
        <v>704.7</v>
      </c>
      <c r="F168" s="695">
        <v>963.88</v>
      </c>
      <c r="G168" s="665">
        <v>39</v>
      </c>
      <c r="H168" s="665">
        <v>40</v>
      </c>
      <c r="I168" s="75"/>
    </row>
    <row r="169" spans="1:9" s="73" customFormat="1" ht="18" customHeight="1" x14ac:dyDescent="0.2">
      <c r="A169" s="30" t="s">
        <v>202</v>
      </c>
      <c r="B169" s="24" t="s">
        <v>2017</v>
      </c>
      <c r="C169" s="620" t="s">
        <v>261</v>
      </c>
      <c r="D169" s="675">
        <v>23</v>
      </c>
      <c r="E169" s="695">
        <v>843.66</v>
      </c>
      <c r="F169" s="695">
        <v>944.82</v>
      </c>
      <c r="G169" s="665">
        <v>39</v>
      </c>
      <c r="H169" s="665">
        <v>39</v>
      </c>
      <c r="I169" s="75"/>
    </row>
    <row r="170" spans="1:9" s="73" customFormat="1" ht="18" customHeight="1" x14ac:dyDescent="0.2">
      <c r="A170" s="30" t="s">
        <v>202</v>
      </c>
      <c r="B170" s="24" t="s">
        <v>2274</v>
      </c>
      <c r="C170" s="620" t="s">
        <v>260</v>
      </c>
      <c r="D170" s="675">
        <v>36</v>
      </c>
      <c r="E170" s="695">
        <v>997.72</v>
      </c>
      <c r="F170" s="695">
        <v>1236.32</v>
      </c>
      <c r="G170" s="665">
        <v>39</v>
      </c>
      <c r="H170" s="665">
        <v>39</v>
      </c>
      <c r="I170" s="75"/>
    </row>
    <row r="171" spans="1:9" s="73" customFormat="1" ht="18" customHeight="1" x14ac:dyDescent="0.2">
      <c r="A171" s="30" t="s">
        <v>202</v>
      </c>
      <c r="B171" s="24" t="s">
        <v>2275</v>
      </c>
      <c r="C171" s="620" t="s">
        <v>1694</v>
      </c>
      <c r="D171" s="675">
        <v>137</v>
      </c>
      <c r="E171" s="695">
        <v>529.66999999999996</v>
      </c>
      <c r="F171" s="695">
        <v>684.75</v>
      </c>
      <c r="G171" s="665">
        <v>39</v>
      </c>
      <c r="H171" s="665">
        <v>40</v>
      </c>
      <c r="I171" s="75"/>
    </row>
    <row r="172" spans="1:9" s="73" customFormat="1" ht="18" customHeight="1" x14ac:dyDescent="0.2">
      <c r="A172" s="30" t="s">
        <v>202</v>
      </c>
      <c r="B172" s="24" t="s">
        <v>2018</v>
      </c>
      <c r="C172" s="620" t="s">
        <v>1695</v>
      </c>
      <c r="D172" s="675">
        <v>63</v>
      </c>
      <c r="E172" s="695">
        <v>721.89</v>
      </c>
      <c r="F172" s="695">
        <v>834.65</v>
      </c>
      <c r="G172" s="665">
        <v>39</v>
      </c>
      <c r="H172" s="665">
        <v>40</v>
      </c>
      <c r="I172" s="75"/>
    </row>
    <row r="173" spans="1:9" s="73" customFormat="1" ht="18" customHeight="1" x14ac:dyDescent="0.2">
      <c r="A173" s="30" t="s">
        <v>202</v>
      </c>
      <c r="B173" s="24" t="s">
        <v>162</v>
      </c>
      <c r="C173" s="620" t="s">
        <v>311</v>
      </c>
      <c r="D173" s="675">
        <v>1948</v>
      </c>
      <c r="E173" s="695">
        <v>552.49</v>
      </c>
      <c r="F173" s="695">
        <v>624.6</v>
      </c>
      <c r="G173" s="665">
        <v>39</v>
      </c>
      <c r="H173" s="665">
        <v>40</v>
      </c>
      <c r="I173" s="75"/>
    </row>
    <row r="174" spans="1:9" s="73" customFormat="1" ht="18" customHeight="1" x14ac:dyDescent="0.2">
      <c r="A174" s="30" t="s">
        <v>202</v>
      </c>
      <c r="B174" s="24" t="s">
        <v>1577</v>
      </c>
      <c r="C174" s="620" t="s">
        <v>1696</v>
      </c>
      <c r="D174" s="675">
        <v>27</v>
      </c>
      <c r="E174" s="695">
        <v>625.4</v>
      </c>
      <c r="F174" s="695">
        <v>664.51</v>
      </c>
      <c r="G174" s="665">
        <v>39</v>
      </c>
      <c r="H174" s="665">
        <v>39</v>
      </c>
      <c r="I174" s="75"/>
    </row>
    <row r="175" spans="1:9" s="73" customFormat="1" ht="18" customHeight="1" x14ac:dyDescent="0.2">
      <c r="A175" s="30"/>
      <c r="B175" s="24" t="s">
        <v>1578</v>
      </c>
      <c r="C175" s="620"/>
      <c r="D175" s="669"/>
      <c r="E175" s="695"/>
      <c r="F175" s="695"/>
      <c r="G175" s="667"/>
      <c r="H175" s="667"/>
      <c r="I175" s="75"/>
    </row>
    <row r="176" spans="1:9" s="73" customFormat="1" ht="18" customHeight="1" x14ac:dyDescent="0.2">
      <c r="A176" s="30" t="s">
        <v>202</v>
      </c>
      <c r="B176" s="24" t="s">
        <v>1579</v>
      </c>
      <c r="C176" s="620" t="s">
        <v>1697</v>
      </c>
      <c r="D176" s="675">
        <v>74</v>
      </c>
      <c r="E176" s="695">
        <v>601.72</v>
      </c>
      <c r="F176" s="695">
        <v>717.74</v>
      </c>
      <c r="G176" s="665">
        <v>39</v>
      </c>
      <c r="H176" s="665">
        <v>39</v>
      </c>
      <c r="I176" s="75"/>
    </row>
    <row r="177" spans="1:9" s="73" customFormat="1" ht="18" customHeight="1" x14ac:dyDescent="0.2">
      <c r="A177" s="30" t="s">
        <v>202</v>
      </c>
      <c r="B177" s="24" t="s">
        <v>1580</v>
      </c>
      <c r="C177" s="620" t="s">
        <v>1698</v>
      </c>
      <c r="D177" s="675">
        <v>1495</v>
      </c>
      <c r="E177" s="695">
        <v>595.45000000000005</v>
      </c>
      <c r="F177" s="695">
        <v>749.01</v>
      </c>
      <c r="G177" s="665">
        <v>39</v>
      </c>
      <c r="H177" s="665">
        <v>39</v>
      </c>
      <c r="I177" s="75"/>
    </row>
    <row r="178" spans="1:9" s="73" customFormat="1" ht="18" customHeight="1" x14ac:dyDescent="0.2">
      <c r="A178" s="30"/>
      <c r="B178" s="24" t="s">
        <v>1581</v>
      </c>
      <c r="C178" s="620"/>
      <c r="D178" s="669"/>
      <c r="E178" s="695"/>
      <c r="F178" s="695"/>
      <c r="G178" s="667"/>
      <c r="H178" s="667"/>
      <c r="I178" s="75"/>
    </row>
    <row r="179" spans="1:9" s="73" customFormat="1" ht="18" customHeight="1" x14ac:dyDescent="0.2">
      <c r="A179" s="30" t="s">
        <v>202</v>
      </c>
      <c r="B179" s="24" t="s">
        <v>1580</v>
      </c>
      <c r="C179" s="620" t="s">
        <v>300</v>
      </c>
      <c r="D179" s="675">
        <v>835</v>
      </c>
      <c r="E179" s="695">
        <v>598.73</v>
      </c>
      <c r="F179" s="695">
        <v>776.61</v>
      </c>
      <c r="G179" s="665">
        <v>39</v>
      </c>
      <c r="H179" s="665">
        <v>40</v>
      </c>
      <c r="I179" s="75"/>
    </row>
    <row r="180" spans="1:9" s="73" customFormat="1" ht="18" customHeight="1" x14ac:dyDescent="0.2">
      <c r="A180" s="30"/>
      <c r="B180" s="24" t="s">
        <v>1582</v>
      </c>
      <c r="C180" s="620"/>
      <c r="D180" s="669"/>
      <c r="E180" s="695"/>
      <c r="F180" s="695"/>
      <c r="G180" s="667"/>
      <c r="H180" s="667"/>
      <c r="I180" s="75"/>
    </row>
    <row r="181" spans="1:9" s="73" customFormat="1" ht="18" customHeight="1" x14ac:dyDescent="0.2">
      <c r="A181" s="30" t="s">
        <v>202</v>
      </c>
      <c r="B181" s="24" t="s">
        <v>1583</v>
      </c>
      <c r="C181" s="620" t="s">
        <v>1699</v>
      </c>
      <c r="D181" s="675">
        <v>199</v>
      </c>
      <c r="E181" s="695">
        <v>556.38</v>
      </c>
      <c r="F181" s="695">
        <v>638.70000000000005</v>
      </c>
      <c r="G181" s="665">
        <v>39</v>
      </c>
      <c r="H181" s="665">
        <v>39</v>
      </c>
      <c r="I181" s="75"/>
    </row>
    <row r="182" spans="1:9" s="73" customFormat="1" ht="18" customHeight="1" x14ac:dyDescent="0.2">
      <c r="A182" s="30"/>
      <c r="B182" s="24" t="s">
        <v>1584</v>
      </c>
      <c r="C182" s="620"/>
      <c r="D182" s="669"/>
      <c r="E182" s="695"/>
      <c r="F182" s="695"/>
      <c r="G182" s="668"/>
      <c r="H182" s="668"/>
      <c r="I182" s="75"/>
    </row>
    <row r="183" spans="1:9" s="73" customFormat="1" ht="18" customHeight="1" x14ac:dyDescent="0.2">
      <c r="A183" s="30" t="s">
        <v>1585</v>
      </c>
      <c r="B183" s="24" t="s">
        <v>1583</v>
      </c>
      <c r="C183" s="620" t="s">
        <v>456</v>
      </c>
      <c r="D183" s="675">
        <v>532</v>
      </c>
      <c r="E183" s="695">
        <v>830.48</v>
      </c>
      <c r="F183" s="695">
        <v>1045.29</v>
      </c>
      <c r="G183" s="665">
        <v>39</v>
      </c>
      <c r="H183" s="665">
        <v>40</v>
      </c>
      <c r="I183" s="75"/>
    </row>
    <row r="184" spans="1:9" s="73" customFormat="1" ht="18" customHeight="1" x14ac:dyDescent="0.2">
      <c r="A184" s="30"/>
      <c r="B184" s="24" t="s">
        <v>1586</v>
      </c>
      <c r="C184" s="620"/>
      <c r="D184" s="669"/>
      <c r="E184" s="695"/>
      <c r="F184" s="695"/>
      <c r="G184" s="668"/>
      <c r="H184" s="668"/>
      <c r="I184" s="75"/>
    </row>
    <row r="185" spans="1:9" s="73" customFormat="1" ht="18" customHeight="1" x14ac:dyDescent="0.2">
      <c r="A185" s="30" t="s">
        <v>202</v>
      </c>
      <c r="B185" s="24" t="s">
        <v>1583</v>
      </c>
      <c r="C185" s="620" t="s">
        <v>300</v>
      </c>
      <c r="D185" s="675">
        <v>71</v>
      </c>
      <c r="E185" s="695">
        <v>621.6</v>
      </c>
      <c r="F185" s="695">
        <v>718.4</v>
      </c>
      <c r="G185" s="665">
        <v>39</v>
      </c>
      <c r="H185" s="665">
        <v>40</v>
      </c>
      <c r="I185" s="75"/>
    </row>
    <row r="186" spans="1:9" s="73" customFormat="1" ht="18" customHeight="1" x14ac:dyDescent="0.2">
      <c r="A186" s="30"/>
      <c r="B186" s="24" t="s">
        <v>1582</v>
      </c>
      <c r="C186" s="620"/>
      <c r="D186" s="669"/>
      <c r="E186" s="695"/>
      <c r="F186" s="695"/>
      <c r="G186" s="668"/>
      <c r="H186" s="668"/>
      <c r="I186" s="75"/>
    </row>
    <row r="187" spans="1:9" s="73" customFormat="1" ht="18" customHeight="1" x14ac:dyDescent="0.2">
      <c r="A187" s="30" t="s">
        <v>202</v>
      </c>
      <c r="B187" s="24" t="s">
        <v>2276</v>
      </c>
      <c r="C187" s="620" t="s">
        <v>262</v>
      </c>
      <c r="D187" s="675">
        <v>217</v>
      </c>
      <c r="E187" s="695">
        <v>1204.71</v>
      </c>
      <c r="F187" s="695">
        <v>1331.64</v>
      </c>
      <c r="G187" s="665">
        <v>39</v>
      </c>
      <c r="H187" s="665">
        <v>39</v>
      </c>
      <c r="I187" s="75"/>
    </row>
    <row r="188" spans="1:9" s="73" customFormat="1" ht="18" customHeight="1" x14ac:dyDescent="0.2">
      <c r="A188" s="30"/>
      <c r="B188" s="24"/>
      <c r="C188" s="620" t="s">
        <v>312</v>
      </c>
      <c r="D188" s="669"/>
      <c r="E188" s="695"/>
      <c r="F188" s="695"/>
      <c r="G188" s="667"/>
      <c r="H188" s="667"/>
      <c r="I188" s="75"/>
    </row>
    <row r="189" spans="1:9" s="73" customFormat="1" ht="18" customHeight="1" x14ac:dyDescent="0.2">
      <c r="A189" s="30"/>
      <c r="B189" s="24"/>
      <c r="C189" s="620" t="s">
        <v>313</v>
      </c>
      <c r="D189" s="669"/>
      <c r="E189" s="695"/>
      <c r="F189" s="695"/>
      <c r="G189" s="668"/>
      <c r="H189" s="668"/>
      <c r="I189" s="75"/>
    </row>
    <row r="190" spans="1:9" s="73" customFormat="1" ht="18" customHeight="1" x14ac:dyDescent="0.2">
      <c r="A190" s="30" t="s">
        <v>202</v>
      </c>
      <c r="B190" s="24" t="s">
        <v>106</v>
      </c>
      <c r="C190" s="620" t="s">
        <v>558</v>
      </c>
      <c r="D190" s="675">
        <v>779</v>
      </c>
      <c r="E190" s="695">
        <v>1105.06</v>
      </c>
      <c r="F190" s="695">
        <v>1257.8</v>
      </c>
      <c r="G190" s="665">
        <v>39</v>
      </c>
      <c r="H190" s="665">
        <v>39</v>
      </c>
      <c r="I190" s="75"/>
    </row>
    <row r="191" spans="1:9" s="73" customFormat="1" ht="18" customHeight="1" x14ac:dyDescent="0.2">
      <c r="A191" s="30" t="s">
        <v>202</v>
      </c>
      <c r="B191" s="24" t="s">
        <v>2019</v>
      </c>
      <c r="C191" s="620" t="s">
        <v>2020</v>
      </c>
      <c r="D191" s="675">
        <v>1217</v>
      </c>
      <c r="E191" s="695">
        <v>797.63</v>
      </c>
      <c r="F191" s="695">
        <v>1018.2</v>
      </c>
      <c r="G191" s="665">
        <v>39</v>
      </c>
      <c r="H191" s="665">
        <v>42</v>
      </c>
      <c r="I191" s="75"/>
    </row>
    <row r="192" spans="1:9" s="73" customFormat="1" ht="18" customHeight="1" x14ac:dyDescent="0.2">
      <c r="A192" s="30" t="s">
        <v>202</v>
      </c>
      <c r="B192" s="24" t="s">
        <v>2021</v>
      </c>
      <c r="C192" s="620" t="s">
        <v>584</v>
      </c>
      <c r="D192" s="675">
        <v>1811</v>
      </c>
      <c r="E192" s="695">
        <v>1006.97</v>
      </c>
      <c r="F192" s="695">
        <v>1273.06</v>
      </c>
      <c r="G192" s="665">
        <v>39</v>
      </c>
      <c r="H192" s="665">
        <v>39</v>
      </c>
      <c r="I192" s="75"/>
    </row>
    <row r="193" spans="1:9" s="73" customFormat="1" ht="18" customHeight="1" x14ac:dyDescent="0.2">
      <c r="A193" s="30"/>
      <c r="B193" s="24" t="s">
        <v>1587</v>
      </c>
      <c r="C193" s="620"/>
      <c r="D193" s="669"/>
      <c r="E193" s="695"/>
      <c r="F193" s="695"/>
      <c r="G193" s="668"/>
      <c r="H193" s="668"/>
      <c r="I193" s="75"/>
    </row>
    <row r="194" spans="1:9" s="73" customFormat="1" ht="18" customHeight="1" x14ac:dyDescent="0.2">
      <c r="A194" s="30" t="s">
        <v>202</v>
      </c>
      <c r="B194" s="24" t="s">
        <v>2021</v>
      </c>
      <c r="C194" s="620" t="s">
        <v>575</v>
      </c>
      <c r="D194" s="675">
        <v>218</v>
      </c>
      <c r="E194" s="695">
        <v>932.92</v>
      </c>
      <c r="F194" s="695">
        <v>1181.43</v>
      </c>
      <c r="G194" s="665">
        <v>39</v>
      </c>
      <c r="H194" s="665">
        <v>39</v>
      </c>
      <c r="I194" s="75"/>
    </row>
    <row r="195" spans="1:9" s="73" customFormat="1" ht="18" customHeight="1" x14ac:dyDescent="0.2">
      <c r="A195" s="30"/>
      <c r="B195" s="24" t="s">
        <v>1588</v>
      </c>
      <c r="C195" s="620"/>
      <c r="D195" s="669"/>
      <c r="E195" s="695"/>
      <c r="F195" s="695"/>
      <c r="G195" s="668"/>
      <c r="H195" s="668"/>
      <c r="I195" s="75"/>
    </row>
    <row r="196" spans="1:9" s="73" customFormat="1" ht="18" customHeight="1" x14ac:dyDescent="0.2">
      <c r="A196" s="30" t="s">
        <v>202</v>
      </c>
      <c r="B196" s="24" t="s">
        <v>2021</v>
      </c>
      <c r="C196" s="620" t="s">
        <v>584</v>
      </c>
      <c r="D196" s="675">
        <v>37</v>
      </c>
      <c r="E196" s="695">
        <v>1012.97</v>
      </c>
      <c r="F196" s="695">
        <v>1184.82</v>
      </c>
      <c r="G196" s="665">
        <v>39</v>
      </c>
      <c r="H196" s="665">
        <v>40</v>
      </c>
      <c r="I196" s="75"/>
    </row>
    <row r="197" spans="1:9" s="73" customFormat="1" ht="18" customHeight="1" x14ac:dyDescent="0.2">
      <c r="A197" s="30"/>
      <c r="B197" s="24" t="s">
        <v>1589</v>
      </c>
      <c r="C197" s="620"/>
      <c r="D197" s="669"/>
      <c r="E197" s="695"/>
      <c r="F197" s="695"/>
      <c r="G197" s="668"/>
      <c r="H197" s="668"/>
      <c r="I197" s="75"/>
    </row>
    <row r="198" spans="1:9" s="73" customFormat="1" ht="18" customHeight="1" x14ac:dyDescent="0.2">
      <c r="A198" s="30" t="s">
        <v>202</v>
      </c>
      <c r="B198" s="24" t="s">
        <v>2021</v>
      </c>
      <c r="C198" s="620" t="s">
        <v>319</v>
      </c>
      <c r="D198" s="675">
        <v>47</v>
      </c>
      <c r="E198" s="695">
        <v>865.75</v>
      </c>
      <c r="F198" s="695">
        <v>998.41</v>
      </c>
      <c r="G198" s="665">
        <v>39</v>
      </c>
      <c r="H198" s="665">
        <v>39</v>
      </c>
      <c r="I198" s="75"/>
    </row>
    <row r="199" spans="1:9" s="73" customFormat="1" ht="18" customHeight="1" x14ac:dyDescent="0.2">
      <c r="A199" s="30"/>
      <c r="B199" s="24" t="s">
        <v>1590</v>
      </c>
      <c r="C199" s="620"/>
      <c r="D199" s="669"/>
      <c r="E199" s="695"/>
      <c r="F199" s="695"/>
      <c r="G199" s="668"/>
      <c r="H199" s="668"/>
      <c r="I199" s="75"/>
    </row>
    <row r="200" spans="1:9" s="73" customFormat="1" ht="15.75" customHeight="1" x14ac:dyDescent="0.2">
      <c r="A200" s="30"/>
      <c r="B200" s="24"/>
      <c r="C200" s="620"/>
      <c r="D200" s="669"/>
      <c r="E200" s="695"/>
      <c r="F200" s="695"/>
      <c r="G200" s="668"/>
      <c r="H200" s="668"/>
      <c r="I200" s="75"/>
    </row>
    <row r="201" spans="1:9" s="73" customFormat="1" ht="18" customHeight="1" x14ac:dyDescent="0.2">
      <c r="A201" s="798" t="s">
        <v>510</v>
      </c>
      <c r="B201" s="798"/>
      <c r="C201" s="620"/>
      <c r="D201" s="669"/>
      <c r="E201" s="695"/>
      <c r="F201" s="695"/>
      <c r="G201" s="667"/>
      <c r="H201" s="667"/>
      <c r="I201" s="75"/>
    </row>
    <row r="202" spans="1:9" s="73" customFormat="1" ht="18" customHeight="1" x14ac:dyDescent="0.2">
      <c r="A202" s="802" t="s">
        <v>509</v>
      </c>
      <c r="B202" s="802"/>
      <c r="C202" s="620"/>
      <c r="D202" s="669"/>
      <c r="E202" s="695"/>
      <c r="F202" s="695"/>
      <c r="G202" s="668"/>
      <c r="H202" s="668"/>
      <c r="I202" s="75"/>
    </row>
    <row r="203" spans="1:9" s="73" customFormat="1" ht="15.75" customHeight="1" x14ac:dyDescent="0.2">
      <c r="A203" s="42"/>
      <c r="B203" s="658"/>
      <c r="C203" s="620"/>
      <c r="D203" s="669"/>
      <c r="E203" s="695"/>
      <c r="F203" s="695"/>
      <c r="G203" s="667"/>
      <c r="H203" s="667"/>
      <c r="I203" s="75"/>
    </row>
    <row r="204" spans="1:9" s="73" customFormat="1" ht="18" customHeight="1" x14ac:dyDescent="0.2">
      <c r="A204" s="30" t="s">
        <v>199</v>
      </c>
      <c r="B204" s="24" t="s">
        <v>480</v>
      </c>
      <c r="C204" s="620" t="s">
        <v>263</v>
      </c>
      <c r="D204" s="675">
        <v>16</v>
      </c>
      <c r="E204" s="695">
        <v>2151.83</v>
      </c>
      <c r="F204" s="695">
        <v>2245.77</v>
      </c>
      <c r="G204" s="665">
        <v>37</v>
      </c>
      <c r="H204" s="665">
        <v>37</v>
      </c>
      <c r="I204" s="75"/>
    </row>
    <row r="205" spans="1:9" s="73" customFormat="1" ht="18" customHeight="1" x14ac:dyDescent="0.2">
      <c r="A205" s="30" t="s">
        <v>201</v>
      </c>
      <c r="B205" s="24" t="s">
        <v>481</v>
      </c>
      <c r="C205" s="620" t="s">
        <v>2022</v>
      </c>
      <c r="D205" s="675">
        <v>15</v>
      </c>
      <c r="E205" s="695">
        <v>483.51</v>
      </c>
      <c r="F205" s="695">
        <v>538.71</v>
      </c>
      <c r="G205" s="665">
        <v>39</v>
      </c>
      <c r="H205" s="665">
        <v>39</v>
      </c>
      <c r="I205" s="75"/>
    </row>
    <row r="206" spans="1:9" s="73" customFormat="1" ht="18" customHeight="1" x14ac:dyDescent="0.2">
      <c r="A206" s="30"/>
      <c r="B206" s="24" t="s">
        <v>482</v>
      </c>
      <c r="C206" s="620" t="s">
        <v>2023</v>
      </c>
      <c r="D206" s="669"/>
      <c r="E206" s="695"/>
      <c r="F206" s="695"/>
      <c r="G206" s="667"/>
      <c r="H206" s="667"/>
      <c r="I206" s="75"/>
    </row>
    <row r="207" spans="1:9" s="73" customFormat="1" ht="18" customHeight="1" x14ac:dyDescent="0.2">
      <c r="A207" s="30"/>
      <c r="B207" s="24" t="s">
        <v>14</v>
      </c>
      <c r="C207" s="620" t="s">
        <v>2024</v>
      </c>
      <c r="D207" s="669"/>
      <c r="E207" s="695"/>
      <c r="F207" s="695"/>
      <c r="G207" s="668"/>
      <c r="H207" s="668"/>
      <c r="I207" s="75"/>
    </row>
    <row r="208" spans="1:9" s="73" customFormat="1" ht="18" customHeight="1" x14ac:dyDescent="0.2">
      <c r="A208" s="30"/>
      <c r="B208" s="24" t="s">
        <v>15</v>
      </c>
      <c r="C208" s="620"/>
      <c r="D208" s="669"/>
      <c r="E208" s="695"/>
      <c r="F208" s="695"/>
      <c r="G208" s="667"/>
      <c r="H208" s="667"/>
      <c r="I208" s="75"/>
    </row>
    <row r="209" spans="1:9" s="73" customFormat="1" ht="18" customHeight="1" x14ac:dyDescent="0.2">
      <c r="A209" s="30" t="s">
        <v>202</v>
      </c>
      <c r="B209" s="24" t="s">
        <v>1591</v>
      </c>
      <c r="C209" s="620" t="s">
        <v>583</v>
      </c>
      <c r="D209" s="677">
        <v>12155</v>
      </c>
      <c r="E209" s="695">
        <v>662.42</v>
      </c>
      <c r="F209" s="695">
        <v>774.87</v>
      </c>
      <c r="G209" s="663">
        <v>39</v>
      </c>
      <c r="H209" s="663">
        <v>39</v>
      </c>
      <c r="I209" s="75"/>
    </row>
    <row r="210" spans="1:9" s="73" customFormat="1" ht="18" customHeight="1" x14ac:dyDescent="0.2">
      <c r="A210" s="30" t="s">
        <v>202</v>
      </c>
      <c r="B210" s="24" t="s">
        <v>1592</v>
      </c>
      <c r="C210" s="620" t="s">
        <v>583</v>
      </c>
      <c r="D210" s="677">
        <v>1418</v>
      </c>
      <c r="E210" s="695">
        <v>628</v>
      </c>
      <c r="F210" s="695">
        <v>738.29</v>
      </c>
      <c r="G210" s="663">
        <v>39</v>
      </c>
      <c r="H210" s="663">
        <v>39</v>
      </c>
      <c r="I210" s="75"/>
    </row>
    <row r="211" spans="1:9" s="73" customFormat="1" ht="18" customHeight="1" thickBot="1" x14ac:dyDescent="0.25">
      <c r="A211" s="686" t="s">
        <v>202</v>
      </c>
      <c r="B211" s="687" t="s">
        <v>1593</v>
      </c>
      <c r="C211" s="688" t="s">
        <v>1700</v>
      </c>
      <c r="D211" s="689">
        <v>7052</v>
      </c>
      <c r="E211" s="696">
        <v>572.44000000000005</v>
      </c>
      <c r="F211" s="696">
        <v>652.21</v>
      </c>
      <c r="G211" s="690">
        <v>39</v>
      </c>
      <c r="H211" s="690">
        <v>39</v>
      </c>
      <c r="I211" s="75"/>
    </row>
    <row r="212" spans="1:9" s="73" customFormat="1" ht="18" customHeight="1" thickTop="1" x14ac:dyDescent="0.2">
      <c r="A212" s="30" t="s">
        <v>202</v>
      </c>
      <c r="B212" s="24" t="s">
        <v>1594</v>
      </c>
      <c r="C212" s="620" t="s">
        <v>1701</v>
      </c>
      <c r="D212" s="675">
        <v>35990</v>
      </c>
      <c r="E212" s="695">
        <v>660.28</v>
      </c>
      <c r="F212" s="695">
        <v>778.81</v>
      </c>
      <c r="G212" s="665">
        <v>39</v>
      </c>
      <c r="H212" s="665">
        <v>40</v>
      </c>
      <c r="I212" s="75"/>
    </row>
    <row r="213" spans="1:9" s="73" customFormat="1" ht="18" customHeight="1" x14ac:dyDescent="0.2">
      <c r="A213" s="30" t="s">
        <v>202</v>
      </c>
      <c r="B213" s="24" t="s">
        <v>1595</v>
      </c>
      <c r="C213" s="620" t="s">
        <v>1702</v>
      </c>
      <c r="D213" s="677">
        <v>287</v>
      </c>
      <c r="E213" s="695">
        <v>1015.05</v>
      </c>
      <c r="F213" s="695">
        <v>1097.6199999999999</v>
      </c>
      <c r="G213" s="663">
        <v>39</v>
      </c>
      <c r="H213" s="663">
        <v>39</v>
      </c>
      <c r="I213" s="75"/>
    </row>
    <row r="214" spans="1:9" s="73" customFormat="1" ht="18" customHeight="1" x14ac:dyDescent="0.2">
      <c r="A214" s="30" t="s">
        <v>202</v>
      </c>
      <c r="B214" s="24" t="s">
        <v>1596</v>
      </c>
      <c r="C214" s="620" t="s">
        <v>454</v>
      </c>
      <c r="D214" s="677">
        <v>656</v>
      </c>
      <c r="E214" s="695">
        <v>1319.39</v>
      </c>
      <c r="F214" s="695">
        <v>1431.59</v>
      </c>
      <c r="G214" s="663">
        <v>39</v>
      </c>
      <c r="H214" s="663">
        <v>39</v>
      </c>
      <c r="I214" s="75"/>
    </row>
    <row r="215" spans="1:9" s="73" customFormat="1" ht="18" customHeight="1" x14ac:dyDescent="0.2">
      <c r="A215" s="30" t="s">
        <v>202</v>
      </c>
      <c r="B215" s="24" t="s">
        <v>1597</v>
      </c>
      <c r="C215" s="620" t="s">
        <v>270</v>
      </c>
      <c r="D215" s="675">
        <v>214</v>
      </c>
      <c r="E215" s="695">
        <v>981.2</v>
      </c>
      <c r="F215" s="695">
        <v>1079.28</v>
      </c>
      <c r="G215" s="665">
        <v>39</v>
      </c>
      <c r="H215" s="665">
        <v>39</v>
      </c>
      <c r="I215" s="75"/>
    </row>
    <row r="216" spans="1:9" s="73" customFormat="1" ht="18" customHeight="1" x14ac:dyDescent="0.2">
      <c r="A216" s="30" t="s">
        <v>202</v>
      </c>
      <c r="B216" s="24" t="s">
        <v>2025</v>
      </c>
      <c r="C216" s="620" t="s">
        <v>1703</v>
      </c>
      <c r="D216" s="675" t="s">
        <v>524</v>
      </c>
      <c r="E216" s="695" t="s">
        <v>524</v>
      </c>
      <c r="F216" s="695" t="s">
        <v>524</v>
      </c>
      <c r="G216" s="665" t="s">
        <v>524</v>
      </c>
      <c r="H216" s="665" t="s">
        <v>524</v>
      </c>
      <c r="I216" s="75"/>
    </row>
    <row r="217" spans="1:9" s="73" customFormat="1" ht="18" customHeight="1" x14ac:dyDescent="0.2">
      <c r="A217" s="30" t="s">
        <v>202</v>
      </c>
      <c r="B217" s="24" t="s">
        <v>1598</v>
      </c>
      <c r="C217" s="620" t="s">
        <v>1704</v>
      </c>
      <c r="D217" s="675">
        <v>203</v>
      </c>
      <c r="E217" s="695">
        <v>678.79</v>
      </c>
      <c r="F217" s="695">
        <v>793.98</v>
      </c>
      <c r="G217" s="665">
        <v>39</v>
      </c>
      <c r="H217" s="665">
        <v>39</v>
      </c>
      <c r="I217" s="75"/>
    </row>
    <row r="218" spans="1:9" s="73" customFormat="1" ht="18" customHeight="1" x14ac:dyDescent="0.2">
      <c r="A218" s="30" t="s">
        <v>202</v>
      </c>
      <c r="B218" s="24" t="s">
        <v>1599</v>
      </c>
      <c r="C218" s="620" t="s">
        <v>1705</v>
      </c>
      <c r="D218" s="675">
        <v>9</v>
      </c>
      <c r="E218" s="695">
        <v>501.25</v>
      </c>
      <c r="F218" s="695">
        <v>546.45000000000005</v>
      </c>
      <c r="G218" s="665">
        <v>39</v>
      </c>
      <c r="H218" s="665">
        <v>39</v>
      </c>
      <c r="I218" s="75"/>
    </row>
    <row r="219" spans="1:9" s="73" customFormat="1" ht="18" customHeight="1" x14ac:dyDescent="0.2">
      <c r="A219" s="30" t="s">
        <v>202</v>
      </c>
      <c r="B219" s="24" t="s">
        <v>1600</v>
      </c>
      <c r="C219" s="620" t="s">
        <v>587</v>
      </c>
      <c r="D219" s="675">
        <v>2615</v>
      </c>
      <c r="E219" s="695">
        <v>761.95</v>
      </c>
      <c r="F219" s="695">
        <v>893.57</v>
      </c>
      <c r="G219" s="665">
        <v>39</v>
      </c>
      <c r="H219" s="665">
        <v>41</v>
      </c>
      <c r="I219" s="75"/>
    </row>
    <row r="220" spans="1:9" s="73" customFormat="1" ht="18" customHeight="1" x14ac:dyDescent="0.2">
      <c r="A220" s="30" t="s">
        <v>202</v>
      </c>
      <c r="B220" s="24" t="s">
        <v>2026</v>
      </c>
      <c r="C220" s="620" t="s">
        <v>264</v>
      </c>
      <c r="D220" s="675">
        <v>29</v>
      </c>
      <c r="E220" s="695">
        <v>1877.19</v>
      </c>
      <c r="F220" s="695">
        <v>2028.02</v>
      </c>
      <c r="G220" s="665">
        <v>39</v>
      </c>
      <c r="H220" s="665">
        <v>39</v>
      </c>
      <c r="I220" s="75"/>
    </row>
    <row r="221" spans="1:9" s="73" customFormat="1" ht="18" customHeight="1" x14ac:dyDescent="0.2">
      <c r="A221" s="30" t="s">
        <v>202</v>
      </c>
      <c r="B221" s="24" t="s">
        <v>2027</v>
      </c>
      <c r="C221" s="620" t="s">
        <v>265</v>
      </c>
      <c r="D221" s="675">
        <v>10</v>
      </c>
      <c r="E221" s="695">
        <v>1761.5</v>
      </c>
      <c r="F221" s="695">
        <v>1885.68</v>
      </c>
      <c r="G221" s="665">
        <v>39</v>
      </c>
      <c r="H221" s="665">
        <v>39</v>
      </c>
      <c r="I221" s="75"/>
    </row>
    <row r="222" spans="1:9" s="73" customFormat="1" ht="18" customHeight="1" x14ac:dyDescent="0.2">
      <c r="A222" s="30" t="s">
        <v>202</v>
      </c>
      <c r="B222" s="24" t="s">
        <v>1601</v>
      </c>
      <c r="C222" s="620" t="s">
        <v>1706</v>
      </c>
      <c r="D222" s="675">
        <v>8598</v>
      </c>
      <c r="E222" s="695">
        <v>539.34</v>
      </c>
      <c r="F222" s="695">
        <v>611.94000000000005</v>
      </c>
      <c r="G222" s="665">
        <v>39</v>
      </c>
      <c r="H222" s="665">
        <v>40</v>
      </c>
      <c r="I222" s="75"/>
    </row>
    <row r="223" spans="1:9" s="73" customFormat="1" ht="18" customHeight="1" x14ac:dyDescent="0.2">
      <c r="A223" s="30" t="s">
        <v>202</v>
      </c>
      <c r="B223" s="24" t="s">
        <v>1602</v>
      </c>
      <c r="C223" s="620" t="s">
        <v>1706</v>
      </c>
      <c r="D223" s="675">
        <v>8844</v>
      </c>
      <c r="E223" s="695">
        <v>533.70000000000005</v>
      </c>
      <c r="F223" s="695">
        <v>600.99</v>
      </c>
      <c r="G223" s="665">
        <v>39</v>
      </c>
      <c r="H223" s="665">
        <v>39</v>
      </c>
      <c r="I223" s="75"/>
    </row>
    <row r="224" spans="1:9" s="73" customFormat="1" ht="18" customHeight="1" x14ac:dyDescent="0.2">
      <c r="A224" s="30" t="s">
        <v>202</v>
      </c>
      <c r="B224" s="24" t="s">
        <v>1603</v>
      </c>
      <c r="C224" s="620" t="s">
        <v>583</v>
      </c>
      <c r="D224" s="675">
        <v>27071</v>
      </c>
      <c r="E224" s="695">
        <v>569.15</v>
      </c>
      <c r="F224" s="695">
        <v>654.97</v>
      </c>
      <c r="G224" s="665">
        <v>39</v>
      </c>
      <c r="H224" s="665">
        <v>40</v>
      </c>
      <c r="I224" s="75"/>
    </row>
    <row r="225" spans="1:9" s="73" customFormat="1" ht="18" customHeight="1" x14ac:dyDescent="0.2">
      <c r="A225" s="30" t="s">
        <v>202</v>
      </c>
      <c r="B225" s="24" t="s">
        <v>1604</v>
      </c>
      <c r="C225" s="620" t="s">
        <v>1707</v>
      </c>
      <c r="D225" s="675">
        <v>5864</v>
      </c>
      <c r="E225" s="695">
        <v>561.13</v>
      </c>
      <c r="F225" s="695">
        <v>635.67999999999995</v>
      </c>
      <c r="G225" s="665">
        <v>39</v>
      </c>
      <c r="H225" s="665">
        <v>40</v>
      </c>
      <c r="I225" s="75"/>
    </row>
    <row r="226" spans="1:9" s="73" customFormat="1" ht="18" customHeight="1" x14ac:dyDescent="0.2">
      <c r="A226" s="30" t="s">
        <v>202</v>
      </c>
      <c r="B226" s="24" t="s">
        <v>1605</v>
      </c>
      <c r="C226" s="620" t="s">
        <v>1708</v>
      </c>
      <c r="D226" s="675">
        <v>949</v>
      </c>
      <c r="E226" s="695">
        <v>1238.19</v>
      </c>
      <c r="F226" s="695">
        <v>1335.87</v>
      </c>
      <c r="G226" s="665">
        <v>39</v>
      </c>
      <c r="H226" s="665">
        <v>39</v>
      </c>
      <c r="I226" s="75"/>
    </row>
    <row r="227" spans="1:9" s="73" customFormat="1" ht="18" customHeight="1" x14ac:dyDescent="0.2">
      <c r="A227" s="30" t="s">
        <v>202</v>
      </c>
      <c r="B227" s="24" t="s">
        <v>1606</v>
      </c>
      <c r="C227" s="620" t="s">
        <v>1709</v>
      </c>
      <c r="D227" s="675">
        <v>384</v>
      </c>
      <c r="E227" s="695">
        <v>1120.22</v>
      </c>
      <c r="F227" s="695">
        <v>1209.6400000000001</v>
      </c>
      <c r="G227" s="665">
        <v>39</v>
      </c>
      <c r="H227" s="665">
        <v>39</v>
      </c>
      <c r="I227" s="75"/>
    </row>
    <row r="228" spans="1:9" s="73" customFormat="1" ht="18" customHeight="1" x14ac:dyDescent="0.2">
      <c r="A228" s="30" t="s">
        <v>202</v>
      </c>
      <c r="B228" s="24" t="s">
        <v>1607</v>
      </c>
      <c r="C228" s="620" t="s">
        <v>1710</v>
      </c>
      <c r="D228" s="675">
        <v>75</v>
      </c>
      <c r="E228" s="695">
        <v>940.22</v>
      </c>
      <c r="F228" s="695">
        <v>1013.71</v>
      </c>
      <c r="G228" s="665">
        <v>39</v>
      </c>
      <c r="H228" s="665">
        <v>39</v>
      </c>
      <c r="I228" s="75"/>
    </row>
    <row r="229" spans="1:9" s="73" customFormat="1" ht="18" customHeight="1" x14ac:dyDescent="0.2">
      <c r="A229" s="30" t="s">
        <v>202</v>
      </c>
      <c r="B229" s="24" t="s">
        <v>1608</v>
      </c>
      <c r="C229" s="620" t="s">
        <v>375</v>
      </c>
      <c r="D229" s="675">
        <v>309</v>
      </c>
      <c r="E229" s="695">
        <v>1354.94</v>
      </c>
      <c r="F229" s="695">
        <v>1464.96</v>
      </c>
      <c r="G229" s="665">
        <v>39</v>
      </c>
      <c r="H229" s="665">
        <v>39</v>
      </c>
      <c r="I229" s="75"/>
    </row>
    <row r="230" spans="1:9" s="73" customFormat="1" ht="18" customHeight="1" x14ac:dyDescent="0.2">
      <c r="A230" s="30" t="s">
        <v>202</v>
      </c>
      <c r="B230" s="24" t="s">
        <v>1609</v>
      </c>
      <c r="C230" s="620" t="s">
        <v>1711</v>
      </c>
      <c r="D230" s="675">
        <v>222</v>
      </c>
      <c r="E230" s="695">
        <v>597.20000000000005</v>
      </c>
      <c r="F230" s="695">
        <v>729.29</v>
      </c>
      <c r="G230" s="665">
        <v>39</v>
      </c>
      <c r="H230" s="665">
        <v>40</v>
      </c>
      <c r="I230" s="75"/>
    </row>
    <row r="231" spans="1:9" s="73" customFormat="1" ht="18" customHeight="1" x14ac:dyDescent="0.2">
      <c r="A231" s="30" t="s">
        <v>202</v>
      </c>
      <c r="B231" s="24" t="s">
        <v>1610</v>
      </c>
      <c r="C231" s="620" t="s">
        <v>1712</v>
      </c>
      <c r="D231" s="675">
        <v>32</v>
      </c>
      <c r="E231" s="695">
        <v>621.71</v>
      </c>
      <c r="F231" s="695">
        <v>725.45</v>
      </c>
      <c r="G231" s="665">
        <v>39</v>
      </c>
      <c r="H231" s="665">
        <v>39</v>
      </c>
      <c r="I231" s="75"/>
    </row>
    <row r="232" spans="1:9" s="73" customFormat="1" ht="18" customHeight="1" x14ac:dyDescent="0.2">
      <c r="A232" s="30" t="s">
        <v>202</v>
      </c>
      <c r="B232" s="24" t="s">
        <v>1611</v>
      </c>
      <c r="C232" s="620" t="s">
        <v>565</v>
      </c>
      <c r="D232" s="675">
        <v>1599</v>
      </c>
      <c r="E232" s="695">
        <v>715.24</v>
      </c>
      <c r="F232" s="695">
        <v>943.23</v>
      </c>
      <c r="G232" s="665">
        <v>39</v>
      </c>
      <c r="H232" s="665">
        <v>40</v>
      </c>
      <c r="I232" s="75"/>
    </row>
    <row r="233" spans="1:9" s="73" customFormat="1" ht="18" customHeight="1" x14ac:dyDescent="0.2">
      <c r="A233" s="30" t="s">
        <v>202</v>
      </c>
      <c r="B233" s="24" t="s">
        <v>1612</v>
      </c>
      <c r="C233" s="620" t="s">
        <v>1701</v>
      </c>
      <c r="D233" s="675">
        <v>223</v>
      </c>
      <c r="E233" s="695">
        <v>804.66</v>
      </c>
      <c r="F233" s="695">
        <v>944.07</v>
      </c>
      <c r="G233" s="665">
        <v>39</v>
      </c>
      <c r="H233" s="665">
        <v>40</v>
      </c>
      <c r="I233" s="75"/>
    </row>
    <row r="234" spans="1:9" s="73" customFormat="1" ht="18" customHeight="1" x14ac:dyDescent="0.2">
      <c r="A234" s="30" t="s">
        <v>202</v>
      </c>
      <c r="B234" s="24" t="s">
        <v>1613</v>
      </c>
      <c r="C234" s="620" t="s">
        <v>266</v>
      </c>
      <c r="D234" s="675">
        <v>190</v>
      </c>
      <c r="E234" s="695">
        <v>1062.93</v>
      </c>
      <c r="F234" s="695">
        <v>1204.3900000000001</v>
      </c>
      <c r="G234" s="665">
        <v>39</v>
      </c>
      <c r="H234" s="665">
        <v>39</v>
      </c>
      <c r="I234" s="75"/>
    </row>
    <row r="235" spans="1:9" s="73" customFormat="1" ht="18" customHeight="1" x14ac:dyDescent="0.2">
      <c r="A235" s="30" t="s">
        <v>202</v>
      </c>
      <c r="B235" s="24" t="s">
        <v>1614</v>
      </c>
      <c r="C235" s="620" t="s">
        <v>267</v>
      </c>
      <c r="D235" s="675">
        <v>83</v>
      </c>
      <c r="E235" s="695">
        <v>721.65</v>
      </c>
      <c r="F235" s="695">
        <v>835.07</v>
      </c>
      <c r="G235" s="665">
        <v>39</v>
      </c>
      <c r="H235" s="665">
        <v>39</v>
      </c>
      <c r="I235" s="75"/>
    </row>
    <row r="236" spans="1:9" s="73" customFormat="1" ht="18" customHeight="1" x14ac:dyDescent="0.2">
      <c r="A236" s="30" t="s">
        <v>202</v>
      </c>
      <c r="B236" s="24" t="s">
        <v>1615</v>
      </c>
      <c r="C236" s="620" t="s">
        <v>446</v>
      </c>
      <c r="D236" s="675">
        <v>8914</v>
      </c>
      <c r="E236" s="695">
        <v>568.42999999999995</v>
      </c>
      <c r="F236" s="695">
        <v>647.01</v>
      </c>
      <c r="G236" s="665">
        <v>39</v>
      </c>
      <c r="H236" s="665">
        <v>40</v>
      </c>
      <c r="I236" s="75"/>
    </row>
    <row r="237" spans="1:9" s="73" customFormat="1" ht="18" customHeight="1" x14ac:dyDescent="0.2">
      <c r="A237" s="30"/>
      <c r="B237" s="24" t="s">
        <v>1616</v>
      </c>
      <c r="C237" s="620"/>
      <c r="D237" s="669"/>
      <c r="E237" s="695"/>
      <c r="F237" s="695"/>
      <c r="G237" s="667"/>
      <c r="H237" s="667"/>
      <c r="I237" s="75"/>
    </row>
    <row r="238" spans="1:9" s="73" customFormat="1" ht="18" customHeight="1" x14ac:dyDescent="0.2">
      <c r="A238" s="30" t="s">
        <v>202</v>
      </c>
      <c r="B238" s="24" t="s">
        <v>1615</v>
      </c>
      <c r="C238" s="620" t="s">
        <v>1713</v>
      </c>
      <c r="D238" s="675">
        <v>1086</v>
      </c>
      <c r="E238" s="695">
        <v>561.65</v>
      </c>
      <c r="F238" s="695">
        <v>640.75</v>
      </c>
      <c r="G238" s="665">
        <v>39</v>
      </c>
      <c r="H238" s="665">
        <v>39</v>
      </c>
      <c r="I238" s="75"/>
    </row>
    <row r="239" spans="1:9" s="73" customFormat="1" ht="18" customHeight="1" x14ac:dyDescent="0.2">
      <c r="A239" s="30"/>
      <c r="B239" s="24" t="s">
        <v>1617</v>
      </c>
      <c r="C239" s="620"/>
      <c r="D239" s="669"/>
      <c r="E239" s="695"/>
      <c r="F239" s="695"/>
      <c r="G239" s="667"/>
      <c r="H239" s="667"/>
      <c r="I239" s="75"/>
    </row>
    <row r="240" spans="1:9" s="73" customFormat="1" ht="18" customHeight="1" x14ac:dyDescent="0.2">
      <c r="A240" s="30" t="s">
        <v>202</v>
      </c>
      <c r="B240" s="24" t="s">
        <v>1615</v>
      </c>
      <c r="C240" s="620" t="s">
        <v>1714</v>
      </c>
      <c r="D240" s="675">
        <v>735</v>
      </c>
      <c r="E240" s="695">
        <v>634.17999999999995</v>
      </c>
      <c r="F240" s="695">
        <v>711.48</v>
      </c>
      <c r="G240" s="665">
        <v>39</v>
      </c>
      <c r="H240" s="665">
        <v>39</v>
      </c>
      <c r="I240" s="75"/>
    </row>
    <row r="241" spans="1:10" s="73" customFormat="1" ht="18" customHeight="1" x14ac:dyDescent="0.2">
      <c r="A241" s="30"/>
      <c r="B241" s="24" t="s">
        <v>1618</v>
      </c>
      <c r="C241" s="620"/>
      <c r="D241" s="669"/>
      <c r="E241" s="695"/>
      <c r="F241" s="695"/>
      <c r="G241" s="667"/>
      <c r="H241" s="667"/>
      <c r="I241" s="75"/>
    </row>
    <row r="242" spans="1:10" s="73" customFormat="1" ht="18" customHeight="1" x14ac:dyDescent="0.2">
      <c r="A242" s="30" t="s">
        <v>202</v>
      </c>
      <c r="B242" s="24" t="s">
        <v>1615</v>
      </c>
      <c r="C242" s="620" t="s">
        <v>1715</v>
      </c>
      <c r="D242" s="675">
        <v>3840</v>
      </c>
      <c r="E242" s="695">
        <v>594</v>
      </c>
      <c r="F242" s="695">
        <v>691.42</v>
      </c>
      <c r="G242" s="665">
        <v>39</v>
      </c>
      <c r="H242" s="665">
        <v>40</v>
      </c>
      <c r="I242" s="75"/>
    </row>
    <row r="243" spans="1:10" s="73" customFormat="1" ht="18" customHeight="1" x14ac:dyDescent="0.2">
      <c r="A243" s="30"/>
      <c r="B243" s="24" t="s">
        <v>1619</v>
      </c>
      <c r="C243" s="620"/>
      <c r="D243" s="669"/>
      <c r="E243" s="695"/>
      <c r="F243" s="695"/>
      <c r="G243" s="667"/>
      <c r="H243" s="667"/>
      <c r="I243" s="75"/>
    </row>
    <row r="244" spans="1:10" s="73" customFormat="1" ht="18" customHeight="1" x14ac:dyDescent="0.2">
      <c r="A244" s="30" t="s">
        <v>202</v>
      </c>
      <c r="B244" s="24" t="s">
        <v>1615</v>
      </c>
      <c r="C244" s="620" t="s">
        <v>1716</v>
      </c>
      <c r="D244" s="675">
        <v>224</v>
      </c>
      <c r="E244" s="695">
        <v>560.02</v>
      </c>
      <c r="F244" s="695">
        <v>643.30999999999995</v>
      </c>
      <c r="G244" s="665">
        <v>39</v>
      </c>
      <c r="H244" s="665">
        <v>39</v>
      </c>
      <c r="I244" s="75"/>
    </row>
    <row r="245" spans="1:10" s="73" customFormat="1" ht="18" customHeight="1" x14ac:dyDescent="0.2">
      <c r="A245" s="30"/>
      <c r="B245" s="24" t="s">
        <v>1620</v>
      </c>
      <c r="C245" s="620"/>
      <c r="D245" s="669"/>
      <c r="E245" s="695"/>
      <c r="F245" s="695"/>
      <c r="G245" s="667"/>
      <c r="H245" s="667"/>
      <c r="I245" s="75"/>
      <c r="J245" s="75"/>
    </row>
    <row r="246" spans="1:10" s="73" customFormat="1" ht="18" customHeight="1" x14ac:dyDescent="0.2">
      <c r="A246" s="30" t="s">
        <v>202</v>
      </c>
      <c r="B246" s="24" t="s">
        <v>1615</v>
      </c>
      <c r="C246" s="620" t="s">
        <v>566</v>
      </c>
      <c r="D246" s="675">
        <v>25989</v>
      </c>
      <c r="E246" s="695">
        <v>628.36</v>
      </c>
      <c r="F246" s="695">
        <v>724.79</v>
      </c>
      <c r="G246" s="665">
        <v>39</v>
      </c>
      <c r="H246" s="665">
        <v>40</v>
      </c>
      <c r="I246" s="75"/>
      <c r="J246" s="75"/>
    </row>
    <row r="247" spans="1:10" s="73" customFormat="1" ht="18" customHeight="1" x14ac:dyDescent="0.2">
      <c r="A247" s="30"/>
      <c r="B247" s="24" t="s">
        <v>1621</v>
      </c>
      <c r="C247" s="620"/>
      <c r="D247" s="669"/>
      <c r="E247" s="695"/>
      <c r="F247" s="695"/>
      <c r="G247" s="667"/>
      <c r="H247" s="667"/>
      <c r="I247" s="75"/>
    </row>
    <row r="248" spans="1:10" s="73" customFormat="1" ht="18" customHeight="1" x14ac:dyDescent="0.2">
      <c r="A248" s="30" t="s">
        <v>202</v>
      </c>
      <c r="B248" s="24" t="s">
        <v>1615</v>
      </c>
      <c r="C248" s="620" t="s">
        <v>577</v>
      </c>
      <c r="D248" s="675">
        <v>1079</v>
      </c>
      <c r="E248" s="695">
        <v>587.67999999999995</v>
      </c>
      <c r="F248" s="695">
        <v>685.36</v>
      </c>
      <c r="G248" s="665">
        <v>39</v>
      </c>
      <c r="H248" s="665">
        <v>39</v>
      </c>
      <c r="I248" s="75"/>
    </row>
    <row r="249" spans="1:10" s="73" customFormat="1" ht="18" customHeight="1" x14ac:dyDescent="0.2">
      <c r="A249" s="30"/>
      <c r="B249" s="24" t="s">
        <v>1622</v>
      </c>
      <c r="C249" s="620"/>
      <c r="D249" s="669"/>
      <c r="E249" s="695"/>
      <c r="F249" s="695"/>
      <c r="G249" s="667"/>
      <c r="H249" s="667"/>
      <c r="I249" s="75"/>
    </row>
    <row r="250" spans="1:10" s="73" customFormat="1" ht="15.75" customHeight="1" x14ac:dyDescent="0.2">
      <c r="A250" s="30"/>
      <c r="B250" s="24"/>
      <c r="C250" s="620"/>
      <c r="D250" s="669"/>
      <c r="E250" s="695"/>
      <c r="F250" s="695"/>
      <c r="G250" s="667"/>
      <c r="H250" s="667"/>
      <c r="I250" s="75"/>
    </row>
    <row r="251" spans="1:10" s="73" customFormat="1" ht="18" customHeight="1" x14ac:dyDescent="0.2">
      <c r="A251" s="798" t="s">
        <v>2305</v>
      </c>
      <c r="B251" s="798"/>
      <c r="C251" s="620"/>
      <c r="D251" s="669"/>
      <c r="E251" s="695"/>
      <c r="F251" s="695"/>
      <c r="G251" s="667"/>
      <c r="H251" s="667"/>
      <c r="I251" s="75"/>
    </row>
    <row r="252" spans="1:10" s="73" customFormat="1" ht="18" customHeight="1" x14ac:dyDescent="0.2">
      <c r="A252" s="801" t="s">
        <v>171</v>
      </c>
      <c r="B252" s="801"/>
      <c r="C252" s="620"/>
      <c r="D252" s="669"/>
      <c r="E252" s="695"/>
      <c r="F252" s="695"/>
      <c r="G252" s="668"/>
      <c r="H252" s="668"/>
      <c r="I252" s="75"/>
    </row>
    <row r="253" spans="1:10" s="73" customFormat="1" ht="15.75" customHeight="1" x14ac:dyDescent="0.2">
      <c r="A253" s="30"/>
      <c r="B253" s="619"/>
      <c r="C253" s="620"/>
      <c r="D253" s="669"/>
      <c r="E253" s="695"/>
      <c r="F253" s="695"/>
      <c r="G253" s="668"/>
      <c r="H253" s="668"/>
      <c r="I253" s="75"/>
    </row>
    <row r="254" spans="1:10" s="73" customFormat="1" ht="18" customHeight="1" x14ac:dyDescent="0.2">
      <c r="A254" s="30" t="s">
        <v>199</v>
      </c>
      <c r="B254" s="24" t="s">
        <v>483</v>
      </c>
      <c r="C254" s="620" t="s">
        <v>268</v>
      </c>
      <c r="D254" s="675">
        <v>174</v>
      </c>
      <c r="E254" s="695">
        <v>819.1</v>
      </c>
      <c r="F254" s="695">
        <v>1079.53</v>
      </c>
      <c r="G254" s="665">
        <v>39</v>
      </c>
      <c r="H254" s="665">
        <v>40</v>
      </c>
      <c r="I254" s="75"/>
    </row>
    <row r="255" spans="1:10" s="73" customFormat="1" ht="18" customHeight="1" x14ac:dyDescent="0.2">
      <c r="A255" s="30" t="s">
        <v>202</v>
      </c>
      <c r="B255" s="24" t="s">
        <v>1623</v>
      </c>
      <c r="C255" s="620" t="s">
        <v>1717</v>
      </c>
      <c r="D255" s="675">
        <v>10359</v>
      </c>
      <c r="E255" s="695">
        <v>622.63</v>
      </c>
      <c r="F255" s="695">
        <v>714.21</v>
      </c>
      <c r="G255" s="665">
        <v>39</v>
      </c>
      <c r="H255" s="665">
        <v>40</v>
      </c>
      <c r="I255" s="75"/>
    </row>
    <row r="256" spans="1:10" s="73" customFormat="1" ht="18" customHeight="1" x14ac:dyDescent="0.2">
      <c r="A256" s="30" t="s">
        <v>202</v>
      </c>
      <c r="B256" s="24" t="s">
        <v>1623</v>
      </c>
      <c r="C256" s="620" t="s">
        <v>1718</v>
      </c>
      <c r="D256" s="675">
        <v>6791</v>
      </c>
      <c r="E256" s="695">
        <v>651.33000000000004</v>
      </c>
      <c r="F256" s="695">
        <v>761.39</v>
      </c>
      <c r="G256" s="665">
        <v>39</v>
      </c>
      <c r="H256" s="665">
        <v>40</v>
      </c>
      <c r="I256" s="75"/>
    </row>
    <row r="257" spans="1:9" s="73" customFormat="1" ht="18" customHeight="1" x14ac:dyDescent="0.2">
      <c r="A257" s="30" t="s">
        <v>202</v>
      </c>
      <c r="B257" s="24" t="s">
        <v>1623</v>
      </c>
      <c r="C257" s="620" t="s">
        <v>1719</v>
      </c>
      <c r="D257" s="675">
        <v>19805</v>
      </c>
      <c r="E257" s="695">
        <v>696.39</v>
      </c>
      <c r="F257" s="695">
        <v>806.96</v>
      </c>
      <c r="G257" s="665">
        <v>39</v>
      </c>
      <c r="H257" s="665">
        <v>40</v>
      </c>
      <c r="I257" s="75"/>
    </row>
    <row r="258" spans="1:9" s="73" customFormat="1" ht="18" customHeight="1" x14ac:dyDescent="0.2">
      <c r="A258" s="30" t="s">
        <v>202</v>
      </c>
      <c r="B258" s="24" t="s">
        <v>2028</v>
      </c>
      <c r="C258" s="620" t="s">
        <v>269</v>
      </c>
      <c r="D258" s="675">
        <v>89</v>
      </c>
      <c r="E258" s="695">
        <v>658.43</v>
      </c>
      <c r="F258" s="695">
        <v>759.62</v>
      </c>
      <c r="G258" s="665">
        <v>39</v>
      </c>
      <c r="H258" s="665">
        <v>39</v>
      </c>
      <c r="I258" s="75"/>
    </row>
    <row r="259" spans="1:9" s="73" customFormat="1" ht="18" customHeight="1" x14ac:dyDescent="0.2">
      <c r="A259" s="30" t="s">
        <v>202</v>
      </c>
      <c r="B259" s="24" t="s">
        <v>83</v>
      </c>
      <c r="C259" s="620" t="s">
        <v>270</v>
      </c>
      <c r="D259" s="675">
        <v>17</v>
      </c>
      <c r="E259" s="695">
        <v>647.79999999999995</v>
      </c>
      <c r="F259" s="695">
        <v>746.8</v>
      </c>
      <c r="G259" s="665">
        <v>39</v>
      </c>
      <c r="H259" s="665">
        <v>39</v>
      </c>
      <c r="I259" s="75"/>
    </row>
    <row r="260" spans="1:9" s="73" customFormat="1" ht="18" customHeight="1" x14ac:dyDescent="0.2">
      <c r="A260" s="30" t="s">
        <v>202</v>
      </c>
      <c r="B260" s="24" t="s">
        <v>592</v>
      </c>
      <c r="C260" s="620" t="s">
        <v>593</v>
      </c>
      <c r="D260" s="675">
        <v>4</v>
      </c>
      <c r="E260" s="695">
        <v>575.75</v>
      </c>
      <c r="F260" s="695">
        <v>654.53</v>
      </c>
      <c r="G260" s="665">
        <v>39</v>
      </c>
      <c r="H260" s="665">
        <v>39</v>
      </c>
      <c r="I260" s="75"/>
    </row>
    <row r="261" spans="1:9" s="73" customFormat="1" ht="18" customHeight="1" x14ac:dyDescent="0.2">
      <c r="A261" s="30" t="s">
        <v>202</v>
      </c>
      <c r="B261" s="24" t="s">
        <v>1624</v>
      </c>
      <c r="C261" s="620" t="s">
        <v>1718</v>
      </c>
      <c r="D261" s="675">
        <v>5606</v>
      </c>
      <c r="E261" s="695">
        <v>829.58</v>
      </c>
      <c r="F261" s="695">
        <v>1016.95</v>
      </c>
      <c r="G261" s="665">
        <v>39</v>
      </c>
      <c r="H261" s="665">
        <v>40</v>
      </c>
      <c r="I261" s="75"/>
    </row>
    <row r="262" spans="1:9" s="73" customFormat="1" ht="18" customHeight="1" x14ac:dyDescent="0.2">
      <c r="A262" s="30" t="s">
        <v>202</v>
      </c>
      <c r="B262" s="24" t="s">
        <v>1625</v>
      </c>
      <c r="C262" s="620" t="s">
        <v>2029</v>
      </c>
      <c r="D262" s="675">
        <v>1166</v>
      </c>
      <c r="E262" s="695">
        <v>844.49</v>
      </c>
      <c r="F262" s="695">
        <v>1037.8399999999999</v>
      </c>
      <c r="G262" s="665">
        <v>39</v>
      </c>
      <c r="H262" s="665">
        <v>40</v>
      </c>
      <c r="I262" s="75"/>
    </row>
    <row r="263" spans="1:9" s="73" customFormat="1" ht="18" customHeight="1" x14ac:dyDescent="0.2">
      <c r="A263" s="30" t="s">
        <v>202</v>
      </c>
      <c r="B263" s="24" t="s">
        <v>1626</v>
      </c>
      <c r="C263" s="620" t="s">
        <v>2030</v>
      </c>
      <c r="D263" s="675">
        <v>991</v>
      </c>
      <c r="E263" s="695">
        <v>2141.41</v>
      </c>
      <c r="F263" s="695">
        <v>2338.06</v>
      </c>
      <c r="G263" s="665">
        <v>38</v>
      </c>
      <c r="H263" s="665">
        <v>38</v>
      </c>
      <c r="I263" s="75"/>
    </row>
    <row r="264" spans="1:9" s="73" customFormat="1" ht="18" customHeight="1" x14ac:dyDescent="0.2">
      <c r="A264" s="30"/>
      <c r="B264" s="24" t="s">
        <v>1627</v>
      </c>
      <c r="C264" s="620"/>
      <c r="D264" s="669"/>
      <c r="E264" s="695"/>
      <c r="F264" s="695"/>
      <c r="G264" s="668"/>
      <c r="H264" s="668"/>
      <c r="I264" s="75"/>
    </row>
    <row r="265" spans="1:9" s="73" customFormat="1" ht="18" customHeight="1" x14ac:dyDescent="0.2">
      <c r="A265" s="30" t="s">
        <v>202</v>
      </c>
      <c r="B265" s="24" t="s">
        <v>1628</v>
      </c>
      <c r="C265" s="620" t="s">
        <v>255</v>
      </c>
      <c r="D265" s="675">
        <v>67</v>
      </c>
      <c r="E265" s="695">
        <v>1102.48</v>
      </c>
      <c r="F265" s="695">
        <v>1194.99</v>
      </c>
      <c r="G265" s="665">
        <v>39</v>
      </c>
      <c r="H265" s="665">
        <v>39</v>
      </c>
      <c r="I265" s="75"/>
    </row>
    <row r="266" spans="1:9" s="73" customFormat="1" ht="18" customHeight="1" x14ac:dyDescent="0.2">
      <c r="A266" s="30"/>
      <c r="B266" s="24" t="s">
        <v>1629</v>
      </c>
      <c r="C266" s="620"/>
      <c r="D266" s="669"/>
      <c r="E266" s="695"/>
      <c r="F266" s="695"/>
      <c r="G266" s="668"/>
      <c r="H266" s="668"/>
      <c r="I266" s="75"/>
    </row>
    <row r="267" spans="1:9" s="73" customFormat="1" ht="15.75" customHeight="1" x14ac:dyDescent="0.2">
      <c r="A267" s="30"/>
      <c r="B267" s="24"/>
      <c r="C267" s="620"/>
      <c r="D267" s="669"/>
      <c r="E267" s="695"/>
      <c r="F267" s="695"/>
      <c r="G267" s="668"/>
      <c r="H267" s="668"/>
      <c r="I267" s="75"/>
    </row>
    <row r="268" spans="1:9" s="73" customFormat="1" ht="18" customHeight="1" x14ac:dyDescent="0.2">
      <c r="A268" s="798" t="s">
        <v>172</v>
      </c>
      <c r="B268" s="798"/>
      <c r="C268" s="620"/>
      <c r="D268" s="669"/>
      <c r="E268" s="695"/>
      <c r="F268" s="695"/>
      <c r="G268" s="667"/>
      <c r="H268" s="667"/>
      <c r="I268" s="75"/>
    </row>
    <row r="269" spans="1:9" s="73" customFormat="1" ht="18" customHeight="1" x14ac:dyDescent="0.2">
      <c r="A269" s="802" t="s">
        <v>173</v>
      </c>
      <c r="B269" s="802"/>
      <c r="C269" s="620"/>
      <c r="D269" s="669"/>
      <c r="E269" s="695"/>
      <c r="F269" s="695"/>
      <c r="G269" s="668"/>
      <c r="H269" s="668"/>
      <c r="I269" s="75"/>
    </row>
    <row r="270" spans="1:9" s="73" customFormat="1" ht="15.75" customHeight="1" x14ac:dyDescent="0.2">
      <c r="A270" s="30"/>
      <c r="B270" s="24"/>
      <c r="C270" s="620"/>
      <c r="D270" s="669"/>
      <c r="E270" s="695"/>
      <c r="F270" s="695"/>
      <c r="G270" s="667"/>
      <c r="H270" s="667"/>
      <c r="I270" s="75"/>
    </row>
    <row r="271" spans="1:9" s="73" customFormat="1" ht="18" customHeight="1" x14ac:dyDescent="0.2">
      <c r="A271" s="30" t="s">
        <v>199</v>
      </c>
      <c r="B271" s="24" t="s">
        <v>1630</v>
      </c>
      <c r="C271" s="620" t="s">
        <v>558</v>
      </c>
      <c r="D271" s="675">
        <v>230</v>
      </c>
      <c r="E271" s="695">
        <v>1975.19</v>
      </c>
      <c r="F271" s="695">
        <v>2483.61</v>
      </c>
      <c r="G271" s="665">
        <v>37</v>
      </c>
      <c r="H271" s="665">
        <v>39</v>
      </c>
      <c r="I271" s="75"/>
    </row>
    <row r="272" spans="1:9" s="73" customFormat="1" ht="18" customHeight="1" x14ac:dyDescent="0.2">
      <c r="A272" s="30" t="s">
        <v>199</v>
      </c>
      <c r="B272" s="24" t="s">
        <v>1631</v>
      </c>
      <c r="C272" s="620" t="s">
        <v>2031</v>
      </c>
      <c r="D272" s="675">
        <v>697</v>
      </c>
      <c r="E272" s="695">
        <v>1650.49</v>
      </c>
      <c r="F272" s="695">
        <v>2523.4699999999998</v>
      </c>
      <c r="G272" s="665">
        <v>38</v>
      </c>
      <c r="H272" s="665">
        <v>39</v>
      </c>
      <c r="I272" s="75"/>
    </row>
    <row r="273" spans="1:9" s="73" customFormat="1" ht="18" customHeight="1" x14ac:dyDescent="0.2">
      <c r="A273" s="30" t="s">
        <v>199</v>
      </c>
      <c r="B273" s="24" t="s">
        <v>1632</v>
      </c>
      <c r="C273" s="620" t="s">
        <v>584</v>
      </c>
      <c r="D273" s="675">
        <v>17</v>
      </c>
      <c r="E273" s="695">
        <v>1225.58</v>
      </c>
      <c r="F273" s="695">
        <v>1921.31</v>
      </c>
      <c r="G273" s="665">
        <v>38</v>
      </c>
      <c r="H273" s="665">
        <v>40</v>
      </c>
      <c r="I273" s="75"/>
    </row>
    <row r="274" spans="1:9" s="73" customFormat="1" ht="18" customHeight="1" x14ac:dyDescent="0.2">
      <c r="A274" s="30" t="s">
        <v>199</v>
      </c>
      <c r="B274" s="24" t="s">
        <v>2032</v>
      </c>
      <c r="C274" s="620" t="s">
        <v>2033</v>
      </c>
      <c r="D274" s="675">
        <v>19</v>
      </c>
      <c r="E274" s="695">
        <v>1835.33</v>
      </c>
      <c r="F274" s="695">
        <v>2699.77</v>
      </c>
      <c r="G274" s="665">
        <v>38</v>
      </c>
      <c r="H274" s="665">
        <v>39</v>
      </c>
      <c r="I274" s="75"/>
    </row>
    <row r="275" spans="1:9" s="73" customFormat="1" ht="18" customHeight="1" x14ac:dyDescent="0.2">
      <c r="A275" s="30" t="s">
        <v>199</v>
      </c>
      <c r="B275" s="24" t="s">
        <v>1633</v>
      </c>
      <c r="C275" s="620" t="s">
        <v>2034</v>
      </c>
      <c r="D275" s="675">
        <v>154</v>
      </c>
      <c r="E275" s="695">
        <v>958.77</v>
      </c>
      <c r="F275" s="695">
        <v>1194</v>
      </c>
      <c r="G275" s="665">
        <v>39</v>
      </c>
      <c r="H275" s="665">
        <v>40</v>
      </c>
      <c r="I275" s="75"/>
    </row>
    <row r="276" spans="1:9" s="73" customFormat="1" ht="18" customHeight="1" x14ac:dyDescent="0.2">
      <c r="A276" s="30" t="s">
        <v>199</v>
      </c>
      <c r="B276" s="24" t="s">
        <v>1634</v>
      </c>
      <c r="C276" s="620" t="s">
        <v>2035</v>
      </c>
      <c r="D276" s="677">
        <v>5</v>
      </c>
      <c r="E276" s="695">
        <v>1285.8</v>
      </c>
      <c r="F276" s="695">
        <v>1320.83</v>
      </c>
      <c r="G276" s="663">
        <v>39</v>
      </c>
      <c r="H276" s="663">
        <v>40</v>
      </c>
      <c r="I276" s="75"/>
    </row>
    <row r="277" spans="1:9" s="73" customFormat="1" ht="18" customHeight="1" x14ac:dyDescent="0.2">
      <c r="A277" s="30" t="s">
        <v>199</v>
      </c>
      <c r="B277" s="24" t="s">
        <v>1635</v>
      </c>
      <c r="C277" s="620" t="s">
        <v>553</v>
      </c>
      <c r="D277" s="677">
        <v>316</v>
      </c>
      <c r="E277" s="695">
        <v>1430.42</v>
      </c>
      <c r="F277" s="695">
        <v>2085.65</v>
      </c>
      <c r="G277" s="663">
        <v>38</v>
      </c>
      <c r="H277" s="663">
        <v>39</v>
      </c>
      <c r="I277" s="75"/>
    </row>
    <row r="278" spans="1:9" s="73" customFormat="1" ht="18" customHeight="1" x14ac:dyDescent="0.2">
      <c r="A278" s="30" t="s">
        <v>199</v>
      </c>
      <c r="B278" s="24" t="s">
        <v>1636</v>
      </c>
      <c r="C278" s="620" t="s">
        <v>1720</v>
      </c>
      <c r="D278" s="677">
        <v>346</v>
      </c>
      <c r="E278" s="695">
        <v>1269.6199999999999</v>
      </c>
      <c r="F278" s="695">
        <v>1887.63</v>
      </c>
      <c r="G278" s="663">
        <v>38</v>
      </c>
      <c r="H278" s="663">
        <v>39</v>
      </c>
      <c r="I278" s="75"/>
    </row>
    <row r="279" spans="1:9" s="73" customFormat="1" ht="18" customHeight="1" thickBot="1" x14ac:dyDescent="0.25">
      <c r="A279" s="686"/>
      <c r="B279" s="687" t="s">
        <v>1637</v>
      </c>
      <c r="C279" s="688"/>
      <c r="D279" s="691"/>
      <c r="E279" s="696"/>
      <c r="F279" s="696"/>
      <c r="G279" s="692"/>
      <c r="H279" s="692"/>
      <c r="I279" s="75"/>
    </row>
    <row r="280" spans="1:9" s="73" customFormat="1" ht="18" customHeight="1" thickTop="1" x14ac:dyDescent="0.2">
      <c r="A280" s="30" t="s">
        <v>199</v>
      </c>
      <c r="B280" s="24" t="s">
        <v>1638</v>
      </c>
      <c r="C280" s="620" t="s">
        <v>1721</v>
      </c>
      <c r="D280" s="675">
        <v>668</v>
      </c>
      <c r="E280" s="695">
        <v>1182.08</v>
      </c>
      <c r="F280" s="695">
        <v>1567.1</v>
      </c>
      <c r="G280" s="665">
        <v>36</v>
      </c>
      <c r="H280" s="665">
        <v>36</v>
      </c>
      <c r="I280" s="75"/>
    </row>
    <row r="281" spans="1:9" s="73" customFormat="1" ht="18" customHeight="1" x14ac:dyDescent="0.2">
      <c r="A281" s="30" t="s">
        <v>199</v>
      </c>
      <c r="B281" s="24" t="s">
        <v>315</v>
      </c>
      <c r="C281" s="620" t="s">
        <v>2016</v>
      </c>
      <c r="D281" s="675">
        <v>195</v>
      </c>
      <c r="E281" s="695">
        <v>1268.49</v>
      </c>
      <c r="F281" s="695">
        <v>1767.68</v>
      </c>
      <c r="G281" s="665">
        <v>39</v>
      </c>
      <c r="H281" s="665">
        <v>39</v>
      </c>
      <c r="I281" s="75"/>
    </row>
    <row r="282" spans="1:9" s="73" customFormat="1" ht="18" customHeight="1" x14ac:dyDescent="0.2">
      <c r="A282" s="30" t="s">
        <v>202</v>
      </c>
      <c r="B282" s="24" t="s">
        <v>1639</v>
      </c>
      <c r="C282" s="620" t="s">
        <v>1722</v>
      </c>
      <c r="D282" s="675">
        <v>572</v>
      </c>
      <c r="E282" s="695">
        <v>706.52</v>
      </c>
      <c r="F282" s="695">
        <v>805.06</v>
      </c>
      <c r="G282" s="665">
        <v>39</v>
      </c>
      <c r="H282" s="665">
        <v>40</v>
      </c>
      <c r="I282" s="75"/>
    </row>
    <row r="283" spans="1:9" s="73" customFormat="1" ht="18" customHeight="1" x14ac:dyDescent="0.2">
      <c r="A283" s="30" t="s">
        <v>202</v>
      </c>
      <c r="B283" s="24" t="s">
        <v>1640</v>
      </c>
      <c r="C283" s="620" t="s">
        <v>241</v>
      </c>
      <c r="D283" s="675">
        <v>72</v>
      </c>
      <c r="E283" s="695">
        <v>633.47</v>
      </c>
      <c r="F283" s="695">
        <v>730.39</v>
      </c>
      <c r="G283" s="665">
        <v>39</v>
      </c>
      <c r="H283" s="665">
        <v>39</v>
      </c>
      <c r="I283" s="75"/>
    </row>
    <row r="284" spans="1:9" s="73" customFormat="1" ht="18" customHeight="1" x14ac:dyDescent="0.2">
      <c r="A284" s="30" t="s">
        <v>202</v>
      </c>
      <c r="B284" s="24" t="s">
        <v>1641</v>
      </c>
      <c r="C284" s="620" t="s">
        <v>1723</v>
      </c>
      <c r="D284" s="675">
        <v>78</v>
      </c>
      <c r="E284" s="695">
        <v>657.87</v>
      </c>
      <c r="F284" s="695">
        <v>761.43</v>
      </c>
      <c r="G284" s="665">
        <v>39</v>
      </c>
      <c r="H284" s="665">
        <v>39</v>
      </c>
      <c r="I284" s="75"/>
    </row>
    <row r="285" spans="1:9" s="73" customFormat="1" ht="18" customHeight="1" x14ac:dyDescent="0.2">
      <c r="A285" s="30" t="s">
        <v>202</v>
      </c>
      <c r="B285" s="24" t="s">
        <v>1642</v>
      </c>
      <c r="C285" s="620" t="s">
        <v>2011</v>
      </c>
      <c r="D285" s="675">
        <v>2864</v>
      </c>
      <c r="E285" s="695">
        <v>870.76</v>
      </c>
      <c r="F285" s="695">
        <v>1024.7</v>
      </c>
      <c r="G285" s="665">
        <v>39</v>
      </c>
      <c r="H285" s="665">
        <v>40</v>
      </c>
      <c r="I285" s="75"/>
    </row>
    <row r="286" spans="1:9" s="73" customFormat="1" ht="18" customHeight="1" x14ac:dyDescent="0.2">
      <c r="A286" s="30" t="s">
        <v>202</v>
      </c>
      <c r="B286" s="24" t="s">
        <v>1643</v>
      </c>
      <c r="C286" s="620" t="s">
        <v>438</v>
      </c>
      <c r="D286" s="675">
        <v>66</v>
      </c>
      <c r="E286" s="695">
        <v>663.92</v>
      </c>
      <c r="F286" s="695">
        <v>791.09</v>
      </c>
      <c r="G286" s="665">
        <v>39</v>
      </c>
      <c r="H286" s="665">
        <v>39</v>
      </c>
      <c r="I286" s="75"/>
    </row>
    <row r="287" spans="1:9" s="73" customFormat="1" ht="18" customHeight="1" x14ac:dyDescent="0.2">
      <c r="A287" s="30" t="s">
        <v>202</v>
      </c>
      <c r="B287" s="24" t="s">
        <v>1644</v>
      </c>
      <c r="C287" s="620" t="s">
        <v>336</v>
      </c>
      <c r="D287" s="675">
        <v>600</v>
      </c>
      <c r="E287" s="695">
        <v>1118.1199999999999</v>
      </c>
      <c r="F287" s="695">
        <v>1352.1</v>
      </c>
      <c r="G287" s="665">
        <v>39</v>
      </c>
      <c r="H287" s="665">
        <v>40</v>
      </c>
      <c r="I287" s="75"/>
    </row>
    <row r="288" spans="1:9" s="73" customFormat="1" ht="18" customHeight="1" x14ac:dyDescent="0.2">
      <c r="A288" s="30" t="s">
        <v>202</v>
      </c>
      <c r="B288" s="24" t="s">
        <v>1645</v>
      </c>
      <c r="C288" s="620" t="s">
        <v>1654</v>
      </c>
      <c r="D288" s="675">
        <v>6396</v>
      </c>
      <c r="E288" s="695">
        <v>798.03</v>
      </c>
      <c r="F288" s="695">
        <v>933.06</v>
      </c>
      <c r="G288" s="665">
        <v>39</v>
      </c>
      <c r="H288" s="665">
        <v>40</v>
      </c>
      <c r="I288" s="75"/>
    </row>
    <row r="289" spans="1:9" s="73" customFormat="1" ht="18" customHeight="1" x14ac:dyDescent="0.2">
      <c r="A289" s="30" t="s">
        <v>202</v>
      </c>
      <c r="B289" s="24" t="s">
        <v>1646</v>
      </c>
      <c r="C289" s="620" t="s">
        <v>1724</v>
      </c>
      <c r="D289" s="675">
        <v>7532</v>
      </c>
      <c r="E289" s="695">
        <v>928.17</v>
      </c>
      <c r="F289" s="695">
        <v>1113.5899999999999</v>
      </c>
      <c r="G289" s="665">
        <v>39</v>
      </c>
      <c r="H289" s="665">
        <v>40</v>
      </c>
      <c r="I289" s="75"/>
    </row>
    <row r="290" spans="1:9" s="73" customFormat="1" ht="18" customHeight="1" x14ac:dyDescent="0.2">
      <c r="A290" s="30"/>
      <c r="B290" s="24" t="s">
        <v>1647</v>
      </c>
      <c r="C290" s="620"/>
      <c r="D290" s="675"/>
      <c r="E290" s="695"/>
      <c r="F290" s="695"/>
      <c r="G290" s="665"/>
      <c r="H290" s="665"/>
      <c r="I290" s="75"/>
    </row>
    <row r="291" spans="1:9" s="73" customFormat="1" ht="18" customHeight="1" x14ac:dyDescent="0.2">
      <c r="A291" s="30"/>
      <c r="B291" s="24"/>
      <c r="C291" s="620"/>
      <c r="D291" s="675"/>
      <c r="E291" s="695"/>
      <c r="F291" s="695"/>
      <c r="G291" s="665"/>
      <c r="H291" s="665"/>
      <c r="I291" s="75"/>
    </row>
    <row r="292" spans="1:9" s="73" customFormat="1" ht="18" customHeight="1" x14ac:dyDescent="0.2">
      <c r="A292" s="798" t="s">
        <v>2257</v>
      </c>
      <c r="B292" s="798"/>
      <c r="C292" s="47"/>
      <c r="D292" s="675"/>
      <c r="E292" s="695"/>
      <c r="F292" s="695"/>
      <c r="G292" s="665"/>
      <c r="H292" s="665"/>
      <c r="I292" s="75"/>
    </row>
    <row r="293" spans="1:9" s="73" customFormat="1" ht="18" customHeight="1" x14ac:dyDescent="0.2">
      <c r="A293" s="798" t="s">
        <v>2258</v>
      </c>
      <c r="B293" s="798"/>
      <c r="C293" s="47"/>
      <c r="D293" s="669"/>
      <c r="E293" s="695"/>
      <c r="F293" s="695"/>
      <c r="G293" s="667"/>
      <c r="H293" s="667"/>
      <c r="I293" s="75"/>
    </row>
    <row r="294" spans="1:9" s="73" customFormat="1" ht="15.75" customHeight="1" x14ac:dyDescent="0.2">
      <c r="A294" s="661"/>
      <c r="B294" s="661"/>
      <c r="C294" s="661"/>
      <c r="D294" s="669"/>
      <c r="E294" s="695"/>
      <c r="F294" s="695"/>
      <c r="G294" s="667"/>
      <c r="H294" s="667"/>
      <c r="I294" s="75"/>
    </row>
    <row r="295" spans="1:9" s="73" customFormat="1" ht="18" customHeight="1" x14ac:dyDescent="0.2">
      <c r="A295" s="30" t="s">
        <v>199</v>
      </c>
      <c r="B295" s="24" t="s">
        <v>1725</v>
      </c>
      <c r="C295" s="620" t="s">
        <v>566</v>
      </c>
      <c r="D295" s="675">
        <v>1498</v>
      </c>
      <c r="E295" s="695">
        <v>2454.98</v>
      </c>
      <c r="F295" s="695">
        <v>3186.8</v>
      </c>
      <c r="G295" s="665">
        <v>36</v>
      </c>
      <c r="H295" s="665">
        <v>37</v>
      </c>
      <c r="I295" s="75"/>
    </row>
    <row r="296" spans="1:9" s="73" customFormat="1" ht="18" customHeight="1" x14ac:dyDescent="0.2">
      <c r="A296" s="30" t="s">
        <v>199</v>
      </c>
      <c r="B296" s="24" t="s">
        <v>1726</v>
      </c>
      <c r="C296" s="620" t="s">
        <v>1727</v>
      </c>
      <c r="D296" s="675">
        <v>424</v>
      </c>
      <c r="E296" s="695">
        <v>2756.5</v>
      </c>
      <c r="F296" s="695">
        <v>3303.86</v>
      </c>
      <c r="G296" s="665">
        <v>36</v>
      </c>
      <c r="H296" s="665">
        <v>36</v>
      </c>
      <c r="I296" s="75"/>
    </row>
    <row r="297" spans="1:9" s="73" customFormat="1" ht="18" customHeight="1" x14ac:dyDescent="0.2">
      <c r="A297" s="30" t="s">
        <v>199</v>
      </c>
      <c r="B297" s="24" t="s">
        <v>1728</v>
      </c>
      <c r="C297" s="620" t="s">
        <v>1658</v>
      </c>
      <c r="D297" s="675">
        <v>117</v>
      </c>
      <c r="E297" s="695">
        <v>3154.97</v>
      </c>
      <c r="F297" s="695">
        <v>3664.41</v>
      </c>
      <c r="G297" s="665">
        <v>36</v>
      </c>
      <c r="H297" s="665">
        <v>36</v>
      </c>
      <c r="I297" s="75"/>
    </row>
    <row r="298" spans="1:9" s="73" customFormat="1" ht="18" customHeight="1" x14ac:dyDescent="0.2">
      <c r="A298" s="30"/>
      <c r="B298" s="24"/>
      <c r="C298" s="620"/>
      <c r="D298" s="675"/>
      <c r="E298" s="695"/>
      <c r="F298" s="695"/>
      <c r="G298" s="665"/>
      <c r="H298" s="665"/>
      <c r="I298" s="75"/>
    </row>
    <row r="299" spans="1:9" s="73" customFormat="1" ht="15.75" customHeight="1" x14ac:dyDescent="0.2">
      <c r="A299" s="798" t="s">
        <v>2326</v>
      </c>
      <c r="B299" s="798"/>
      <c r="C299" s="47"/>
      <c r="D299" s="669"/>
      <c r="E299" s="695"/>
      <c r="F299" s="695"/>
      <c r="G299" s="667"/>
      <c r="H299" s="667"/>
      <c r="I299" s="75"/>
    </row>
    <row r="300" spans="1:9" s="73" customFormat="1" ht="18" customHeight="1" x14ac:dyDescent="0.2">
      <c r="A300" s="798" t="s">
        <v>2306</v>
      </c>
      <c r="B300" s="798"/>
      <c r="C300" s="620"/>
      <c r="D300" s="669"/>
      <c r="E300" s="695"/>
      <c r="F300" s="695"/>
      <c r="G300" s="668"/>
      <c r="H300" s="668"/>
      <c r="I300" s="75"/>
    </row>
    <row r="301" spans="1:9" s="73" customFormat="1" ht="18" customHeight="1" x14ac:dyDescent="0.2">
      <c r="A301" s="798" t="s">
        <v>80</v>
      </c>
      <c r="B301" s="798"/>
      <c r="C301" s="620"/>
      <c r="D301" s="669"/>
      <c r="E301" s="695"/>
      <c r="F301" s="695"/>
      <c r="G301" s="668"/>
      <c r="H301" s="668"/>
      <c r="I301" s="75"/>
    </row>
    <row r="302" spans="1:9" s="73" customFormat="1" ht="18" customHeight="1" x14ac:dyDescent="0.2">
      <c r="A302" s="801" t="s">
        <v>81</v>
      </c>
      <c r="B302" s="801"/>
      <c r="C302" s="620"/>
      <c r="D302" s="669"/>
      <c r="E302" s="695"/>
      <c r="F302" s="695"/>
      <c r="G302" s="668"/>
      <c r="H302" s="668"/>
      <c r="I302" s="75"/>
    </row>
    <row r="303" spans="1:9" s="73" customFormat="1" ht="15.75" customHeight="1" x14ac:dyDescent="0.2">
      <c r="A303" s="43"/>
      <c r="B303" s="655"/>
      <c r="C303" s="620"/>
      <c r="D303" s="669"/>
      <c r="E303" s="695"/>
      <c r="F303" s="695"/>
      <c r="G303" s="668"/>
      <c r="H303" s="668"/>
      <c r="I303" s="75"/>
    </row>
    <row r="304" spans="1:9" s="73" customFormat="1" ht="18" customHeight="1" x14ac:dyDescent="0.2">
      <c r="A304" s="30" t="s">
        <v>199</v>
      </c>
      <c r="B304" s="24" t="s">
        <v>1729</v>
      </c>
      <c r="C304" s="620" t="s">
        <v>1730</v>
      </c>
      <c r="D304" s="675">
        <v>482</v>
      </c>
      <c r="E304" s="695">
        <v>2581.3200000000002</v>
      </c>
      <c r="F304" s="695">
        <v>3448.53</v>
      </c>
      <c r="G304" s="665">
        <v>38</v>
      </c>
      <c r="H304" s="665">
        <v>38</v>
      </c>
      <c r="I304" s="75"/>
    </row>
    <row r="305" spans="1:9" s="73" customFormat="1" ht="18" customHeight="1" x14ac:dyDescent="0.2">
      <c r="A305" s="30" t="s">
        <v>199</v>
      </c>
      <c r="B305" s="24" t="s">
        <v>2036</v>
      </c>
      <c r="C305" s="620" t="s">
        <v>2037</v>
      </c>
      <c r="D305" s="675">
        <v>117</v>
      </c>
      <c r="E305" s="695">
        <v>1703.18</v>
      </c>
      <c r="F305" s="695">
        <v>2258.21</v>
      </c>
      <c r="G305" s="665">
        <v>39</v>
      </c>
      <c r="H305" s="665">
        <v>39</v>
      </c>
      <c r="I305" s="75"/>
    </row>
    <row r="306" spans="1:9" s="73" customFormat="1" ht="18" customHeight="1" x14ac:dyDescent="0.2">
      <c r="A306" s="30" t="s">
        <v>199</v>
      </c>
      <c r="B306" s="24" t="s">
        <v>1731</v>
      </c>
      <c r="C306" s="620" t="s">
        <v>1732</v>
      </c>
      <c r="D306" s="675">
        <v>146</v>
      </c>
      <c r="E306" s="695">
        <v>1006.41</v>
      </c>
      <c r="F306" s="695">
        <v>1881.38</v>
      </c>
      <c r="G306" s="665">
        <v>39</v>
      </c>
      <c r="H306" s="665">
        <v>40</v>
      </c>
      <c r="I306" s="75"/>
    </row>
    <row r="307" spans="1:9" s="73" customFormat="1" ht="18" customHeight="1" x14ac:dyDescent="0.2">
      <c r="A307" s="30" t="s">
        <v>202</v>
      </c>
      <c r="B307" s="24" t="s">
        <v>1733</v>
      </c>
      <c r="C307" s="620" t="s">
        <v>1734</v>
      </c>
      <c r="D307" s="675">
        <v>665</v>
      </c>
      <c r="E307" s="695">
        <v>738.87</v>
      </c>
      <c r="F307" s="695">
        <v>930.25</v>
      </c>
      <c r="G307" s="665">
        <v>39</v>
      </c>
      <c r="H307" s="665">
        <v>40</v>
      </c>
      <c r="I307" s="75"/>
    </row>
    <row r="308" spans="1:9" s="73" customFormat="1" ht="18" customHeight="1" x14ac:dyDescent="0.2">
      <c r="A308" s="30" t="s">
        <v>202</v>
      </c>
      <c r="B308" s="24" t="s">
        <v>1735</v>
      </c>
      <c r="C308" s="620" t="s">
        <v>1734</v>
      </c>
      <c r="D308" s="675">
        <v>278</v>
      </c>
      <c r="E308" s="695">
        <v>793.35</v>
      </c>
      <c r="F308" s="695">
        <v>974.27</v>
      </c>
      <c r="G308" s="665">
        <v>39</v>
      </c>
      <c r="H308" s="665">
        <v>42</v>
      </c>
      <c r="I308" s="75"/>
    </row>
    <row r="309" spans="1:9" s="73" customFormat="1" ht="18" customHeight="1" x14ac:dyDescent="0.2">
      <c r="A309" s="30" t="s">
        <v>202</v>
      </c>
      <c r="B309" s="24" t="s">
        <v>1736</v>
      </c>
      <c r="C309" s="620" t="s">
        <v>392</v>
      </c>
      <c r="D309" s="675">
        <v>33251</v>
      </c>
      <c r="E309" s="695">
        <v>1138.8499999999999</v>
      </c>
      <c r="F309" s="695">
        <v>1376.7</v>
      </c>
      <c r="G309" s="665">
        <v>39</v>
      </c>
      <c r="H309" s="665">
        <v>40</v>
      </c>
      <c r="I309" s="75"/>
    </row>
    <row r="310" spans="1:9" s="73" customFormat="1" ht="18" customHeight="1" x14ac:dyDescent="0.2">
      <c r="A310" s="30" t="s">
        <v>202</v>
      </c>
      <c r="B310" s="24" t="s">
        <v>2038</v>
      </c>
      <c r="C310" s="620" t="s">
        <v>271</v>
      </c>
      <c r="D310" s="675">
        <v>141</v>
      </c>
      <c r="E310" s="695">
        <v>730.17</v>
      </c>
      <c r="F310" s="695">
        <v>921.84</v>
      </c>
      <c r="G310" s="665">
        <v>39</v>
      </c>
      <c r="H310" s="665">
        <v>40</v>
      </c>
      <c r="I310" s="75"/>
    </row>
    <row r="311" spans="1:9" s="73" customFormat="1" ht="18" customHeight="1" x14ac:dyDescent="0.2">
      <c r="A311" s="30" t="s">
        <v>202</v>
      </c>
      <c r="B311" s="24" t="s">
        <v>2039</v>
      </c>
      <c r="C311" s="620" t="s">
        <v>2040</v>
      </c>
      <c r="D311" s="675">
        <v>714</v>
      </c>
      <c r="E311" s="695">
        <v>1733.6</v>
      </c>
      <c r="F311" s="695">
        <v>2029.65</v>
      </c>
      <c r="G311" s="665">
        <v>39</v>
      </c>
      <c r="H311" s="665">
        <v>39</v>
      </c>
      <c r="I311" s="75"/>
    </row>
    <row r="312" spans="1:9" s="73" customFormat="1" ht="18" customHeight="1" x14ac:dyDescent="0.2">
      <c r="A312" s="30" t="s">
        <v>202</v>
      </c>
      <c r="B312" s="24" t="s">
        <v>1966</v>
      </c>
      <c r="C312" s="620" t="s">
        <v>308</v>
      </c>
      <c r="D312" s="675">
        <v>7749</v>
      </c>
      <c r="E312" s="695">
        <v>2277.3000000000002</v>
      </c>
      <c r="F312" s="695">
        <v>2579.12</v>
      </c>
      <c r="G312" s="665">
        <v>39</v>
      </c>
      <c r="H312" s="665">
        <v>39</v>
      </c>
      <c r="I312" s="75"/>
    </row>
    <row r="313" spans="1:9" s="73" customFormat="1" ht="18" customHeight="1" x14ac:dyDescent="0.2">
      <c r="A313" s="30" t="s">
        <v>202</v>
      </c>
      <c r="B313" s="24" t="s">
        <v>1967</v>
      </c>
      <c r="C313" s="620" t="s">
        <v>1737</v>
      </c>
      <c r="D313" s="675">
        <v>2215</v>
      </c>
      <c r="E313" s="695">
        <v>1831.87</v>
      </c>
      <c r="F313" s="695">
        <v>1990.71</v>
      </c>
      <c r="G313" s="665">
        <v>39</v>
      </c>
      <c r="H313" s="665">
        <v>39</v>
      </c>
      <c r="I313" s="75"/>
    </row>
    <row r="314" spans="1:9" s="73" customFormat="1" ht="18" customHeight="1" x14ac:dyDescent="0.2">
      <c r="A314" s="30"/>
      <c r="B314" s="24"/>
      <c r="C314" s="620"/>
      <c r="D314" s="677"/>
      <c r="E314" s="695"/>
      <c r="F314" s="695"/>
      <c r="G314" s="663"/>
      <c r="H314" s="663"/>
      <c r="I314" s="75"/>
    </row>
    <row r="315" spans="1:9" s="73" customFormat="1" ht="18" customHeight="1" x14ac:dyDescent="0.2">
      <c r="A315" s="798" t="s">
        <v>2259</v>
      </c>
      <c r="B315" s="798"/>
      <c r="C315" s="47"/>
      <c r="D315" s="677"/>
      <c r="E315" s="695"/>
      <c r="F315" s="695"/>
      <c r="G315" s="663"/>
      <c r="H315" s="663"/>
      <c r="I315" s="75"/>
    </row>
    <row r="316" spans="1:9" s="73" customFormat="1" ht="18" customHeight="1" x14ac:dyDescent="0.2">
      <c r="A316" s="798" t="s">
        <v>2260</v>
      </c>
      <c r="B316" s="798"/>
      <c r="C316" s="47"/>
      <c r="D316" s="675"/>
      <c r="E316" s="695"/>
      <c r="F316" s="695"/>
      <c r="G316" s="665"/>
      <c r="H316" s="665"/>
      <c r="I316" s="75"/>
    </row>
    <row r="317" spans="1:9" s="73" customFormat="1" ht="18" customHeight="1" x14ac:dyDescent="0.2">
      <c r="A317" s="30"/>
      <c r="B317" s="24"/>
      <c r="C317" s="620"/>
      <c r="D317" s="675"/>
      <c r="E317" s="695"/>
      <c r="F317" s="695"/>
      <c r="G317" s="665"/>
      <c r="H317" s="665"/>
      <c r="I317" s="75"/>
    </row>
    <row r="318" spans="1:9" s="77" customFormat="1" ht="18" customHeight="1" x14ac:dyDescent="0.2">
      <c r="A318" s="30" t="s">
        <v>199</v>
      </c>
      <c r="B318" s="24" t="s">
        <v>2041</v>
      </c>
      <c r="C318" s="620" t="s">
        <v>1954</v>
      </c>
      <c r="D318" s="677" t="s">
        <v>524</v>
      </c>
      <c r="E318" s="695" t="s">
        <v>524</v>
      </c>
      <c r="F318" s="695" t="s">
        <v>524</v>
      </c>
      <c r="G318" s="663" t="s">
        <v>524</v>
      </c>
      <c r="H318" s="663" t="s">
        <v>524</v>
      </c>
      <c r="I318" s="78"/>
    </row>
    <row r="319" spans="1:9" s="77" customFormat="1" ht="18" customHeight="1" x14ac:dyDescent="0.2">
      <c r="A319" s="30" t="s">
        <v>199</v>
      </c>
      <c r="B319" s="24" t="s">
        <v>2042</v>
      </c>
      <c r="C319" s="620" t="s">
        <v>2029</v>
      </c>
      <c r="D319" s="677">
        <v>118</v>
      </c>
      <c r="E319" s="695">
        <v>1224.4100000000001</v>
      </c>
      <c r="F319" s="695">
        <v>1322.77</v>
      </c>
      <c r="G319" s="663">
        <v>36</v>
      </c>
      <c r="H319" s="663">
        <v>38</v>
      </c>
      <c r="I319" s="78"/>
    </row>
    <row r="320" spans="1:9" s="77" customFormat="1" ht="18" customHeight="1" x14ac:dyDescent="0.2">
      <c r="A320" s="30" t="s">
        <v>199</v>
      </c>
      <c r="B320" s="24" t="s">
        <v>39</v>
      </c>
      <c r="C320" s="620" t="s">
        <v>2013</v>
      </c>
      <c r="D320" s="675">
        <v>9</v>
      </c>
      <c r="E320" s="695">
        <v>892.44</v>
      </c>
      <c r="F320" s="695">
        <v>1041.42</v>
      </c>
      <c r="G320" s="665">
        <v>35</v>
      </c>
      <c r="H320" s="665">
        <v>35</v>
      </c>
      <c r="I320" s="78"/>
    </row>
    <row r="321" spans="1:9" s="77" customFormat="1" ht="18" customHeight="1" x14ac:dyDescent="0.2">
      <c r="A321" s="30" t="s">
        <v>199</v>
      </c>
      <c r="B321" s="24" t="s">
        <v>1968</v>
      </c>
      <c r="C321" s="620" t="s">
        <v>1738</v>
      </c>
      <c r="D321" s="675">
        <v>193</v>
      </c>
      <c r="E321" s="695">
        <v>1655.69</v>
      </c>
      <c r="F321" s="695">
        <v>2432.21</v>
      </c>
      <c r="G321" s="665">
        <v>38</v>
      </c>
      <c r="H321" s="665">
        <v>38</v>
      </c>
      <c r="I321" s="78"/>
    </row>
    <row r="322" spans="1:9" s="77" customFormat="1" ht="18" customHeight="1" x14ac:dyDescent="0.2">
      <c r="A322" s="30" t="s">
        <v>199</v>
      </c>
      <c r="B322" s="24" t="s">
        <v>1739</v>
      </c>
      <c r="C322" s="620" t="s">
        <v>1738</v>
      </c>
      <c r="D322" s="675">
        <v>284</v>
      </c>
      <c r="E322" s="695">
        <v>2152.75</v>
      </c>
      <c r="F322" s="695">
        <v>2899.54</v>
      </c>
      <c r="G322" s="665">
        <v>38</v>
      </c>
      <c r="H322" s="665">
        <v>38</v>
      </c>
      <c r="I322" s="78"/>
    </row>
    <row r="323" spans="1:9" s="73" customFormat="1" ht="18" customHeight="1" x14ac:dyDescent="0.2">
      <c r="A323" s="30" t="s">
        <v>199</v>
      </c>
      <c r="B323" s="24" t="s">
        <v>1969</v>
      </c>
      <c r="C323" s="620" t="s">
        <v>1740</v>
      </c>
      <c r="D323" s="675">
        <v>44</v>
      </c>
      <c r="E323" s="695">
        <v>2375.0500000000002</v>
      </c>
      <c r="F323" s="695">
        <v>2958.03</v>
      </c>
      <c r="G323" s="665">
        <v>38</v>
      </c>
      <c r="H323" s="665">
        <v>38</v>
      </c>
      <c r="I323" s="75"/>
    </row>
    <row r="324" spans="1:9" s="73" customFormat="1" ht="18" customHeight="1" x14ac:dyDescent="0.2">
      <c r="A324" s="30"/>
      <c r="B324" s="24" t="s">
        <v>1970</v>
      </c>
      <c r="C324" s="620" t="s">
        <v>1741</v>
      </c>
      <c r="D324" s="675">
        <v>433</v>
      </c>
      <c r="E324" s="695">
        <v>1838.47</v>
      </c>
      <c r="F324" s="695">
        <v>2389.77</v>
      </c>
      <c r="G324" s="665">
        <v>38</v>
      </c>
      <c r="H324" s="665">
        <v>38</v>
      </c>
      <c r="I324" s="75"/>
    </row>
    <row r="325" spans="1:9" s="73" customFormat="1" ht="18" customHeight="1" x14ac:dyDescent="0.2">
      <c r="A325" s="30" t="s">
        <v>201</v>
      </c>
      <c r="B325" s="24" t="s">
        <v>1742</v>
      </c>
      <c r="C325" s="620" t="s">
        <v>1743</v>
      </c>
      <c r="D325" s="675">
        <v>734</v>
      </c>
      <c r="E325" s="695">
        <v>1281.3800000000001</v>
      </c>
      <c r="F325" s="695">
        <v>1489.38</v>
      </c>
      <c r="G325" s="665">
        <v>35</v>
      </c>
      <c r="H325" s="665">
        <v>36</v>
      </c>
      <c r="I325" s="75"/>
    </row>
    <row r="326" spans="1:9" s="73" customFormat="1" ht="18" customHeight="1" x14ac:dyDescent="0.2">
      <c r="A326" s="30" t="s">
        <v>201</v>
      </c>
      <c r="B326" s="24" t="s">
        <v>1744</v>
      </c>
      <c r="C326" s="620" t="s">
        <v>1745</v>
      </c>
      <c r="D326" s="675">
        <v>252</v>
      </c>
      <c r="E326" s="695">
        <v>1488.04</v>
      </c>
      <c r="F326" s="695">
        <v>2018</v>
      </c>
      <c r="G326" s="665">
        <v>35</v>
      </c>
      <c r="H326" s="665">
        <v>36</v>
      </c>
      <c r="I326" s="75"/>
    </row>
    <row r="327" spans="1:9" s="73" customFormat="1" ht="18" customHeight="1" x14ac:dyDescent="0.2">
      <c r="A327" s="30" t="s">
        <v>201</v>
      </c>
      <c r="B327" s="24" t="s">
        <v>40</v>
      </c>
      <c r="C327" s="620" t="s">
        <v>1746</v>
      </c>
      <c r="D327" s="675">
        <v>99</v>
      </c>
      <c r="E327" s="695">
        <v>973.85</v>
      </c>
      <c r="F327" s="695">
        <v>1219.7</v>
      </c>
      <c r="G327" s="665">
        <v>39</v>
      </c>
      <c r="H327" s="665">
        <v>39</v>
      </c>
      <c r="I327" s="75"/>
    </row>
    <row r="328" spans="1:9" s="73" customFormat="1" ht="18" customHeight="1" x14ac:dyDescent="0.2">
      <c r="A328" s="30" t="s">
        <v>201</v>
      </c>
      <c r="B328" s="24" t="s">
        <v>1747</v>
      </c>
      <c r="C328" s="620" t="s">
        <v>1748</v>
      </c>
      <c r="D328" s="675">
        <v>281</v>
      </c>
      <c r="E328" s="695">
        <v>959.86</v>
      </c>
      <c r="F328" s="695">
        <v>1223.97</v>
      </c>
      <c r="G328" s="665">
        <v>39</v>
      </c>
      <c r="H328" s="665">
        <v>39</v>
      </c>
      <c r="I328" s="75"/>
    </row>
    <row r="329" spans="1:9" s="73" customFormat="1" ht="18" customHeight="1" x14ac:dyDescent="0.2">
      <c r="A329" s="30" t="s">
        <v>201</v>
      </c>
      <c r="B329" s="24" t="s">
        <v>1749</v>
      </c>
      <c r="C329" s="620" t="s">
        <v>1750</v>
      </c>
      <c r="D329" s="675" t="s">
        <v>524</v>
      </c>
      <c r="E329" s="695" t="s">
        <v>524</v>
      </c>
      <c r="F329" s="695" t="s">
        <v>524</v>
      </c>
      <c r="G329" s="665" t="s">
        <v>524</v>
      </c>
      <c r="H329" s="665" t="s">
        <v>524</v>
      </c>
      <c r="I329" s="75"/>
    </row>
    <row r="330" spans="1:9" s="73" customFormat="1" ht="18" customHeight="1" x14ac:dyDescent="0.2">
      <c r="A330" s="35" t="s">
        <v>201</v>
      </c>
      <c r="B330" s="36" t="s">
        <v>591</v>
      </c>
      <c r="C330" s="622" t="s">
        <v>571</v>
      </c>
      <c r="D330" s="675">
        <v>102</v>
      </c>
      <c r="E330" s="695">
        <v>576.03</v>
      </c>
      <c r="F330" s="695">
        <v>708.93</v>
      </c>
      <c r="G330" s="665">
        <v>39</v>
      </c>
      <c r="H330" s="665">
        <v>41</v>
      </c>
      <c r="I330" s="75"/>
    </row>
    <row r="331" spans="1:9" s="73" customFormat="1" ht="18" customHeight="1" x14ac:dyDescent="0.2">
      <c r="A331" s="30" t="s">
        <v>201</v>
      </c>
      <c r="B331" s="24" t="s">
        <v>2043</v>
      </c>
      <c r="C331" s="620" t="s">
        <v>273</v>
      </c>
      <c r="D331" s="675">
        <v>47</v>
      </c>
      <c r="E331" s="695">
        <v>881.58</v>
      </c>
      <c r="F331" s="695">
        <v>1117.68</v>
      </c>
      <c r="G331" s="665">
        <v>39</v>
      </c>
      <c r="H331" s="665">
        <v>39</v>
      </c>
      <c r="I331" s="75"/>
    </row>
    <row r="332" spans="1:9" s="73" customFormat="1" ht="18" customHeight="1" x14ac:dyDescent="0.2">
      <c r="A332" s="30"/>
      <c r="B332" s="24" t="s">
        <v>2044</v>
      </c>
      <c r="C332" s="620"/>
      <c r="D332" s="669"/>
      <c r="E332" s="695"/>
      <c r="F332" s="695"/>
      <c r="G332" s="668"/>
      <c r="H332" s="668"/>
      <c r="I332" s="75"/>
    </row>
    <row r="333" spans="1:9" s="73" customFormat="1" ht="18" customHeight="1" x14ac:dyDescent="0.2">
      <c r="A333" s="30"/>
      <c r="B333" s="24" t="s">
        <v>41</v>
      </c>
      <c r="C333" s="620"/>
      <c r="D333" s="669"/>
      <c r="E333" s="695"/>
      <c r="F333" s="695"/>
      <c r="G333" s="668"/>
      <c r="H333" s="668"/>
      <c r="I333" s="75"/>
    </row>
    <row r="334" spans="1:9" s="73" customFormat="1" ht="18" customHeight="1" x14ac:dyDescent="0.2">
      <c r="A334" s="30" t="s">
        <v>201</v>
      </c>
      <c r="B334" s="24" t="s">
        <v>42</v>
      </c>
      <c r="C334" s="620" t="s">
        <v>274</v>
      </c>
      <c r="D334" s="675">
        <v>138</v>
      </c>
      <c r="E334" s="695">
        <v>858.78</v>
      </c>
      <c r="F334" s="695">
        <v>995.68</v>
      </c>
      <c r="G334" s="665">
        <v>39</v>
      </c>
      <c r="H334" s="665">
        <v>40</v>
      </c>
      <c r="I334" s="75"/>
    </row>
    <row r="335" spans="1:9" s="73" customFormat="1" ht="18" customHeight="1" x14ac:dyDescent="0.2">
      <c r="A335" s="30" t="s">
        <v>202</v>
      </c>
      <c r="B335" s="24" t="s">
        <v>1751</v>
      </c>
      <c r="C335" s="620" t="s">
        <v>1752</v>
      </c>
      <c r="D335" s="675">
        <v>850</v>
      </c>
      <c r="E335" s="695">
        <v>740.78</v>
      </c>
      <c r="F335" s="695">
        <v>917.18</v>
      </c>
      <c r="G335" s="665">
        <v>39</v>
      </c>
      <c r="H335" s="665">
        <v>40</v>
      </c>
      <c r="I335" s="75"/>
    </row>
    <row r="336" spans="1:9" s="73" customFormat="1" ht="18" customHeight="1" x14ac:dyDescent="0.2">
      <c r="A336" s="30" t="s">
        <v>202</v>
      </c>
      <c r="B336" s="24" t="s">
        <v>2045</v>
      </c>
      <c r="C336" s="620" t="s">
        <v>316</v>
      </c>
      <c r="D336" s="675">
        <v>560</v>
      </c>
      <c r="E336" s="695">
        <v>730.44</v>
      </c>
      <c r="F336" s="695">
        <v>871.24</v>
      </c>
      <c r="G336" s="665">
        <v>39</v>
      </c>
      <c r="H336" s="665">
        <v>39</v>
      </c>
      <c r="I336" s="75"/>
    </row>
    <row r="337" spans="1:9" s="73" customFormat="1" ht="18" customHeight="1" x14ac:dyDescent="0.2">
      <c r="A337" s="30" t="s">
        <v>202</v>
      </c>
      <c r="B337" s="24" t="s">
        <v>1753</v>
      </c>
      <c r="C337" s="620" t="s">
        <v>1754</v>
      </c>
      <c r="D337" s="675">
        <v>1060</v>
      </c>
      <c r="E337" s="695">
        <v>789.55</v>
      </c>
      <c r="F337" s="695">
        <v>929.39</v>
      </c>
      <c r="G337" s="665">
        <v>39</v>
      </c>
      <c r="H337" s="665">
        <v>40</v>
      </c>
      <c r="I337" s="75"/>
    </row>
    <row r="338" spans="1:9" s="73" customFormat="1" ht="18" customHeight="1" x14ac:dyDescent="0.2">
      <c r="A338" s="30" t="s">
        <v>202</v>
      </c>
      <c r="B338" s="24" t="s">
        <v>2248</v>
      </c>
      <c r="C338" s="620" t="s">
        <v>318</v>
      </c>
      <c r="D338" s="675">
        <v>58</v>
      </c>
      <c r="E338" s="695">
        <v>1538.98</v>
      </c>
      <c r="F338" s="695">
        <v>1685.16</v>
      </c>
      <c r="G338" s="665">
        <v>38</v>
      </c>
      <c r="H338" s="665">
        <v>38</v>
      </c>
      <c r="I338" s="75"/>
    </row>
    <row r="339" spans="1:9" s="73" customFormat="1" ht="18" customHeight="1" x14ac:dyDescent="0.2">
      <c r="A339" s="30" t="s">
        <v>202</v>
      </c>
      <c r="B339" s="24" t="s">
        <v>1755</v>
      </c>
      <c r="C339" s="620" t="s">
        <v>275</v>
      </c>
      <c r="D339" s="675">
        <v>25</v>
      </c>
      <c r="E339" s="695">
        <v>2456.4</v>
      </c>
      <c r="F339" s="695">
        <v>2473.33</v>
      </c>
      <c r="G339" s="665">
        <v>38</v>
      </c>
      <c r="H339" s="665">
        <v>38</v>
      </c>
      <c r="I339" s="75"/>
    </row>
    <row r="340" spans="1:9" s="73" customFormat="1" ht="18" customHeight="1" x14ac:dyDescent="0.2">
      <c r="A340" s="30" t="s">
        <v>202</v>
      </c>
      <c r="B340" s="24" t="s">
        <v>1756</v>
      </c>
      <c r="C340" s="620" t="s">
        <v>566</v>
      </c>
      <c r="D340" s="675">
        <v>272</v>
      </c>
      <c r="E340" s="695">
        <v>578.28</v>
      </c>
      <c r="F340" s="695">
        <v>664.99</v>
      </c>
      <c r="G340" s="665">
        <v>39</v>
      </c>
      <c r="H340" s="665">
        <v>39</v>
      </c>
      <c r="I340" s="75"/>
    </row>
    <row r="341" spans="1:9" s="73" customFormat="1" ht="18" customHeight="1" x14ac:dyDescent="0.2">
      <c r="A341" s="30" t="s">
        <v>202</v>
      </c>
      <c r="B341" s="24" t="s">
        <v>1757</v>
      </c>
      <c r="C341" s="620" t="s">
        <v>1701</v>
      </c>
      <c r="D341" s="675">
        <v>148</v>
      </c>
      <c r="E341" s="695">
        <v>567.85</v>
      </c>
      <c r="F341" s="695">
        <v>646.61</v>
      </c>
      <c r="G341" s="665">
        <v>39</v>
      </c>
      <c r="H341" s="665">
        <v>39</v>
      </c>
      <c r="I341" s="75"/>
    </row>
    <row r="342" spans="1:9" s="73" customFormat="1" ht="18" customHeight="1" x14ac:dyDescent="0.2">
      <c r="A342" s="31" t="s">
        <v>202</v>
      </c>
      <c r="B342" s="28" t="s">
        <v>43</v>
      </c>
      <c r="C342" s="623" t="s">
        <v>276</v>
      </c>
      <c r="D342" s="675">
        <v>34</v>
      </c>
      <c r="E342" s="695">
        <v>514.84</v>
      </c>
      <c r="F342" s="695">
        <v>591.03</v>
      </c>
      <c r="G342" s="665">
        <v>39</v>
      </c>
      <c r="H342" s="665">
        <v>39</v>
      </c>
      <c r="I342" s="75"/>
    </row>
    <row r="343" spans="1:9" s="73" customFormat="1" ht="18" customHeight="1" x14ac:dyDescent="0.2">
      <c r="A343" s="30" t="s">
        <v>202</v>
      </c>
      <c r="B343" s="24" t="s">
        <v>2046</v>
      </c>
      <c r="C343" s="620" t="s">
        <v>241</v>
      </c>
      <c r="D343" s="677">
        <v>1274</v>
      </c>
      <c r="E343" s="695">
        <v>682.84</v>
      </c>
      <c r="F343" s="695">
        <v>853.64</v>
      </c>
      <c r="G343" s="663">
        <v>39</v>
      </c>
      <c r="H343" s="663">
        <v>40</v>
      </c>
      <c r="I343" s="75"/>
    </row>
    <row r="344" spans="1:9" s="73" customFormat="1" ht="18" customHeight="1" x14ac:dyDescent="0.2">
      <c r="A344" s="30" t="s">
        <v>202</v>
      </c>
      <c r="B344" s="24" t="s">
        <v>2047</v>
      </c>
      <c r="C344" s="620" t="s">
        <v>2048</v>
      </c>
      <c r="D344" s="677">
        <v>8400</v>
      </c>
      <c r="E344" s="695">
        <v>689.77</v>
      </c>
      <c r="F344" s="695">
        <v>870.81</v>
      </c>
      <c r="G344" s="663">
        <v>39</v>
      </c>
      <c r="H344" s="663">
        <v>40</v>
      </c>
      <c r="I344" s="75"/>
    </row>
    <row r="345" spans="1:9" s="73" customFormat="1" ht="18" customHeight="1" x14ac:dyDescent="0.2">
      <c r="A345" s="30" t="s">
        <v>202</v>
      </c>
      <c r="B345" s="24" t="s">
        <v>2049</v>
      </c>
      <c r="C345" s="620" t="s">
        <v>2050</v>
      </c>
      <c r="D345" s="677">
        <v>1633</v>
      </c>
      <c r="E345" s="695">
        <v>678.17</v>
      </c>
      <c r="F345" s="695">
        <v>846.87</v>
      </c>
      <c r="G345" s="663">
        <v>39</v>
      </c>
      <c r="H345" s="663">
        <v>39</v>
      </c>
      <c r="I345" s="75"/>
    </row>
    <row r="346" spans="1:9" s="73" customFormat="1" ht="18" customHeight="1" x14ac:dyDescent="0.2">
      <c r="A346" s="30" t="s">
        <v>202</v>
      </c>
      <c r="B346" s="24" t="s">
        <v>2051</v>
      </c>
      <c r="C346" s="620" t="s">
        <v>2052</v>
      </c>
      <c r="D346" s="677">
        <v>189</v>
      </c>
      <c r="E346" s="695">
        <v>1453.93</v>
      </c>
      <c r="F346" s="695">
        <v>1670.17</v>
      </c>
      <c r="G346" s="663">
        <v>39</v>
      </c>
      <c r="H346" s="663">
        <v>39</v>
      </c>
      <c r="I346" s="75"/>
    </row>
    <row r="347" spans="1:9" s="73" customFormat="1" ht="18" customHeight="1" thickBot="1" x14ac:dyDescent="0.25">
      <c r="A347" s="686" t="s">
        <v>202</v>
      </c>
      <c r="B347" s="687" t="s">
        <v>2053</v>
      </c>
      <c r="C347" s="688" t="s">
        <v>570</v>
      </c>
      <c r="D347" s="689">
        <v>933</v>
      </c>
      <c r="E347" s="696">
        <v>1518.63</v>
      </c>
      <c r="F347" s="696">
        <v>1695.88</v>
      </c>
      <c r="G347" s="690">
        <v>39</v>
      </c>
      <c r="H347" s="690">
        <v>39</v>
      </c>
      <c r="I347" s="75"/>
    </row>
    <row r="348" spans="1:9" s="73" customFormat="1" ht="18" customHeight="1" thickTop="1" x14ac:dyDescent="0.2">
      <c r="A348" s="30" t="s">
        <v>202</v>
      </c>
      <c r="B348" s="24" t="s">
        <v>1758</v>
      </c>
      <c r="C348" s="620" t="s">
        <v>277</v>
      </c>
      <c r="D348" s="675">
        <v>7</v>
      </c>
      <c r="E348" s="695">
        <v>1198.8699999999999</v>
      </c>
      <c r="F348" s="695">
        <v>1669.13</v>
      </c>
      <c r="G348" s="665">
        <v>39</v>
      </c>
      <c r="H348" s="665">
        <v>39</v>
      </c>
      <c r="I348" s="75"/>
    </row>
    <row r="349" spans="1:9" s="73" customFormat="1" ht="18" customHeight="1" x14ac:dyDescent="0.2">
      <c r="A349" s="30" t="s">
        <v>202</v>
      </c>
      <c r="B349" s="24" t="s">
        <v>1759</v>
      </c>
      <c r="C349" s="620" t="s">
        <v>278</v>
      </c>
      <c r="D349" s="675">
        <v>26</v>
      </c>
      <c r="E349" s="695">
        <v>1845.37</v>
      </c>
      <c r="F349" s="695">
        <v>2312.0300000000002</v>
      </c>
      <c r="G349" s="665">
        <v>39</v>
      </c>
      <c r="H349" s="665">
        <v>39</v>
      </c>
      <c r="I349" s="75"/>
    </row>
    <row r="350" spans="1:9" s="73" customFormat="1" ht="18" customHeight="1" x14ac:dyDescent="0.2">
      <c r="A350" s="30" t="s">
        <v>479</v>
      </c>
      <c r="B350" s="24" t="s">
        <v>1760</v>
      </c>
      <c r="C350" s="620" t="s">
        <v>279</v>
      </c>
      <c r="D350" s="675">
        <v>16</v>
      </c>
      <c r="E350" s="695">
        <v>760</v>
      </c>
      <c r="F350" s="695">
        <v>948.88</v>
      </c>
      <c r="G350" s="665">
        <v>39</v>
      </c>
      <c r="H350" s="665">
        <v>39</v>
      </c>
      <c r="I350" s="75"/>
    </row>
    <row r="351" spans="1:9" s="73" customFormat="1" ht="18" customHeight="1" x14ac:dyDescent="0.2">
      <c r="A351" s="30" t="s">
        <v>202</v>
      </c>
      <c r="B351" s="24" t="s">
        <v>1761</v>
      </c>
      <c r="C351" s="620" t="s">
        <v>280</v>
      </c>
      <c r="D351" s="675">
        <v>263</v>
      </c>
      <c r="E351" s="695">
        <v>843.53</v>
      </c>
      <c r="F351" s="695">
        <v>1009.39</v>
      </c>
      <c r="G351" s="665">
        <v>39</v>
      </c>
      <c r="H351" s="665">
        <v>40</v>
      </c>
      <c r="I351" s="75"/>
    </row>
    <row r="352" spans="1:9" s="73" customFormat="1" ht="15.75" customHeight="1" x14ac:dyDescent="0.2">
      <c r="A352" s="30"/>
      <c r="B352" s="24"/>
      <c r="C352" s="620" t="s">
        <v>281</v>
      </c>
      <c r="D352" s="669"/>
      <c r="E352" s="695"/>
      <c r="F352" s="695"/>
      <c r="G352" s="668"/>
      <c r="H352" s="668"/>
      <c r="I352" s="75"/>
    </row>
    <row r="353" spans="1:9" s="73" customFormat="1" ht="18.75" customHeight="1" x14ac:dyDescent="0.2">
      <c r="A353" s="30" t="s">
        <v>87</v>
      </c>
      <c r="B353" s="24" t="s">
        <v>1762</v>
      </c>
      <c r="C353" s="620" t="s">
        <v>282</v>
      </c>
      <c r="D353" s="675">
        <v>68</v>
      </c>
      <c r="E353" s="695">
        <v>761.65</v>
      </c>
      <c r="F353" s="695">
        <v>855.01</v>
      </c>
      <c r="G353" s="665">
        <v>39</v>
      </c>
      <c r="H353" s="665">
        <v>39</v>
      </c>
      <c r="I353" s="75"/>
    </row>
    <row r="354" spans="1:9" s="73" customFormat="1" ht="15.75" customHeight="1" x14ac:dyDescent="0.2">
      <c r="A354" s="30" t="s">
        <v>202</v>
      </c>
      <c r="B354" s="24" t="s">
        <v>1763</v>
      </c>
      <c r="C354" s="620" t="s">
        <v>283</v>
      </c>
      <c r="D354" s="675">
        <v>92</v>
      </c>
      <c r="E354" s="695">
        <v>1426.14</v>
      </c>
      <c r="F354" s="695">
        <v>1575.12</v>
      </c>
      <c r="G354" s="665">
        <v>39</v>
      </c>
      <c r="H354" s="665">
        <v>39</v>
      </c>
      <c r="I354" s="75"/>
    </row>
    <row r="355" spans="1:9" s="73" customFormat="1" ht="18" customHeight="1" x14ac:dyDescent="0.2">
      <c r="A355" s="30" t="s">
        <v>202</v>
      </c>
      <c r="B355" s="24" t="s">
        <v>1764</v>
      </c>
      <c r="C355" s="620" t="s">
        <v>438</v>
      </c>
      <c r="D355" s="675">
        <v>734</v>
      </c>
      <c r="E355" s="695">
        <v>1276.22</v>
      </c>
      <c r="F355" s="695">
        <v>1703.02</v>
      </c>
      <c r="G355" s="665">
        <v>39</v>
      </c>
      <c r="H355" s="665">
        <v>41</v>
      </c>
      <c r="I355" s="75"/>
    </row>
    <row r="356" spans="1:9" s="73" customFormat="1" ht="18" customHeight="1" x14ac:dyDescent="0.2">
      <c r="A356" s="30" t="s">
        <v>202</v>
      </c>
      <c r="B356" s="24" t="s">
        <v>1765</v>
      </c>
      <c r="C356" s="620" t="s">
        <v>578</v>
      </c>
      <c r="D356" s="675">
        <v>913</v>
      </c>
      <c r="E356" s="695">
        <v>730.36</v>
      </c>
      <c r="F356" s="695">
        <v>872.31</v>
      </c>
      <c r="G356" s="665">
        <v>39</v>
      </c>
      <c r="H356" s="665">
        <v>39</v>
      </c>
      <c r="I356" s="75"/>
    </row>
    <row r="357" spans="1:9" s="73" customFormat="1" ht="18" customHeight="1" x14ac:dyDescent="0.2">
      <c r="A357" s="30" t="s">
        <v>202</v>
      </c>
      <c r="B357" s="24" t="s">
        <v>1766</v>
      </c>
      <c r="C357" s="620" t="s">
        <v>553</v>
      </c>
      <c r="D357" s="675">
        <v>1393</v>
      </c>
      <c r="E357" s="695">
        <v>801.71</v>
      </c>
      <c r="F357" s="695">
        <v>989.18</v>
      </c>
      <c r="G357" s="665">
        <v>39</v>
      </c>
      <c r="H357" s="665">
        <v>40</v>
      </c>
      <c r="I357" s="75"/>
    </row>
    <row r="358" spans="1:9" s="73" customFormat="1" ht="18" customHeight="1" x14ac:dyDescent="0.2">
      <c r="A358" s="30" t="s">
        <v>202</v>
      </c>
      <c r="B358" s="24" t="s">
        <v>1767</v>
      </c>
      <c r="C358" s="620" t="s">
        <v>271</v>
      </c>
      <c r="D358" s="675">
        <v>234</v>
      </c>
      <c r="E358" s="695">
        <v>707.4</v>
      </c>
      <c r="F358" s="695">
        <v>814.34</v>
      </c>
      <c r="G358" s="665">
        <v>39</v>
      </c>
      <c r="H358" s="665">
        <v>39</v>
      </c>
      <c r="I358" s="75"/>
    </row>
    <row r="359" spans="1:9" s="73" customFormat="1" ht="15.75" customHeight="1" x14ac:dyDescent="0.2">
      <c r="A359" s="30" t="s">
        <v>202</v>
      </c>
      <c r="B359" s="24" t="s">
        <v>1768</v>
      </c>
      <c r="C359" s="620" t="s">
        <v>284</v>
      </c>
      <c r="D359" s="675">
        <v>9517</v>
      </c>
      <c r="E359" s="695">
        <v>765.34</v>
      </c>
      <c r="F359" s="695">
        <v>922.41</v>
      </c>
      <c r="G359" s="665">
        <v>39</v>
      </c>
      <c r="H359" s="665">
        <v>40</v>
      </c>
      <c r="I359" s="75"/>
    </row>
    <row r="360" spans="1:9" s="73" customFormat="1" ht="15.75" customHeight="1" x14ac:dyDescent="0.2">
      <c r="A360" s="30"/>
      <c r="B360" s="24"/>
      <c r="C360" s="620"/>
      <c r="D360" s="675"/>
      <c r="E360" s="695"/>
      <c r="F360" s="695"/>
      <c r="G360" s="665"/>
      <c r="H360" s="665"/>
      <c r="I360" s="75"/>
    </row>
    <row r="361" spans="1:9" s="73" customFormat="1" ht="15.75" customHeight="1" x14ac:dyDescent="0.2">
      <c r="A361" s="798" t="s">
        <v>2261</v>
      </c>
      <c r="B361" s="798"/>
      <c r="C361" s="47"/>
      <c r="D361" s="675"/>
      <c r="E361" s="695"/>
      <c r="F361" s="695"/>
      <c r="G361" s="665"/>
      <c r="H361" s="665"/>
      <c r="I361" s="75"/>
    </row>
    <row r="362" spans="1:9" s="73" customFormat="1" ht="15.75" customHeight="1" x14ac:dyDescent="0.2">
      <c r="A362" s="798" t="s">
        <v>2307</v>
      </c>
      <c r="B362" s="798"/>
      <c r="C362" s="47"/>
      <c r="D362" s="675"/>
      <c r="E362" s="695"/>
      <c r="F362" s="695"/>
      <c r="G362" s="665"/>
      <c r="H362" s="665"/>
      <c r="I362" s="75"/>
    </row>
    <row r="363" spans="1:9" s="73" customFormat="1" ht="15.75" customHeight="1" x14ac:dyDescent="0.2">
      <c r="A363" s="30"/>
      <c r="B363" s="24"/>
      <c r="C363" s="620"/>
      <c r="D363" s="675"/>
      <c r="E363" s="695"/>
      <c r="F363" s="695"/>
      <c r="G363" s="665"/>
      <c r="H363" s="665"/>
      <c r="I363" s="75"/>
    </row>
    <row r="364" spans="1:9" s="73" customFormat="1" ht="18" customHeight="1" x14ac:dyDescent="0.2">
      <c r="A364" s="30" t="s">
        <v>199</v>
      </c>
      <c r="B364" s="24" t="s">
        <v>44</v>
      </c>
      <c r="C364" s="620" t="s">
        <v>572</v>
      </c>
      <c r="D364" s="675">
        <v>301</v>
      </c>
      <c r="E364" s="695">
        <v>1386.47</v>
      </c>
      <c r="F364" s="695">
        <v>1766.68</v>
      </c>
      <c r="G364" s="665">
        <v>39</v>
      </c>
      <c r="H364" s="665">
        <v>40</v>
      </c>
      <c r="I364" s="75"/>
    </row>
    <row r="365" spans="1:9" s="73" customFormat="1" ht="17.25" customHeight="1" x14ac:dyDescent="0.2">
      <c r="A365" s="30" t="s">
        <v>199</v>
      </c>
      <c r="B365" s="24" t="s">
        <v>45</v>
      </c>
      <c r="C365" s="620" t="s">
        <v>572</v>
      </c>
      <c r="D365" s="675">
        <v>403</v>
      </c>
      <c r="E365" s="695">
        <v>1385.46</v>
      </c>
      <c r="F365" s="695">
        <v>1779.8</v>
      </c>
      <c r="G365" s="665">
        <v>39</v>
      </c>
      <c r="H365" s="665">
        <v>40</v>
      </c>
      <c r="I365" s="75"/>
    </row>
    <row r="366" spans="1:9" s="73" customFormat="1" ht="18" customHeight="1" x14ac:dyDescent="0.2">
      <c r="A366" s="30" t="s">
        <v>199</v>
      </c>
      <c r="B366" s="24" t="s">
        <v>1769</v>
      </c>
      <c r="C366" s="620" t="s">
        <v>2013</v>
      </c>
      <c r="D366" s="675">
        <v>185</v>
      </c>
      <c r="E366" s="695">
        <v>1214.8699999999999</v>
      </c>
      <c r="F366" s="695">
        <v>1692.69</v>
      </c>
      <c r="G366" s="665">
        <v>39</v>
      </c>
      <c r="H366" s="665">
        <v>40</v>
      </c>
      <c r="I366" s="75"/>
    </row>
    <row r="367" spans="1:9" s="73" customFormat="1" ht="18" customHeight="1" x14ac:dyDescent="0.2">
      <c r="A367" s="30" t="s">
        <v>202</v>
      </c>
      <c r="B367" s="24" t="s">
        <v>1770</v>
      </c>
      <c r="C367" s="620" t="s">
        <v>1771</v>
      </c>
      <c r="D367" s="675">
        <v>5224</v>
      </c>
      <c r="E367" s="695">
        <v>756.85</v>
      </c>
      <c r="F367" s="695">
        <v>866.94</v>
      </c>
      <c r="G367" s="665">
        <v>39</v>
      </c>
      <c r="H367" s="665">
        <v>40</v>
      </c>
      <c r="I367" s="75"/>
    </row>
    <row r="368" spans="1:9" s="73" customFormat="1" ht="18" customHeight="1" x14ac:dyDescent="0.2">
      <c r="A368" s="30"/>
      <c r="B368" s="24" t="s">
        <v>1772</v>
      </c>
      <c r="C368" s="620"/>
      <c r="D368" s="669"/>
      <c r="E368" s="695"/>
      <c r="F368" s="695"/>
      <c r="G368" s="667"/>
      <c r="H368" s="667"/>
      <c r="I368" s="75"/>
    </row>
    <row r="369" spans="1:9" s="73" customFormat="1" ht="18" customHeight="1" x14ac:dyDescent="0.2">
      <c r="A369" s="30"/>
      <c r="B369" s="24" t="s">
        <v>1773</v>
      </c>
      <c r="C369" s="620"/>
      <c r="D369" s="669"/>
      <c r="E369" s="695"/>
      <c r="F369" s="695"/>
      <c r="G369" s="667"/>
      <c r="H369" s="667"/>
      <c r="I369" s="75"/>
    </row>
    <row r="370" spans="1:9" s="73" customFormat="1" ht="18" customHeight="1" x14ac:dyDescent="0.2">
      <c r="A370" s="30" t="s">
        <v>202</v>
      </c>
      <c r="B370" s="24" t="s">
        <v>1770</v>
      </c>
      <c r="C370" s="620" t="s">
        <v>1774</v>
      </c>
      <c r="D370" s="675">
        <v>1045</v>
      </c>
      <c r="E370" s="695">
        <v>856.03</v>
      </c>
      <c r="F370" s="695">
        <v>980.13</v>
      </c>
      <c r="G370" s="665">
        <v>39</v>
      </c>
      <c r="H370" s="665">
        <v>40</v>
      </c>
      <c r="I370" s="75"/>
    </row>
    <row r="371" spans="1:9" s="73" customFormat="1" ht="18" customHeight="1" x14ac:dyDescent="0.2">
      <c r="A371" s="30"/>
      <c r="B371" s="24" t="s">
        <v>1772</v>
      </c>
      <c r="C371" s="620"/>
      <c r="D371" s="669"/>
      <c r="E371" s="695"/>
      <c r="F371" s="695"/>
      <c r="G371" s="668"/>
      <c r="H371" s="668"/>
      <c r="I371" s="75"/>
    </row>
    <row r="372" spans="1:9" s="73" customFormat="1" ht="18" customHeight="1" x14ac:dyDescent="0.2">
      <c r="A372" s="30"/>
      <c r="B372" s="24" t="s">
        <v>1775</v>
      </c>
      <c r="C372" s="620"/>
      <c r="D372" s="669"/>
      <c r="E372" s="695"/>
      <c r="F372" s="695"/>
      <c r="G372" s="667"/>
      <c r="H372" s="667"/>
      <c r="I372" s="75"/>
    </row>
    <row r="373" spans="1:9" s="73" customFormat="1" ht="18" customHeight="1" x14ac:dyDescent="0.2">
      <c r="A373" s="30" t="s">
        <v>202</v>
      </c>
      <c r="B373" s="24" t="s">
        <v>1770</v>
      </c>
      <c r="C373" s="620" t="s">
        <v>1776</v>
      </c>
      <c r="D373" s="675">
        <v>648</v>
      </c>
      <c r="E373" s="695">
        <v>768.12</v>
      </c>
      <c r="F373" s="695">
        <v>885.31</v>
      </c>
      <c r="G373" s="665">
        <v>39</v>
      </c>
      <c r="H373" s="665">
        <v>39</v>
      </c>
      <c r="I373" s="75"/>
    </row>
    <row r="374" spans="1:9" s="73" customFormat="1" ht="18" customHeight="1" x14ac:dyDescent="0.2">
      <c r="A374" s="30"/>
      <c r="B374" s="24" t="s">
        <v>1777</v>
      </c>
      <c r="C374" s="620"/>
      <c r="D374" s="669"/>
      <c r="E374" s="695"/>
      <c r="F374" s="695"/>
      <c r="G374" s="668"/>
      <c r="H374" s="668"/>
      <c r="I374" s="75"/>
    </row>
    <row r="375" spans="1:9" s="73" customFormat="1" ht="18" customHeight="1" x14ac:dyDescent="0.2">
      <c r="A375" s="30" t="s">
        <v>202</v>
      </c>
      <c r="B375" s="24" t="s">
        <v>1770</v>
      </c>
      <c r="C375" s="620" t="s">
        <v>1778</v>
      </c>
      <c r="D375" s="675">
        <v>6291</v>
      </c>
      <c r="E375" s="695">
        <v>792.04</v>
      </c>
      <c r="F375" s="695">
        <v>915.29</v>
      </c>
      <c r="G375" s="665">
        <v>39</v>
      </c>
      <c r="H375" s="665">
        <v>40</v>
      </c>
      <c r="I375" s="75"/>
    </row>
    <row r="376" spans="1:9" s="73" customFormat="1" ht="18" customHeight="1" x14ac:dyDescent="0.2">
      <c r="A376" s="30"/>
      <c r="B376" s="24" t="s">
        <v>1779</v>
      </c>
      <c r="C376" s="620"/>
      <c r="D376" s="669"/>
      <c r="E376" s="695"/>
      <c r="F376" s="695"/>
      <c r="G376" s="667"/>
      <c r="H376" s="668"/>
      <c r="I376" s="75"/>
    </row>
    <row r="377" spans="1:9" s="73" customFormat="1" ht="18" customHeight="1" x14ac:dyDescent="0.2">
      <c r="A377" s="30"/>
      <c r="B377" s="24" t="s">
        <v>1780</v>
      </c>
      <c r="C377" s="620"/>
      <c r="D377" s="669"/>
      <c r="E377" s="695"/>
      <c r="F377" s="695"/>
      <c r="G377" s="667"/>
      <c r="H377" s="668"/>
      <c r="I377" s="75"/>
    </row>
    <row r="378" spans="1:9" s="73" customFormat="1" ht="18" customHeight="1" x14ac:dyDescent="0.2">
      <c r="A378" s="30" t="s">
        <v>202</v>
      </c>
      <c r="B378" s="24" t="s">
        <v>1770</v>
      </c>
      <c r="C378" s="620" t="s">
        <v>1781</v>
      </c>
      <c r="D378" s="675">
        <v>9433</v>
      </c>
      <c r="E378" s="695">
        <v>873.02</v>
      </c>
      <c r="F378" s="695">
        <v>1003.03</v>
      </c>
      <c r="G378" s="665">
        <v>39</v>
      </c>
      <c r="H378" s="665">
        <v>40</v>
      </c>
      <c r="I378" s="75"/>
    </row>
    <row r="379" spans="1:9" s="73" customFormat="1" ht="18" customHeight="1" x14ac:dyDescent="0.2">
      <c r="A379" s="30"/>
      <c r="B379" s="24" t="s">
        <v>1782</v>
      </c>
      <c r="C379" s="620"/>
      <c r="D379" s="669"/>
      <c r="E379" s="695"/>
      <c r="F379" s="695"/>
      <c r="G379" s="667"/>
      <c r="H379" s="668"/>
      <c r="I379" s="75"/>
    </row>
    <row r="380" spans="1:9" s="73" customFormat="1" ht="18" customHeight="1" x14ac:dyDescent="0.2">
      <c r="A380" s="30" t="s">
        <v>202</v>
      </c>
      <c r="B380" s="24" t="s">
        <v>1770</v>
      </c>
      <c r="C380" s="620" t="s">
        <v>1783</v>
      </c>
      <c r="D380" s="675">
        <v>5675</v>
      </c>
      <c r="E380" s="695">
        <v>806.9</v>
      </c>
      <c r="F380" s="695">
        <v>952.33</v>
      </c>
      <c r="G380" s="665">
        <v>39</v>
      </c>
      <c r="H380" s="665">
        <v>40</v>
      </c>
      <c r="I380" s="75"/>
    </row>
    <row r="381" spans="1:9" s="73" customFormat="1" ht="18" customHeight="1" x14ac:dyDescent="0.2">
      <c r="A381" s="30"/>
      <c r="B381" s="24" t="s">
        <v>1784</v>
      </c>
      <c r="C381" s="620"/>
      <c r="D381" s="669"/>
      <c r="E381" s="695"/>
      <c r="F381" s="695"/>
      <c r="G381" s="667"/>
      <c r="H381" s="668"/>
      <c r="I381" s="75"/>
    </row>
    <row r="382" spans="1:9" s="73" customFormat="1" ht="18" customHeight="1" x14ac:dyDescent="0.2">
      <c r="A382" s="30" t="s">
        <v>202</v>
      </c>
      <c r="B382" s="24" t="s">
        <v>1770</v>
      </c>
      <c r="C382" s="620" t="s">
        <v>1785</v>
      </c>
      <c r="D382" s="675">
        <v>27564</v>
      </c>
      <c r="E382" s="695">
        <v>937.78</v>
      </c>
      <c r="F382" s="695">
        <v>1105.3499999999999</v>
      </c>
      <c r="G382" s="665">
        <v>39</v>
      </c>
      <c r="H382" s="665">
        <v>40</v>
      </c>
      <c r="I382" s="75"/>
    </row>
    <row r="383" spans="1:9" s="73" customFormat="1" ht="18" customHeight="1" x14ac:dyDescent="0.2">
      <c r="A383" s="30"/>
      <c r="B383" s="24" t="s">
        <v>1786</v>
      </c>
      <c r="C383" s="620"/>
      <c r="D383" s="669"/>
      <c r="E383" s="695"/>
      <c r="F383" s="695"/>
      <c r="G383" s="667"/>
      <c r="H383" s="668"/>
      <c r="I383" s="75"/>
    </row>
    <row r="384" spans="1:9" s="73" customFormat="1" ht="18" customHeight="1" x14ac:dyDescent="0.2">
      <c r="A384" s="30" t="s">
        <v>202</v>
      </c>
      <c r="B384" s="24" t="s">
        <v>1770</v>
      </c>
      <c r="C384" s="620" t="s">
        <v>1724</v>
      </c>
      <c r="D384" s="675">
        <v>154</v>
      </c>
      <c r="E384" s="695">
        <v>944.98</v>
      </c>
      <c r="F384" s="695">
        <v>1103.67</v>
      </c>
      <c r="G384" s="665">
        <v>39</v>
      </c>
      <c r="H384" s="665">
        <v>40</v>
      </c>
      <c r="I384" s="75"/>
    </row>
    <row r="385" spans="1:9" s="73" customFormat="1" ht="14.25" customHeight="1" x14ac:dyDescent="0.2">
      <c r="A385" s="30"/>
      <c r="B385" s="24" t="s">
        <v>1787</v>
      </c>
      <c r="C385" s="620"/>
      <c r="D385" s="669"/>
      <c r="E385" s="695"/>
      <c r="F385" s="695"/>
      <c r="G385" s="667"/>
      <c r="H385" s="668"/>
      <c r="I385" s="75"/>
    </row>
    <row r="386" spans="1:9" s="73" customFormat="1" ht="18.75" customHeight="1" x14ac:dyDescent="0.2">
      <c r="A386" s="30" t="s">
        <v>202</v>
      </c>
      <c r="B386" s="24" t="s">
        <v>1770</v>
      </c>
      <c r="C386" s="620" t="s">
        <v>2054</v>
      </c>
      <c r="D386" s="675">
        <v>36054</v>
      </c>
      <c r="E386" s="695">
        <v>911.62</v>
      </c>
      <c r="F386" s="695">
        <v>1077.6600000000001</v>
      </c>
      <c r="G386" s="665">
        <v>39</v>
      </c>
      <c r="H386" s="665">
        <v>40</v>
      </c>
      <c r="I386" s="75"/>
    </row>
    <row r="387" spans="1:9" s="73" customFormat="1" ht="18" customHeight="1" x14ac:dyDescent="0.2">
      <c r="A387" s="30"/>
      <c r="B387" s="24" t="s">
        <v>1788</v>
      </c>
      <c r="C387" s="620"/>
      <c r="D387" s="669"/>
      <c r="E387" s="695"/>
      <c r="F387" s="695"/>
      <c r="G387" s="667"/>
      <c r="H387" s="668"/>
      <c r="I387" s="75"/>
    </row>
    <row r="388" spans="1:9" s="73" customFormat="1" ht="18.75" customHeight="1" x14ac:dyDescent="0.2">
      <c r="A388" s="30" t="s">
        <v>202</v>
      </c>
      <c r="B388" s="24" t="s">
        <v>1770</v>
      </c>
      <c r="C388" s="620" t="s">
        <v>2055</v>
      </c>
      <c r="D388" s="675">
        <v>10151</v>
      </c>
      <c r="E388" s="695">
        <v>840.27</v>
      </c>
      <c r="F388" s="695">
        <v>992.84</v>
      </c>
      <c r="G388" s="665">
        <v>39</v>
      </c>
      <c r="H388" s="665">
        <v>40</v>
      </c>
      <c r="I388" s="75"/>
    </row>
    <row r="389" spans="1:9" s="73" customFormat="1" ht="16.5" customHeight="1" x14ac:dyDescent="0.2">
      <c r="A389" s="30"/>
      <c r="B389" s="24" t="s">
        <v>1789</v>
      </c>
      <c r="C389" s="620"/>
      <c r="D389" s="669"/>
      <c r="E389" s="695"/>
      <c r="F389" s="695"/>
      <c r="G389" s="667"/>
      <c r="H389" s="668"/>
      <c r="I389" s="75"/>
    </row>
    <row r="390" spans="1:9" s="73" customFormat="1" ht="18" customHeight="1" x14ac:dyDescent="0.2">
      <c r="A390" s="30" t="s">
        <v>202</v>
      </c>
      <c r="B390" s="24" t="s">
        <v>59</v>
      </c>
      <c r="C390" s="620" t="s">
        <v>321</v>
      </c>
      <c r="D390" s="675">
        <v>1292</v>
      </c>
      <c r="E390" s="695">
        <v>1797.7</v>
      </c>
      <c r="F390" s="695">
        <v>2035.28</v>
      </c>
      <c r="G390" s="665">
        <v>39</v>
      </c>
      <c r="H390" s="665">
        <v>40</v>
      </c>
      <c r="I390" s="75"/>
    </row>
    <row r="391" spans="1:9" s="73" customFormat="1" ht="16.5" customHeight="1" x14ac:dyDescent="0.2">
      <c r="A391" s="30"/>
      <c r="B391" s="24" t="s">
        <v>60</v>
      </c>
      <c r="C391" s="620"/>
      <c r="D391" s="669"/>
      <c r="E391" s="695"/>
      <c r="F391" s="695"/>
      <c r="G391" s="667"/>
      <c r="H391" s="667"/>
      <c r="I391" s="75"/>
    </row>
    <row r="392" spans="1:9" s="73" customFormat="1" ht="18" customHeight="1" x14ac:dyDescent="0.2">
      <c r="A392" s="30"/>
      <c r="B392" s="24" t="s">
        <v>61</v>
      </c>
      <c r="C392" s="620"/>
      <c r="D392" s="669"/>
      <c r="E392" s="695"/>
      <c r="F392" s="695"/>
      <c r="G392" s="667"/>
      <c r="H392" s="667"/>
      <c r="I392" s="75"/>
    </row>
    <row r="393" spans="1:9" s="73" customFormat="1" ht="15" customHeight="1" x14ac:dyDescent="0.2">
      <c r="A393" s="30" t="s">
        <v>202</v>
      </c>
      <c r="B393" s="24" t="s">
        <v>59</v>
      </c>
      <c r="C393" s="620" t="s">
        <v>1790</v>
      </c>
      <c r="D393" s="675">
        <v>361</v>
      </c>
      <c r="E393" s="695">
        <v>2065.75</v>
      </c>
      <c r="F393" s="695">
        <v>2210.59</v>
      </c>
      <c r="G393" s="665">
        <v>39</v>
      </c>
      <c r="H393" s="665">
        <v>39</v>
      </c>
      <c r="I393" s="75"/>
    </row>
    <row r="394" spans="1:9" s="73" customFormat="1" ht="15" customHeight="1" x14ac:dyDescent="0.2">
      <c r="A394" s="30"/>
      <c r="B394" s="24" t="s">
        <v>60</v>
      </c>
      <c r="C394" s="620"/>
      <c r="D394" s="669"/>
      <c r="E394" s="695"/>
      <c r="F394" s="695"/>
      <c r="G394" s="667"/>
      <c r="H394" s="667"/>
      <c r="I394" s="75"/>
    </row>
    <row r="395" spans="1:9" s="73" customFormat="1" ht="14.25" customHeight="1" x14ac:dyDescent="0.2">
      <c r="A395" s="30"/>
      <c r="B395" s="24" t="s">
        <v>62</v>
      </c>
      <c r="C395" s="620" t="s">
        <v>85</v>
      </c>
      <c r="D395" s="669"/>
      <c r="E395" s="695"/>
      <c r="F395" s="695"/>
      <c r="G395" s="667"/>
      <c r="H395" s="668"/>
      <c r="I395" s="75"/>
    </row>
    <row r="396" spans="1:9" s="73" customFormat="1" ht="14.25" customHeight="1" x14ac:dyDescent="0.2">
      <c r="A396" s="30"/>
      <c r="B396" s="24"/>
      <c r="C396" s="620"/>
      <c r="D396" s="669"/>
      <c r="E396" s="695"/>
      <c r="F396" s="695"/>
      <c r="G396" s="667"/>
      <c r="H396" s="668"/>
      <c r="I396" s="75"/>
    </row>
    <row r="397" spans="1:9" s="73" customFormat="1" ht="14.25" customHeight="1" x14ac:dyDescent="0.2">
      <c r="A397" s="798" t="s">
        <v>2262</v>
      </c>
      <c r="B397" s="798"/>
      <c r="C397" s="47"/>
      <c r="D397" s="669"/>
      <c r="E397" s="695"/>
      <c r="F397" s="695"/>
      <c r="G397" s="667"/>
      <c r="H397" s="668"/>
      <c r="I397" s="75"/>
    </row>
    <row r="398" spans="1:9" s="73" customFormat="1" ht="15.75" customHeight="1" x14ac:dyDescent="0.2">
      <c r="A398" s="798" t="s">
        <v>2333</v>
      </c>
      <c r="B398" s="798"/>
      <c r="C398" s="47"/>
      <c r="D398" s="669"/>
      <c r="E398" s="695"/>
      <c r="F398" s="695"/>
      <c r="G398" s="667"/>
      <c r="H398" s="667"/>
      <c r="I398" s="75"/>
    </row>
    <row r="399" spans="1:9" s="73" customFormat="1" ht="15.75" customHeight="1" x14ac:dyDescent="0.2">
      <c r="A399" s="801" t="s">
        <v>2263</v>
      </c>
      <c r="B399" s="801"/>
      <c r="C399" s="620"/>
      <c r="D399" s="669"/>
      <c r="E399" s="695"/>
      <c r="F399" s="695"/>
      <c r="G399" s="668"/>
      <c r="H399" s="668"/>
      <c r="I399" s="75"/>
    </row>
    <row r="400" spans="1:9" s="73" customFormat="1" ht="15.75" customHeight="1" x14ac:dyDescent="0.2">
      <c r="A400" s="30"/>
      <c r="B400" s="619"/>
      <c r="C400" s="620"/>
      <c r="D400" s="669"/>
      <c r="E400" s="695"/>
      <c r="F400" s="695"/>
      <c r="G400" s="667"/>
      <c r="H400" s="667"/>
      <c r="I400" s="75"/>
    </row>
    <row r="401" spans="1:9" s="73" customFormat="1" ht="18" customHeight="1" x14ac:dyDescent="0.2">
      <c r="A401" s="30" t="s">
        <v>199</v>
      </c>
      <c r="B401" s="24" t="s">
        <v>1791</v>
      </c>
      <c r="C401" s="620" t="s">
        <v>1792</v>
      </c>
      <c r="D401" s="675">
        <v>106</v>
      </c>
      <c r="E401" s="695">
        <v>1036.01</v>
      </c>
      <c r="F401" s="695">
        <v>1638.8</v>
      </c>
      <c r="G401" s="665">
        <v>39</v>
      </c>
      <c r="H401" s="665">
        <v>39</v>
      </c>
      <c r="I401" s="75"/>
    </row>
    <row r="402" spans="1:9" s="73" customFormat="1" ht="18" customHeight="1" x14ac:dyDescent="0.2">
      <c r="A402" s="30" t="s">
        <v>199</v>
      </c>
      <c r="B402" s="24" t="s">
        <v>1793</v>
      </c>
      <c r="C402" s="620" t="s">
        <v>1792</v>
      </c>
      <c r="D402" s="675">
        <v>36</v>
      </c>
      <c r="E402" s="695">
        <v>1534.38</v>
      </c>
      <c r="F402" s="695">
        <v>1910.39</v>
      </c>
      <c r="G402" s="665">
        <v>39</v>
      </c>
      <c r="H402" s="665">
        <v>39</v>
      </c>
      <c r="I402" s="75"/>
    </row>
    <row r="403" spans="1:9" s="73" customFormat="1" ht="18" customHeight="1" x14ac:dyDescent="0.2">
      <c r="A403" s="30" t="s">
        <v>199</v>
      </c>
      <c r="B403" s="24" t="s">
        <v>1794</v>
      </c>
      <c r="C403" s="620" t="s">
        <v>286</v>
      </c>
      <c r="D403" s="675">
        <v>32</v>
      </c>
      <c r="E403" s="695">
        <v>3446.74</v>
      </c>
      <c r="F403" s="695">
        <v>3507.11</v>
      </c>
      <c r="G403" s="665">
        <v>39</v>
      </c>
      <c r="H403" s="665">
        <v>39</v>
      </c>
      <c r="I403" s="75"/>
    </row>
    <row r="404" spans="1:9" s="73" customFormat="1" ht="18" customHeight="1" x14ac:dyDescent="0.2">
      <c r="A404" s="30" t="s">
        <v>199</v>
      </c>
      <c r="B404" s="24" t="s">
        <v>63</v>
      </c>
      <c r="C404" s="620" t="s">
        <v>2033</v>
      </c>
      <c r="D404" s="675">
        <v>130</v>
      </c>
      <c r="E404" s="695">
        <v>792.94</v>
      </c>
      <c r="F404" s="695">
        <v>976.67</v>
      </c>
      <c r="G404" s="665">
        <v>39</v>
      </c>
      <c r="H404" s="665">
        <v>39</v>
      </c>
      <c r="I404" s="75"/>
    </row>
    <row r="405" spans="1:9" s="75" customFormat="1" ht="18" customHeight="1" x14ac:dyDescent="0.2">
      <c r="A405" s="31" t="s">
        <v>199</v>
      </c>
      <c r="B405" s="28" t="s">
        <v>225</v>
      </c>
      <c r="C405" s="620" t="s">
        <v>2056</v>
      </c>
      <c r="D405" s="675">
        <v>159</v>
      </c>
      <c r="E405" s="695">
        <v>1114.99</v>
      </c>
      <c r="F405" s="695">
        <v>1463.86</v>
      </c>
      <c r="G405" s="665">
        <v>39</v>
      </c>
      <c r="H405" s="665">
        <v>40</v>
      </c>
    </row>
    <row r="406" spans="1:9" s="75" customFormat="1" ht="18" customHeight="1" x14ac:dyDescent="0.2">
      <c r="A406" s="31" t="s">
        <v>199</v>
      </c>
      <c r="B406" s="28" t="s">
        <v>226</v>
      </c>
      <c r="C406" s="623" t="s">
        <v>1795</v>
      </c>
      <c r="D406" s="675">
        <v>13</v>
      </c>
      <c r="E406" s="695">
        <v>1295.69</v>
      </c>
      <c r="F406" s="695">
        <v>1400.06</v>
      </c>
      <c r="G406" s="665">
        <v>39</v>
      </c>
      <c r="H406" s="665">
        <v>39</v>
      </c>
    </row>
    <row r="407" spans="1:9" s="73" customFormat="1" ht="15.75" customHeight="1" x14ac:dyDescent="0.2">
      <c r="A407" s="30" t="s">
        <v>199</v>
      </c>
      <c r="B407" s="24" t="s">
        <v>93</v>
      </c>
      <c r="C407" s="620" t="s">
        <v>1745</v>
      </c>
      <c r="D407" s="675">
        <v>76</v>
      </c>
      <c r="E407" s="695">
        <v>891.62</v>
      </c>
      <c r="F407" s="695">
        <v>1014.21</v>
      </c>
      <c r="G407" s="665">
        <v>39</v>
      </c>
      <c r="H407" s="665">
        <v>39</v>
      </c>
      <c r="I407" s="75"/>
    </row>
    <row r="408" spans="1:9" s="73" customFormat="1" ht="15.75" customHeight="1" x14ac:dyDescent="0.2">
      <c r="A408" s="30" t="s">
        <v>202</v>
      </c>
      <c r="B408" s="24" t="s">
        <v>1796</v>
      </c>
      <c r="C408" s="620" t="s">
        <v>1797</v>
      </c>
      <c r="D408" s="675">
        <v>7907</v>
      </c>
      <c r="E408" s="695">
        <v>1306.19</v>
      </c>
      <c r="F408" s="695">
        <v>1536.04</v>
      </c>
      <c r="G408" s="665">
        <v>39</v>
      </c>
      <c r="H408" s="665">
        <v>40</v>
      </c>
      <c r="I408" s="75"/>
    </row>
    <row r="409" spans="1:9" s="73" customFormat="1" ht="15.75" customHeight="1" x14ac:dyDescent="0.2">
      <c r="A409" s="30" t="s">
        <v>202</v>
      </c>
      <c r="B409" s="24" t="s">
        <v>1798</v>
      </c>
      <c r="C409" s="620" t="s">
        <v>2057</v>
      </c>
      <c r="D409" s="677">
        <v>23715</v>
      </c>
      <c r="E409" s="695">
        <v>1284.55</v>
      </c>
      <c r="F409" s="695">
        <v>1498.47</v>
      </c>
      <c r="G409" s="663">
        <v>39</v>
      </c>
      <c r="H409" s="663">
        <v>40</v>
      </c>
      <c r="I409" s="75"/>
    </row>
    <row r="410" spans="1:9" s="75" customFormat="1" ht="15.75" customHeight="1" x14ac:dyDescent="0.2">
      <c r="A410" s="30"/>
      <c r="B410" s="24"/>
      <c r="C410" s="620"/>
      <c r="D410" s="669"/>
      <c r="E410" s="695"/>
      <c r="F410" s="695"/>
      <c r="G410" s="668"/>
      <c r="H410" s="668"/>
    </row>
    <row r="411" spans="1:9" s="73" customFormat="1" ht="15.75" customHeight="1" x14ac:dyDescent="0.2">
      <c r="A411" s="798" t="s">
        <v>512</v>
      </c>
      <c r="B411" s="798"/>
      <c r="C411" s="620"/>
      <c r="D411" s="669"/>
      <c r="E411" s="695"/>
      <c r="F411" s="695"/>
      <c r="G411" s="667"/>
      <c r="H411" s="667"/>
      <c r="I411" s="75"/>
    </row>
    <row r="412" spans="1:9" s="73" customFormat="1" ht="15.6" customHeight="1" x14ac:dyDescent="0.2">
      <c r="A412" s="801" t="s">
        <v>511</v>
      </c>
      <c r="B412" s="801"/>
      <c r="C412" s="620"/>
      <c r="D412" s="669"/>
      <c r="E412" s="695"/>
      <c r="F412" s="695"/>
      <c r="G412" s="668"/>
      <c r="H412" s="668"/>
      <c r="I412" s="75"/>
    </row>
    <row r="413" spans="1:9" s="73" customFormat="1" ht="14.25" customHeight="1" x14ac:dyDescent="0.2">
      <c r="A413" s="801" t="s">
        <v>47</v>
      </c>
      <c r="B413" s="801"/>
      <c r="C413" s="620"/>
      <c r="D413" s="669"/>
      <c r="E413" s="695"/>
      <c r="F413" s="695"/>
      <c r="G413" s="668"/>
      <c r="H413" s="668"/>
      <c r="I413" s="75"/>
    </row>
    <row r="414" spans="1:9" s="73" customFormat="1" ht="15.75" customHeight="1" x14ac:dyDescent="0.2">
      <c r="A414" s="30"/>
      <c r="B414" s="655"/>
      <c r="C414" s="620"/>
      <c r="D414" s="669"/>
      <c r="E414" s="695"/>
      <c r="F414" s="695"/>
      <c r="G414" s="668"/>
      <c r="H414" s="668"/>
      <c r="I414" s="75"/>
    </row>
    <row r="415" spans="1:9" s="73" customFormat="1" ht="18" customHeight="1" x14ac:dyDescent="0.2">
      <c r="A415" s="30" t="s">
        <v>199</v>
      </c>
      <c r="B415" s="24" t="s">
        <v>1799</v>
      </c>
      <c r="C415" s="620" t="s">
        <v>573</v>
      </c>
      <c r="D415" s="677">
        <v>143</v>
      </c>
      <c r="E415" s="695">
        <v>1275.6099999999999</v>
      </c>
      <c r="F415" s="695">
        <v>1430.56</v>
      </c>
      <c r="G415" s="663">
        <v>39</v>
      </c>
      <c r="H415" s="663">
        <v>40</v>
      </c>
      <c r="I415" s="75"/>
    </row>
    <row r="416" spans="1:9" s="73" customFormat="1" ht="18" customHeight="1" x14ac:dyDescent="0.2">
      <c r="A416" s="30" t="s">
        <v>199</v>
      </c>
      <c r="B416" s="24" t="s">
        <v>1800</v>
      </c>
      <c r="C416" s="620" t="s">
        <v>1801</v>
      </c>
      <c r="D416" s="677">
        <v>1327</v>
      </c>
      <c r="E416" s="695">
        <v>1408.48</v>
      </c>
      <c r="F416" s="695">
        <v>1606.75</v>
      </c>
      <c r="G416" s="663">
        <v>39</v>
      </c>
      <c r="H416" s="663">
        <v>40</v>
      </c>
      <c r="I416" s="75"/>
    </row>
    <row r="417" spans="1:9" s="73" customFormat="1" ht="15.75" customHeight="1" thickBot="1" x14ac:dyDescent="0.25">
      <c r="A417" s="686"/>
      <c r="B417" s="687"/>
      <c r="C417" s="688"/>
      <c r="D417" s="689"/>
      <c r="E417" s="696"/>
      <c r="F417" s="696"/>
      <c r="G417" s="690"/>
      <c r="H417" s="690"/>
      <c r="I417" s="75"/>
    </row>
    <row r="418" spans="1:9" s="73" customFormat="1" ht="18" customHeight="1" thickTop="1" x14ac:dyDescent="0.2">
      <c r="A418" s="798" t="s">
        <v>48</v>
      </c>
      <c r="B418" s="798"/>
      <c r="C418" s="620"/>
      <c r="D418" s="669"/>
      <c r="E418" s="695"/>
      <c r="F418" s="695"/>
      <c r="G418" s="668"/>
      <c r="H418" s="668"/>
      <c r="I418" s="75"/>
    </row>
    <row r="419" spans="1:9" s="73" customFormat="1" ht="15.75" customHeight="1" x14ac:dyDescent="0.2">
      <c r="A419" s="30"/>
      <c r="B419" s="24"/>
      <c r="C419" s="620"/>
      <c r="D419" s="669"/>
      <c r="E419" s="695"/>
      <c r="F419" s="695"/>
      <c r="G419" s="668"/>
      <c r="H419" s="668"/>
      <c r="I419" s="75"/>
    </row>
    <row r="420" spans="1:9" s="73" customFormat="1" ht="18" customHeight="1" x14ac:dyDescent="0.2">
      <c r="A420" s="30" t="s">
        <v>202</v>
      </c>
      <c r="B420" s="24" t="s">
        <v>2058</v>
      </c>
      <c r="C420" s="620" t="s">
        <v>319</v>
      </c>
      <c r="D420" s="675">
        <v>381</v>
      </c>
      <c r="E420" s="695">
        <v>709.39</v>
      </c>
      <c r="F420" s="695">
        <v>828.57</v>
      </c>
      <c r="G420" s="665">
        <v>39</v>
      </c>
      <c r="H420" s="665">
        <v>39</v>
      </c>
      <c r="I420" s="75"/>
    </row>
    <row r="421" spans="1:9" s="73" customFormat="1" ht="18" customHeight="1" x14ac:dyDescent="0.2">
      <c r="A421" s="30" t="s">
        <v>202</v>
      </c>
      <c r="B421" s="24" t="s">
        <v>2059</v>
      </c>
      <c r="C421" s="620" t="s">
        <v>314</v>
      </c>
      <c r="D421" s="675">
        <v>185</v>
      </c>
      <c r="E421" s="695">
        <v>741.06</v>
      </c>
      <c r="F421" s="695">
        <v>818.08</v>
      </c>
      <c r="G421" s="665">
        <v>39</v>
      </c>
      <c r="H421" s="665">
        <v>39</v>
      </c>
      <c r="I421" s="75"/>
    </row>
    <row r="422" spans="1:9" s="73" customFormat="1" ht="18" customHeight="1" x14ac:dyDescent="0.2">
      <c r="A422" s="30" t="s">
        <v>202</v>
      </c>
      <c r="B422" s="24" t="s">
        <v>2060</v>
      </c>
      <c r="C422" s="620" t="s">
        <v>2061</v>
      </c>
      <c r="D422" s="677">
        <v>192</v>
      </c>
      <c r="E422" s="695">
        <v>629.08000000000004</v>
      </c>
      <c r="F422" s="695">
        <v>705.86</v>
      </c>
      <c r="G422" s="663">
        <v>39</v>
      </c>
      <c r="H422" s="663">
        <v>39</v>
      </c>
      <c r="I422" s="75"/>
    </row>
    <row r="423" spans="1:9" s="73" customFormat="1" ht="18" customHeight="1" x14ac:dyDescent="0.2">
      <c r="A423" s="30" t="s">
        <v>202</v>
      </c>
      <c r="B423" s="24" t="s">
        <v>487</v>
      </c>
      <c r="C423" s="620" t="s">
        <v>304</v>
      </c>
      <c r="D423" s="677">
        <v>108</v>
      </c>
      <c r="E423" s="695">
        <v>814.63</v>
      </c>
      <c r="F423" s="695">
        <v>964.54</v>
      </c>
      <c r="G423" s="663">
        <v>39</v>
      </c>
      <c r="H423" s="663">
        <v>40</v>
      </c>
      <c r="I423" s="75"/>
    </row>
    <row r="424" spans="1:9" s="73" customFormat="1" ht="18" customHeight="1" x14ac:dyDescent="0.2">
      <c r="A424" s="30" t="s">
        <v>202</v>
      </c>
      <c r="B424" s="24" t="s">
        <v>488</v>
      </c>
      <c r="C424" s="620" t="s">
        <v>287</v>
      </c>
      <c r="D424" s="669"/>
      <c r="E424" s="695"/>
      <c r="F424" s="695"/>
      <c r="G424" s="667"/>
      <c r="H424" s="667"/>
      <c r="I424" s="75"/>
    </row>
    <row r="425" spans="1:9" s="73" customFormat="1" ht="17.45" customHeight="1" x14ac:dyDescent="0.2">
      <c r="A425" s="30"/>
      <c r="B425" s="24"/>
      <c r="C425" s="620" t="s">
        <v>288</v>
      </c>
      <c r="D425" s="675">
        <v>604</v>
      </c>
      <c r="E425" s="695">
        <v>787.17</v>
      </c>
      <c r="F425" s="695">
        <v>888.95</v>
      </c>
      <c r="G425" s="665">
        <v>39</v>
      </c>
      <c r="H425" s="665">
        <v>39</v>
      </c>
      <c r="I425" s="75"/>
    </row>
    <row r="426" spans="1:9" s="73" customFormat="1" ht="15" customHeight="1" x14ac:dyDescent="0.2">
      <c r="A426" s="30" t="s">
        <v>202</v>
      </c>
      <c r="B426" s="24" t="s">
        <v>489</v>
      </c>
      <c r="C426" s="620" t="s">
        <v>289</v>
      </c>
      <c r="D426" s="677">
        <v>63</v>
      </c>
      <c r="E426" s="695">
        <v>791.24</v>
      </c>
      <c r="F426" s="695">
        <v>855.86</v>
      </c>
      <c r="G426" s="663">
        <v>39</v>
      </c>
      <c r="H426" s="663">
        <v>39</v>
      </c>
      <c r="I426" s="75"/>
    </row>
    <row r="427" spans="1:9" s="73" customFormat="1" ht="16.149999999999999" customHeight="1" x14ac:dyDescent="0.2">
      <c r="A427" s="30" t="s">
        <v>202</v>
      </c>
      <c r="B427" s="24" t="s">
        <v>64</v>
      </c>
      <c r="C427" s="620" t="s">
        <v>290</v>
      </c>
      <c r="D427" s="677">
        <v>1465</v>
      </c>
      <c r="E427" s="695">
        <v>789.6</v>
      </c>
      <c r="F427" s="695">
        <v>904.7</v>
      </c>
      <c r="G427" s="663">
        <v>39</v>
      </c>
      <c r="H427" s="663">
        <v>39</v>
      </c>
      <c r="I427" s="75"/>
    </row>
    <row r="428" spans="1:9" s="73" customFormat="1" ht="18" customHeight="1" x14ac:dyDescent="0.2">
      <c r="A428" s="30" t="s">
        <v>202</v>
      </c>
      <c r="B428" s="24" t="s">
        <v>486</v>
      </c>
      <c r="C428" s="620" t="s">
        <v>292</v>
      </c>
      <c r="D428" s="675">
        <v>8</v>
      </c>
      <c r="E428" s="695">
        <v>551.25</v>
      </c>
      <c r="F428" s="695">
        <v>624.26</v>
      </c>
      <c r="G428" s="665">
        <v>39</v>
      </c>
      <c r="H428" s="665">
        <v>39</v>
      </c>
      <c r="I428" s="75"/>
    </row>
    <row r="429" spans="1:9" s="73" customFormat="1" ht="18" customHeight="1" x14ac:dyDescent="0.2">
      <c r="A429" s="30" t="s">
        <v>202</v>
      </c>
      <c r="B429" s="24" t="s">
        <v>1802</v>
      </c>
      <c r="C429" s="620" t="s">
        <v>1803</v>
      </c>
      <c r="D429" s="675">
        <v>138</v>
      </c>
      <c r="E429" s="695">
        <v>591.44000000000005</v>
      </c>
      <c r="F429" s="695">
        <v>694.45</v>
      </c>
      <c r="G429" s="665">
        <v>39</v>
      </c>
      <c r="H429" s="665">
        <v>40</v>
      </c>
      <c r="I429" s="75"/>
    </row>
    <row r="430" spans="1:9" s="73" customFormat="1" ht="18" customHeight="1" x14ac:dyDescent="0.2">
      <c r="A430" s="30" t="s">
        <v>202</v>
      </c>
      <c r="B430" s="24" t="s">
        <v>1804</v>
      </c>
      <c r="C430" s="620" t="s">
        <v>1734</v>
      </c>
      <c r="D430" s="675">
        <v>181</v>
      </c>
      <c r="E430" s="695">
        <v>621.5</v>
      </c>
      <c r="F430" s="695">
        <v>696.94</v>
      </c>
      <c r="G430" s="665">
        <v>39</v>
      </c>
      <c r="H430" s="665">
        <v>39</v>
      </c>
      <c r="I430" s="75"/>
    </row>
    <row r="431" spans="1:9" s="73" customFormat="1" ht="18" customHeight="1" x14ac:dyDescent="0.2">
      <c r="A431" s="30"/>
      <c r="B431" s="24" t="s">
        <v>1805</v>
      </c>
      <c r="C431" s="620"/>
      <c r="D431" s="669"/>
      <c r="E431" s="695"/>
      <c r="F431" s="695"/>
      <c r="G431" s="668"/>
      <c r="H431" s="668"/>
      <c r="I431" s="75"/>
    </row>
    <row r="432" spans="1:9" s="73" customFormat="1" ht="18" customHeight="1" x14ac:dyDescent="0.2">
      <c r="A432" s="30" t="s">
        <v>202</v>
      </c>
      <c r="B432" s="24" t="s">
        <v>163</v>
      </c>
      <c r="C432" s="620" t="s">
        <v>293</v>
      </c>
      <c r="D432" s="675">
        <v>384</v>
      </c>
      <c r="E432" s="695">
        <v>819</v>
      </c>
      <c r="F432" s="695">
        <v>922.23</v>
      </c>
      <c r="G432" s="665">
        <v>39</v>
      </c>
      <c r="H432" s="665">
        <v>40</v>
      </c>
      <c r="I432" s="75"/>
    </row>
    <row r="433" spans="1:9" s="73" customFormat="1" ht="18" customHeight="1" x14ac:dyDescent="0.2">
      <c r="A433" s="30" t="s">
        <v>202</v>
      </c>
      <c r="B433" s="24" t="s">
        <v>164</v>
      </c>
      <c r="C433" s="620" t="s">
        <v>2062</v>
      </c>
      <c r="D433" s="675">
        <v>38</v>
      </c>
      <c r="E433" s="695">
        <v>1257.1600000000001</v>
      </c>
      <c r="F433" s="695">
        <v>1373.8</v>
      </c>
      <c r="G433" s="665">
        <v>39</v>
      </c>
      <c r="H433" s="665">
        <v>39</v>
      </c>
      <c r="I433" s="75"/>
    </row>
    <row r="434" spans="1:9" s="73" customFormat="1" ht="18" customHeight="1" x14ac:dyDescent="0.2">
      <c r="A434" s="30" t="s">
        <v>202</v>
      </c>
      <c r="B434" s="24" t="s">
        <v>1806</v>
      </c>
      <c r="C434" s="620" t="s">
        <v>1807</v>
      </c>
      <c r="D434" s="675">
        <v>20</v>
      </c>
      <c r="E434" s="695">
        <v>706.5</v>
      </c>
      <c r="F434" s="695">
        <v>844.95</v>
      </c>
      <c r="G434" s="665">
        <v>39</v>
      </c>
      <c r="H434" s="665">
        <v>39</v>
      </c>
      <c r="I434" s="75"/>
    </row>
    <row r="435" spans="1:9" s="73" customFormat="1" ht="18" customHeight="1" x14ac:dyDescent="0.2">
      <c r="A435" s="30"/>
      <c r="B435" s="24" t="s">
        <v>1808</v>
      </c>
      <c r="C435" s="620"/>
      <c r="D435" s="669"/>
      <c r="E435" s="695"/>
      <c r="F435" s="695"/>
      <c r="G435" s="668"/>
      <c r="H435" s="668"/>
      <c r="I435" s="75"/>
    </row>
    <row r="436" spans="1:9" s="73" customFormat="1" ht="18" customHeight="1" x14ac:dyDescent="0.2">
      <c r="A436" s="30" t="s">
        <v>202</v>
      </c>
      <c r="B436" s="24" t="s">
        <v>1806</v>
      </c>
      <c r="C436" s="620" t="s">
        <v>1809</v>
      </c>
      <c r="D436" s="675">
        <v>59</v>
      </c>
      <c r="E436" s="695">
        <v>535.55999999999995</v>
      </c>
      <c r="F436" s="695">
        <v>620.54</v>
      </c>
      <c r="G436" s="665">
        <v>39</v>
      </c>
      <c r="H436" s="665">
        <v>39</v>
      </c>
      <c r="I436" s="75"/>
    </row>
    <row r="437" spans="1:9" s="73" customFormat="1" ht="18" customHeight="1" x14ac:dyDescent="0.2">
      <c r="A437" s="30"/>
      <c r="B437" s="24" t="s">
        <v>1810</v>
      </c>
      <c r="C437" s="620"/>
      <c r="D437" s="669"/>
      <c r="E437" s="695"/>
      <c r="F437" s="695"/>
      <c r="G437" s="668"/>
      <c r="H437" s="668"/>
      <c r="I437" s="75"/>
    </row>
    <row r="438" spans="1:9" s="73" customFormat="1" ht="18" customHeight="1" x14ac:dyDescent="0.2">
      <c r="A438" s="30" t="s">
        <v>202</v>
      </c>
      <c r="B438" s="24" t="s">
        <v>1811</v>
      </c>
      <c r="C438" s="620" t="s">
        <v>1812</v>
      </c>
      <c r="D438" s="675">
        <v>33</v>
      </c>
      <c r="E438" s="695">
        <v>848.3</v>
      </c>
      <c r="F438" s="695">
        <v>910.09</v>
      </c>
      <c r="G438" s="665">
        <v>39</v>
      </c>
      <c r="H438" s="665">
        <v>39</v>
      </c>
      <c r="I438" s="75"/>
    </row>
    <row r="439" spans="1:9" s="73" customFormat="1" ht="14.25" customHeight="1" x14ac:dyDescent="0.2">
      <c r="A439" s="30"/>
      <c r="B439" s="24" t="s">
        <v>1813</v>
      </c>
      <c r="C439" s="620"/>
      <c r="D439" s="669"/>
      <c r="E439" s="695"/>
      <c r="F439" s="695"/>
      <c r="G439" s="667"/>
      <c r="H439" s="667"/>
      <c r="I439" s="75"/>
    </row>
    <row r="440" spans="1:9" s="73" customFormat="1" ht="15.75" customHeight="1" x14ac:dyDescent="0.2">
      <c r="A440" s="30"/>
      <c r="B440" s="24"/>
      <c r="C440" s="620"/>
      <c r="D440" s="669"/>
      <c r="E440" s="695"/>
      <c r="F440" s="695"/>
      <c r="G440" s="667"/>
      <c r="H440" s="667"/>
      <c r="I440" s="75"/>
    </row>
    <row r="441" spans="1:9" s="73" customFormat="1" ht="18" customHeight="1" x14ac:dyDescent="0.2">
      <c r="A441" s="30"/>
      <c r="B441" s="32" t="s">
        <v>323</v>
      </c>
      <c r="C441" s="620"/>
      <c r="D441" s="669"/>
      <c r="E441" s="695"/>
      <c r="F441" s="695"/>
      <c r="G441" s="667"/>
      <c r="H441" s="667"/>
      <c r="I441" s="75"/>
    </row>
    <row r="442" spans="1:9" s="73" customFormat="1" ht="15.75" customHeight="1" x14ac:dyDescent="0.2">
      <c r="A442" s="30"/>
      <c r="B442" s="32"/>
      <c r="C442" s="620"/>
      <c r="D442" s="669"/>
      <c r="E442" s="695"/>
      <c r="F442" s="695"/>
      <c r="G442" s="667"/>
      <c r="H442" s="667"/>
      <c r="I442" s="75"/>
    </row>
    <row r="443" spans="1:9" s="73" customFormat="1" ht="18" customHeight="1" x14ac:dyDescent="0.2">
      <c r="A443" s="30" t="s">
        <v>199</v>
      </c>
      <c r="B443" s="24" t="s">
        <v>1814</v>
      </c>
      <c r="C443" s="620" t="s">
        <v>1815</v>
      </c>
      <c r="D443" s="675">
        <v>735</v>
      </c>
      <c r="E443" s="695">
        <v>950.06</v>
      </c>
      <c r="F443" s="695">
        <v>1278</v>
      </c>
      <c r="G443" s="665">
        <v>39</v>
      </c>
      <c r="H443" s="665">
        <v>40</v>
      </c>
      <c r="I443" s="75"/>
    </row>
    <row r="444" spans="1:9" s="73" customFormat="1" ht="18" customHeight="1" x14ac:dyDescent="0.2">
      <c r="A444" s="30" t="s">
        <v>199</v>
      </c>
      <c r="B444" s="24" t="s">
        <v>1816</v>
      </c>
      <c r="C444" s="620" t="s">
        <v>1817</v>
      </c>
      <c r="D444" s="675">
        <v>245</v>
      </c>
      <c r="E444" s="695">
        <v>963.9</v>
      </c>
      <c r="F444" s="695">
        <v>1320.6</v>
      </c>
      <c r="G444" s="665">
        <v>39</v>
      </c>
      <c r="H444" s="665">
        <v>39</v>
      </c>
      <c r="I444" s="75"/>
    </row>
    <row r="445" spans="1:9" s="73" customFormat="1" ht="18" customHeight="1" x14ac:dyDescent="0.2">
      <c r="A445" s="30"/>
      <c r="B445" s="24" t="s">
        <v>1818</v>
      </c>
      <c r="C445" s="620"/>
      <c r="D445" s="669"/>
      <c r="E445" s="695"/>
      <c r="F445" s="695"/>
      <c r="G445" s="667"/>
      <c r="H445" s="667"/>
      <c r="I445" s="75"/>
    </row>
    <row r="446" spans="1:9" s="73" customFormat="1" ht="15.75" customHeight="1" x14ac:dyDescent="0.2">
      <c r="A446" s="30"/>
      <c r="B446" s="24"/>
      <c r="C446" s="620"/>
      <c r="D446" s="669"/>
      <c r="E446" s="695"/>
      <c r="F446" s="695"/>
      <c r="G446" s="668"/>
      <c r="H446" s="668"/>
      <c r="I446" s="75"/>
    </row>
    <row r="447" spans="1:9" s="73" customFormat="1" ht="18" customHeight="1" x14ac:dyDescent="0.2">
      <c r="A447" s="799" t="s">
        <v>2327</v>
      </c>
      <c r="B447" s="799"/>
      <c r="C447" s="620"/>
      <c r="D447" s="669"/>
      <c r="E447" s="695"/>
      <c r="F447" s="695"/>
      <c r="G447" s="668"/>
      <c r="H447" s="668"/>
      <c r="I447" s="75"/>
    </row>
    <row r="448" spans="1:9" s="73" customFormat="1" ht="15.75" customHeight="1" x14ac:dyDescent="0.2">
      <c r="A448" s="30"/>
      <c r="B448" s="619"/>
      <c r="C448" s="620"/>
      <c r="D448" s="669"/>
      <c r="E448" s="695"/>
      <c r="F448" s="695"/>
      <c r="G448" s="668"/>
      <c r="H448" s="668"/>
      <c r="I448" s="75"/>
    </row>
    <row r="449" spans="1:9" s="73" customFormat="1" ht="18" customHeight="1" x14ac:dyDescent="0.2">
      <c r="A449" s="30" t="s">
        <v>199</v>
      </c>
      <c r="B449" s="25" t="s">
        <v>2063</v>
      </c>
      <c r="C449" s="620" t="s">
        <v>2011</v>
      </c>
      <c r="D449" s="675">
        <v>11</v>
      </c>
      <c r="E449" s="695">
        <v>1244.48</v>
      </c>
      <c r="F449" s="695">
        <v>1566.43</v>
      </c>
      <c r="G449" s="665">
        <v>39</v>
      </c>
      <c r="H449" s="665">
        <v>39</v>
      </c>
      <c r="I449" s="75"/>
    </row>
    <row r="450" spans="1:9" s="73" customFormat="1" ht="18" customHeight="1" x14ac:dyDescent="0.2">
      <c r="A450" s="31" t="s">
        <v>201</v>
      </c>
      <c r="B450" s="28" t="s">
        <v>1819</v>
      </c>
      <c r="C450" s="623" t="s">
        <v>324</v>
      </c>
      <c r="D450" s="675">
        <v>5900</v>
      </c>
      <c r="E450" s="695">
        <v>2603.31</v>
      </c>
      <c r="F450" s="695">
        <v>3134.68</v>
      </c>
      <c r="G450" s="665">
        <v>38</v>
      </c>
      <c r="H450" s="665">
        <v>38</v>
      </c>
      <c r="I450" s="75"/>
    </row>
    <row r="451" spans="1:9" s="73" customFormat="1" ht="18" customHeight="1" x14ac:dyDescent="0.2">
      <c r="A451" s="30" t="s">
        <v>201</v>
      </c>
      <c r="B451" s="24" t="s">
        <v>1820</v>
      </c>
      <c r="C451" s="620" t="s">
        <v>325</v>
      </c>
      <c r="D451" s="675">
        <v>228</v>
      </c>
      <c r="E451" s="695">
        <v>1930.85</v>
      </c>
      <c r="F451" s="695">
        <v>2822.05</v>
      </c>
      <c r="G451" s="665">
        <v>38</v>
      </c>
      <c r="H451" s="665">
        <v>38</v>
      </c>
      <c r="I451" s="75"/>
    </row>
    <row r="452" spans="1:9" s="73" customFormat="1" ht="18" customHeight="1" x14ac:dyDescent="0.2">
      <c r="A452" s="30"/>
      <c r="B452" s="24" t="s">
        <v>1821</v>
      </c>
      <c r="C452" s="620"/>
      <c r="D452" s="669"/>
      <c r="E452" s="695"/>
      <c r="F452" s="695"/>
      <c r="G452" s="668"/>
      <c r="H452" s="668"/>
      <c r="I452" s="75"/>
    </row>
    <row r="453" spans="1:9" s="73" customFormat="1" ht="18" customHeight="1" x14ac:dyDescent="0.2">
      <c r="A453" s="30"/>
      <c r="B453" s="24" t="s">
        <v>1822</v>
      </c>
      <c r="C453" s="620"/>
      <c r="D453" s="669"/>
      <c r="E453" s="695"/>
      <c r="F453" s="695"/>
      <c r="G453" s="668"/>
      <c r="H453" s="668"/>
      <c r="I453" s="75"/>
    </row>
    <row r="454" spans="1:9" s="73" customFormat="1" ht="18" customHeight="1" x14ac:dyDescent="0.2">
      <c r="A454" s="30" t="s">
        <v>84</v>
      </c>
      <c r="B454" s="24" t="s">
        <v>168</v>
      </c>
      <c r="C454" s="620" t="s">
        <v>326</v>
      </c>
      <c r="D454" s="675">
        <v>452</v>
      </c>
      <c r="E454" s="695">
        <v>1273.68</v>
      </c>
      <c r="F454" s="695">
        <v>1500.46</v>
      </c>
      <c r="G454" s="665">
        <v>39</v>
      </c>
      <c r="H454" s="665">
        <v>39</v>
      </c>
      <c r="I454" s="75"/>
    </row>
    <row r="455" spans="1:9" s="73" customFormat="1" ht="18" customHeight="1" x14ac:dyDescent="0.2">
      <c r="A455" s="30"/>
      <c r="B455" s="24"/>
      <c r="C455" s="620"/>
      <c r="D455" s="669"/>
      <c r="E455" s="695"/>
      <c r="F455" s="695"/>
      <c r="G455" s="668"/>
      <c r="H455" s="668"/>
      <c r="I455" s="75"/>
    </row>
    <row r="456" spans="1:9" s="73" customFormat="1" ht="18" customHeight="1" x14ac:dyDescent="0.2">
      <c r="A456" s="799" t="s">
        <v>506</v>
      </c>
      <c r="B456" s="799"/>
      <c r="C456" s="620"/>
      <c r="D456" s="669"/>
      <c r="E456" s="695"/>
      <c r="F456" s="695"/>
      <c r="G456" s="668"/>
      <c r="H456" s="668"/>
      <c r="I456" s="75"/>
    </row>
    <row r="457" spans="1:9" s="73" customFormat="1" ht="18" customHeight="1" x14ac:dyDescent="0.2">
      <c r="A457" s="799" t="s">
        <v>505</v>
      </c>
      <c r="B457" s="799"/>
      <c r="C457" s="620"/>
      <c r="D457" s="669"/>
      <c r="E457" s="695"/>
      <c r="F457" s="695"/>
      <c r="G457" s="667"/>
      <c r="H457" s="667"/>
      <c r="I457" s="75"/>
    </row>
    <row r="458" spans="1:9" s="73" customFormat="1" ht="15.75" customHeight="1" x14ac:dyDescent="0.2">
      <c r="A458" s="30"/>
      <c r="B458" s="24"/>
      <c r="C458" s="620"/>
      <c r="D458" s="669"/>
      <c r="E458" s="695"/>
      <c r="F458" s="695"/>
      <c r="G458" s="668"/>
      <c r="H458" s="668"/>
      <c r="I458" s="75"/>
    </row>
    <row r="459" spans="1:9" s="73" customFormat="1" ht="17.25" customHeight="1" x14ac:dyDescent="0.2">
      <c r="A459" s="30" t="s">
        <v>199</v>
      </c>
      <c r="B459" s="24" t="s">
        <v>165</v>
      </c>
      <c r="C459" s="620" t="s">
        <v>328</v>
      </c>
      <c r="D459" s="675">
        <v>713</v>
      </c>
      <c r="E459" s="695">
        <v>1499.78</v>
      </c>
      <c r="F459" s="695">
        <v>1750.92</v>
      </c>
      <c r="G459" s="665">
        <v>35</v>
      </c>
      <c r="H459" s="665">
        <v>36</v>
      </c>
      <c r="I459" s="75"/>
    </row>
    <row r="460" spans="1:9" s="73" customFormat="1" ht="17.25" customHeight="1" x14ac:dyDescent="0.2">
      <c r="A460" s="30"/>
      <c r="B460" s="24"/>
      <c r="C460" s="620" t="s">
        <v>329</v>
      </c>
      <c r="D460" s="672"/>
      <c r="E460" s="695"/>
      <c r="F460" s="695"/>
      <c r="G460" s="668"/>
      <c r="H460" s="167"/>
      <c r="I460" s="75"/>
    </row>
    <row r="461" spans="1:9" s="73" customFormat="1" ht="17.25" customHeight="1" x14ac:dyDescent="0.2">
      <c r="A461" s="30" t="s">
        <v>199</v>
      </c>
      <c r="B461" s="24" t="s">
        <v>166</v>
      </c>
      <c r="C461" s="620" t="s">
        <v>330</v>
      </c>
      <c r="D461" s="675">
        <v>109</v>
      </c>
      <c r="E461" s="695">
        <v>950.03</v>
      </c>
      <c r="F461" s="695">
        <v>1136.19</v>
      </c>
      <c r="G461" s="665">
        <v>35</v>
      </c>
      <c r="H461" s="665">
        <v>35</v>
      </c>
      <c r="I461" s="75"/>
    </row>
    <row r="462" spans="1:9" s="73" customFormat="1" ht="17.25" customHeight="1" x14ac:dyDescent="0.2">
      <c r="A462" s="30" t="s">
        <v>199</v>
      </c>
      <c r="B462" s="24" t="s">
        <v>167</v>
      </c>
      <c r="C462" s="620" t="s">
        <v>331</v>
      </c>
      <c r="D462" s="675">
        <v>39</v>
      </c>
      <c r="E462" s="695">
        <v>1215.76</v>
      </c>
      <c r="F462" s="695">
        <v>1448.04</v>
      </c>
      <c r="G462" s="665">
        <v>39</v>
      </c>
      <c r="H462" s="665">
        <v>40</v>
      </c>
      <c r="I462" s="75"/>
    </row>
    <row r="463" spans="1:9" s="73" customFormat="1" ht="17.25" customHeight="1" x14ac:dyDescent="0.2">
      <c r="A463" s="30" t="s">
        <v>199</v>
      </c>
      <c r="B463" s="24" t="s">
        <v>1823</v>
      </c>
      <c r="C463" s="620" t="s">
        <v>1724</v>
      </c>
      <c r="D463" s="675">
        <v>367</v>
      </c>
      <c r="E463" s="695">
        <v>1185.97</v>
      </c>
      <c r="F463" s="695">
        <v>1839.05</v>
      </c>
      <c r="G463" s="665">
        <v>36</v>
      </c>
      <c r="H463" s="665">
        <v>38</v>
      </c>
      <c r="I463" s="75"/>
    </row>
    <row r="464" spans="1:9" s="73" customFormat="1" ht="17.25" customHeight="1" x14ac:dyDescent="0.2">
      <c r="A464" s="30"/>
      <c r="B464" s="24" t="s">
        <v>1824</v>
      </c>
      <c r="C464" s="620"/>
      <c r="D464" s="672"/>
      <c r="E464" s="695"/>
      <c r="F464" s="695"/>
      <c r="G464" s="668"/>
      <c r="H464" s="167"/>
      <c r="I464" s="75"/>
    </row>
    <row r="465" spans="1:9" s="73" customFormat="1" ht="17.25" customHeight="1" x14ac:dyDescent="0.2">
      <c r="A465" s="30" t="s">
        <v>199</v>
      </c>
      <c r="B465" s="24" t="s">
        <v>1825</v>
      </c>
      <c r="C465" s="620" t="s">
        <v>2064</v>
      </c>
      <c r="D465" s="675">
        <v>46</v>
      </c>
      <c r="E465" s="695">
        <v>1746.62</v>
      </c>
      <c r="F465" s="695">
        <v>2138.06</v>
      </c>
      <c r="G465" s="665">
        <v>35</v>
      </c>
      <c r="H465" s="665">
        <v>35</v>
      </c>
      <c r="I465" s="75"/>
    </row>
    <row r="466" spans="1:9" s="73" customFormat="1" ht="17.25" customHeight="1" x14ac:dyDescent="0.2">
      <c r="A466" s="30" t="s">
        <v>199</v>
      </c>
      <c r="B466" s="24" t="s">
        <v>2065</v>
      </c>
      <c r="C466" s="620" t="s">
        <v>2066</v>
      </c>
      <c r="D466" s="675">
        <v>208</v>
      </c>
      <c r="E466" s="695">
        <v>1142.17</v>
      </c>
      <c r="F466" s="695">
        <v>1456.94</v>
      </c>
      <c r="G466" s="665">
        <v>39</v>
      </c>
      <c r="H466" s="665">
        <v>39</v>
      </c>
      <c r="I466" s="75"/>
    </row>
    <row r="467" spans="1:9" s="73" customFormat="1" ht="17.25" customHeight="1" x14ac:dyDescent="0.2">
      <c r="A467" s="30" t="s">
        <v>199</v>
      </c>
      <c r="B467" s="24" t="s">
        <v>227</v>
      </c>
      <c r="C467" s="620" t="s">
        <v>332</v>
      </c>
      <c r="D467" s="675">
        <v>50</v>
      </c>
      <c r="E467" s="695">
        <v>773.75</v>
      </c>
      <c r="F467" s="695">
        <v>1099.2</v>
      </c>
      <c r="G467" s="665">
        <v>35</v>
      </c>
      <c r="H467" s="665">
        <v>36</v>
      </c>
      <c r="I467" s="75"/>
    </row>
    <row r="468" spans="1:9" s="75" customFormat="1" ht="17.25" customHeight="1" x14ac:dyDescent="0.2">
      <c r="A468" s="30" t="s">
        <v>199</v>
      </c>
      <c r="B468" s="24" t="s">
        <v>327</v>
      </c>
      <c r="C468" s="620" t="s">
        <v>333</v>
      </c>
      <c r="D468" s="677">
        <v>326</v>
      </c>
      <c r="E468" s="695">
        <v>868.41</v>
      </c>
      <c r="F468" s="695">
        <v>1072.77</v>
      </c>
      <c r="G468" s="663">
        <v>39</v>
      </c>
      <c r="H468" s="663">
        <v>39</v>
      </c>
    </row>
    <row r="469" spans="1:9" s="75" customFormat="1" ht="15.75" customHeight="1" x14ac:dyDescent="0.2">
      <c r="A469" s="30"/>
      <c r="B469" s="24"/>
      <c r="C469" s="620"/>
      <c r="D469" s="669"/>
      <c r="E469" s="695"/>
      <c r="F469" s="695"/>
      <c r="G469" s="668"/>
      <c r="H469" s="668"/>
    </row>
    <row r="470" spans="1:9" s="73" customFormat="1" ht="17.25" customHeight="1" x14ac:dyDescent="0.2">
      <c r="A470" s="800" t="s">
        <v>513</v>
      </c>
      <c r="B470" s="800"/>
      <c r="C470" s="620"/>
      <c r="D470" s="669"/>
      <c r="E470" s="695"/>
      <c r="F470" s="695"/>
      <c r="G470" s="667"/>
      <c r="H470" s="667"/>
      <c r="I470" s="75"/>
    </row>
    <row r="471" spans="1:9" s="73" customFormat="1" ht="15.75" customHeight="1" x14ac:dyDescent="0.2">
      <c r="A471" s="30"/>
      <c r="B471" s="24"/>
      <c r="C471" s="620"/>
      <c r="D471" s="669"/>
      <c r="E471" s="695"/>
      <c r="F471" s="695"/>
      <c r="G471" s="667"/>
      <c r="H471" s="667"/>
      <c r="I471" s="75"/>
    </row>
    <row r="472" spans="1:9" s="73" customFormat="1" ht="17.25" customHeight="1" x14ac:dyDescent="0.2">
      <c r="A472" s="30"/>
      <c r="B472" s="682" t="s">
        <v>2334</v>
      </c>
      <c r="C472" s="620"/>
      <c r="D472" s="669"/>
      <c r="E472" s="695"/>
      <c r="F472" s="695"/>
      <c r="G472" s="667"/>
      <c r="H472" s="667"/>
      <c r="I472" s="75"/>
    </row>
    <row r="473" spans="1:9" s="73" customFormat="1" ht="17.25" customHeight="1" x14ac:dyDescent="0.2">
      <c r="A473" s="30"/>
      <c r="B473" s="655" t="s">
        <v>151</v>
      </c>
      <c r="C473" s="620"/>
      <c r="D473" s="669"/>
      <c r="E473" s="695"/>
      <c r="F473" s="695"/>
      <c r="G473" s="667"/>
      <c r="H473" s="667"/>
      <c r="I473" s="75"/>
    </row>
    <row r="474" spans="1:9" s="73" customFormat="1" ht="15.75" customHeight="1" x14ac:dyDescent="0.2">
      <c r="A474" s="30"/>
      <c r="B474" s="655"/>
      <c r="C474" s="620"/>
      <c r="D474" s="669"/>
      <c r="E474" s="695"/>
      <c r="F474" s="695"/>
      <c r="G474" s="667"/>
      <c r="H474" s="667"/>
      <c r="I474" s="75"/>
    </row>
    <row r="475" spans="1:9" s="73" customFormat="1" ht="18.75" customHeight="1" x14ac:dyDescent="0.2">
      <c r="A475" s="30" t="s">
        <v>202</v>
      </c>
      <c r="B475" s="25" t="s">
        <v>1826</v>
      </c>
      <c r="C475" s="620" t="s">
        <v>429</v>
      </c>
      <c r="D475" s="675">
        <v>69533</v>
      </c>
      <c r="E475" s="695">
        <v>727.51</v>
      </c>
      <c r="F475" s="695">
        <v>863.54</v>
      </c>
      <c r="G475" s="665">
        <v>39</v>
      </c>
      <c r="H475" s="665">
        <v>40</v>
      </c>
      <c r="I475" s="75"/>
    </row>
    <row r="476" spans="1:9" s="73" customFormat="1" ht="18.75" customHeight="1" x14ac:dyDescent="0.2">
      <c r="A476" s="30"/>
      <c r="B476" s="24" t="s">
        <v>1827</v>
      </c>
      <c r="C476" s="620"/>
      <c r="D476" s="669"/>
      <c r="E476" s="695"/>
      <c r="F476" s="695"/>
      <c r="G476" s="667"/>
      <c r="H476" s="667"/>
      <c r="I476" s="75"/>
    </row>
    <row r="477" spans="1:9" s="73" customFormat="1" ht="18.75" customHeight="1" x14ac:dyDescent="0.2">
      <c r="A477" s="30" t="s">
        <v>202</v>
      </c>
      <c r="B477" s="25" t="s">
        <v>1828</v>
      </c>
      <c r="C477" s="620" t="s">
        <v>554</v>
      </c>
      <c r="D477" s="675">
        <v>107588</v>
      </c>
      <c r="E477" s="695">
        <v>867.55</v>
      </c>
      <c r="F477" s="695">
        <v>1044.99</v>
      </c>
      <c r="G477" s="665">
        <v>39</v>
      </c>
      <c r="H477" s="665">
        <v>40</v>
      </c>
      <c r="I477" s="75"/>
    </row>
    <row r="478" spans="1:9" s="73" customFormat="1" ht="18.75" customHeight="1" x14ac:dyDescent="0.2">
      <c r="A478" s="30"/>
      <c r="B478" s="25" t="s">
        <v>1827</v>
      </c>
      <c r="C478" s="620"/>
      <c r="D478" s="669"/>
      <c r="E478" s="695"/>
      <c r="F478" s="695"/>
      <c r="G478" s="667"/>
      <c r="H478" s="667"/>
      <c r="I478" s="75"/>
    </row>
    <row r="479" spans="1:9" s="73" customFormat="1" ht="15.75" customHeight="1" x14ac:dyDescent="0.2">
      <c r="A479" s="30"/>
      <c r="B479" s="24"/>
      <c r="C479" s="620"/>
      <c r="D479" s="669"/>
      <c r="E479" s="695"/>
      <c r="F479" s="695"/>
      <c r="G479" s="668"/>
      <c r="H479" s="668"/>
      <c r="I479" s="75"/>
    </row>
    <row r="480" spans="1:9" s="73" customFormat="1" ht="18.75" customHeight="1" x14ac:dyDescent="0.2">
      <c r="A480" s="800" t="s">
        <v>70</v>
      </c>
      <c r="B480" s="800"/>
      <c r="C480" s="47"/>
      <c r="D480" s="669"/>
      <c r="E480" s="695"/>
      <c r="F480" s="695"/>
      <c r="G480" s="668"/>
      <c r="H480" s="668"/>
      <c r="I480" s="75"/>
    </row>
    <row r="481" spans="1:9" s="73" customFormat="1" ht="18.75" customHeight="1" x14ac:dyDescent="0.2">
      <c r="A481" s="800" t="s">
        <v>69</v>
      </c>
      <c r="B481" s="800"/>
      <c r="C481" s="47"/>
      <c r="D481" s="669"/>
      <c r="E481" s="695"/>
      <c r="F481" s="695"/>
      <c r="G481" s="667"/>
      <c r="H481" s="667"/>
      <c r="I481" s="75"/>
    </row>
    <row r="482" spans="1:9" s="73" customFormat="1" ht="15.75" customHeight="1" x14ac:dyDescent="0.2">
      <c r="A482" s="41"/>
      <c r="B482" s="26"/>
      <c r="C482" s="620"/>
      <c r="D482" s="669"/>
      <c r="E482" s="695"/>
      <c r="F482" s="695"/>
      <c r="G482" s="667"/>
      <c r="H482" s="667"/>
      <c r="I482" s="75"/>
    </row>
    <row r="483" spans="1:9" s="73" customFormat="1" ht="18.75" customHeight="1" x14ac:dyDescent="0.2">
      <c r="A483" s="30" t="s">
        <v>202</v>
      </c>
      <c r="B483" s="24" t="s">
        <v>1829</v>
      </c>
      <c r="C483" s="620" t="s">
        <v>1830</v>
      </c>
      <c r="D483" s="675">
        <v>38855</v>
      </c>
      <c r="E483" s="695">
        <v>932.27</v>
      </c>
      <c r="F483" s="695">
        <v>1076.29</v>
      </c>
      <c r="G483" s="665">
        <v>39</v>
      </c>
      <c r="H483" s="665">
        <v>39</v>
      </c>
      <c r="I483" s="75"/>
    </row>
    <row r="484" spans="1:9" s="73" customFormat="1" ht="14.45" customHeight="1" x14ac:dyDescent="0.2">
      <c r="A484" s="30" t="s">
        <v>202</v>
      </c>
      <c r="B484" s="24" t="s">
        <v>1831</v>
      </c>
      <c r="C484" s="620" t="s">
        <v>362</v>
      </c>
      <c r="D484" s="677">
        <v>24421</v>
      </c>
      <c r="E484" s="695">
        <v>883.22</v>
      </c>
      <c r="F484" s="695">
        <v>1036.3699999999999</v>
      </c>
      <c r="G484" s="663">
        <v>39</v>
      </c>
      <c r="H484" s="663">
        <v>39</v>
      </c>
      <c r="I484" s="75"/>
    </row>
    <row r="485" spans="1:9" s="73" customFormat="1" ht="18.75" customHeight="1" x14ac:dyDescent="0.2">
      <c r="A485" s="30" t="s">
        <v>202</v>
      </c>
      <c r="B485" s="24" t="s">
        <v>222</v>
      </c>
      <c r="C485" s="620" t="s">
        <v>334</v>
      </c>
      <c r="D485" s="677">
        <v>1333</v>
      </c>
      <c r="E485" s="695">
        <v>671.2</v>
      </c>
      <c r="F485" s="695">
        <v>760.48</v>
      </c>
      <c r="G485" s="663">
        <v>39</v>
      </c>
      <c r="H485" s="663">
        <v>39</v>
      </c>
      <c r="I485" s="75"/>
    </row>
    <row r="486" spans="1:9" s="73" customFormat="1" ht="18.75" customHeight="1" thickBot="1" x14ac:dyDescent="0.25">
      <c r="A486" s="686"/>
      <c r="B486" s="687"/>
      <c r="C486" s="688"/>
      <c r="D486" s="689"/>
      <c r="E486" s="696"/>
      <c r="F486" s="696"/>
      <c r="G486" s="690"/>
      <c r="H486" s="690"/>
      <c r="I486" s="75"/>
    </row>
    <row r="487" spans="1:9" s="73" customFormat="1" ht="18.75" customHeight="1" thickTop="1" x14ac:dyDescent="0.2">
      <c r="A487" s="30"/>
      <c r="B487" s="682" t="s">
        <v>2308</v>
      </c>
      <c r="C487" s="32"/>
      <c r="D487" s="677"/>
      <c r="E487" s="695"/>
      <c r="F487" s="695"/>
      <c r="G487" s="663"/>
      <c r="H487" s="663"/>
      <c r="I487" s="75"/>
    </row>
    <row r="488" spans="1:9" s="73" customFormat="1" ht="18.75" customHeight="1" x14ac:dyDescent="0.2">
      <c r="A488" s="30"/>
      <c r="B488" s="682" t="s">
        <v>2282</v>
      </c>
      <c r="C488" s="32"/>
      <c r="D488" s="677"/>
      <c r="E488" s="695"/>
      <c r="F488" s="695"/>
      <c r="G488" s="663"/>
      <c r="H488" s="663"/>
      <c r="I488" s="75"/>
    </row>
    <row r="489" spans="1:9" s="73" customFormat="1" ht="18.75" customHeight="1" x14ac:dyDescent="0.2">
      <c r="A489" s="30"/>
      <c r="B489" s="682"/>
      <c r="C489" s="682"/>
      <c r="D489" s="677"/>
      <c r="E489" s="695"/>
      <c r="F489" s="695"/>
      <c r="G489" s="663"/>
      <c r="H489" s="663"/>
      <c r="I489" s="75"/>
    </row>
    <row r="490" spans="1:9" s="73" customFormat="1" ht="18.75" customHeight="1" x14ac:dyDescent="0.2">
      <c r="A490" s="30" t="s">
        <v>199</v>
      </c>
      <c r="B490" s="24" t="s">
        <v>169</v>
      </c>
      <c r="C490" s="620" t="s">
        <v>335</v>
      </c>
      <c r="D490" s="675">
        <v>11</v>
      </c>
      <c r="E490" s="695">
        <v>588.17999999999995</v>
      </c>
      <c r="F490" s="695">
        <v>685.82</v>
      </c>
      <c r="G490" s="665">
        <v>39</v>
      </c>
      <c r="H490" s="665">
        <v>39</v>
      </c>
      <c r="I490" s="75"/>
    </row>
    <row r="491" spans="1:9" s="73" customFormat="1" ht="18.75" customHeight="1" x14ac:dyDescent="0.2">
      <c r="A491" s="30" t="s">
        <v>199</v>
      </c>
      <c r="B491" s="24" t="s">
        <v>94</v>
      </c>
      <c r="C491" s="620" t="s">
        <v>336</v>
      </c>
      <c r="D491" s="675">
        <v>110</v>
      </c>
      <c r="E491" s="695">
        <v>856.64</v>
      </c>
      <c r="F491" s="695">
        <v>1064.4000000000001</v>
      </c>
      <c r="G491" s="665">
        <v>39</v>
      </c>
      <c r="H491" s="665">
        <v>39</v>
      </c>
      <c r="I491" s="75"/>
    </row>
    <row r="492" spans="1:9" s="73" customFormat="1" ht="18.75" customHeight="1" x14ac:dyDescent="0.2">
      <c r="A492" s="30" t="s">
        <v>199</v>
      </c>
      <c r="B492" s="24" t="s">
        <v>228</v>
      </c>
      <c r="C492" s="620" t="s">
        <v>554</v>
      </c>
      <c r="D492" s="675">
        <v>190</v>
      </c>
      <c r="E492" s="695">
        <v>3195.86</v>
      </c>
      <c r="F492" s="695">
        <v>3315.07</v>
      </c>
      <c r="G492" s="665">
        <v>37</v>
      </c>
      <c r="H492" s="665">
        <v>37</v>
      </c>
      <c r="I492" s="75"/>
    </row>
    <row r="493" spans="1:9" s="73" customFormat="1" ht="18.75" customHeight="1" x14ac:dyDescent="0.2">
      <c r="A493" s="30" t="s">
        <v>199</v>
      </c>
      <c r="B493" s="24" t="s">
        <v>170</v>
      </c>
      <c r="C493" s="620" t="s">
        <v>337</v>
      </c>
      <c r="D493" s="675">
        <v>6</v>
      </c>
      <c r="E493" s="695">
        <v>540.75</v>
      </c>
      <c r="F493" s="695">
        <v>687.03</v>
      </c>
      <c r="G493" s="665">
        <v>39</v>
      </c>
      <c r="H493" s="665">
        <v>39</v>
      </c>
      <c r="I493" s="75"/>
    </row>
    <row r="494" spans="1:9" s="73" customFormat="1" ht="18.75" customHeight="1" x14ac:dyDescent="0.2">
      <c r="A494" s="30" t="s">
        <v>502</v>
      </c>
      <c r="B494" s="24" t="s">
        <v>529</v>
      </c>
      <c r="C494" s="620" t="s">
        <v>338</v>
      </c>
      <c r="D494" s="675">
        <v>8</v>
      </c>
      <c r="E494" s="695">
        <v>1334.48</v>
      </c>
      <c r="F494" s="695">
        <v>1556.66</v>
      </c>
      <c r="G494" s="665">
        <v>39</v>
      </c>
      <c r="H494" s="665">
        <v>39</v>
      </c>
      <c r="I494" s="75"/>
    </row>
    <row r="495" spans="1:9" s="73" customFormat="1" ht="18.75" customHeight="1" x14ac:dyDescent="0.2">
      <c r="A495" s="30" t="s">
        <v>201</v>
      </c>
      <c r="B495" s="24" t="s">
        <v>1832</v>
      </c>
      <c r="C495" s="620" t="s">
        <v>2033</v>
      </c>
      <c r="D495" s="675">
        <v>11</v>
      </c>
      <c r="E495" s="695">
        <v>1478.16</v>
      </c>
      <c r="F495" s="695">
        <v>1554.28</v>
      </c>
      <c r="G495" s="665">
        <v>39</v>
      </c>
      <c r="H495" s="665">
        <v>39</v>
      </c>
      <c r="I495" s="75"/>
    </row>
    <row r="496" spans="1:9" s="73" customFormat="1" ht="18.75" customHeight="1" x14ac:dyDescent="0.2">
      <c r="A496" s="30" t="s">
        <v>201</v>
      </c>
      <c r="B496" s="24" t="s">
        <v>1833</v>
      </c>
      <c r="C496" s="620" t="s">
        <v>2067</v>
      </c>
      <c r="D496" s="675">
        <v>72</v>
      </c>
      <c r="E496" s="695">
        <v>906.97</v>
      </c>
      <c r="F496" s="695">
        <v>968.49</v>
      </c>
      <c r="G496" s="665">
        <v>39</v>
      </c>
      <c r="H496" s="665">
        <v>39</v>
      </c>
      <c r="I496" s="75"/>
    </row>
    <row r="497" spans="1:9" s="73" customFormat="1" ht="18.75" customHeight="1" x14ac:dyDescent="0.2">
      <c r="A497" s="30" t="s">
        <v>201</v>
      </c>
      <c r="B497" s="24" t="s">
        <v>2068</v>
      </c>
      <c r="C497" s="620" t="s">
        <v>2069</v>
      </c>
      <c r="D497" s="675">
        <v>37</v>
      </c>
      <c r="E497" s="695">
        <v>618.08000000000004</v>
      </c>
      <c r="F497" s="695">
        <v>619.71</v>
      </c>
      <c r="G497" s="665">
        <v>39</v>
      </c>
      <c r="H497" s="665">
        <v>39</v>
      </c>
      <c r="I497" s="75"/>
    </row>
    <row r="498" spans="1:9" s="73" customFormat="1" ht="18.75" customHeight="1" x14ac:dyDescent="0.2">
      <c r="A498" s="30"/>
      <c r="B498" s="24" t="s">
        <v>2070</v>
      </c>
      <c r="C498" s="620"/>
      <c r="D498" s="669"/>
      <c r="E498" s="695"/>
      <c r="F498" s="695"/>
      <c r="G498" s="668"/>
      <c r="H498" s="668"/>
      <c r="I498" s="75"/>
    </row>
    <row r="499" spans="1:9" s="73" customFormat="1" ht="18.75" customHeight="1" x14ac:dyDescent="0.2">
      <c r="A499" s="30" t="s">
        <v>201</v>
      </c>
      <c r="B499" s="24" t="s">
        <v>2071</v>
      </c>
      <c r="C499" s="620" t="s">
        <v>2072</v>
      </c>
      <c r="D499" s="675">
        <v>24</v>
      </c>
      <c r="E499" s="695">
        <v>650.55999999999995</v>
      </c>
      <c r="F499" s="695">
        <v>776.45</v>
      </c>
      <c r="G499" s="665">
        <v>39</v>
      </c>
      <c r="H499" s="665">
        <v>39</v>
      </c>
      <c r="I499" s="75"/>
    </row>
    <row r="500" spans="1:9" s="73" customFormat="1" ht="17.25" customHeight="1" x14ac:dyDescent="0.2">
      <c r="A500" s="30" t="s">
        <v>201</v>
      </c>
      <c r="B500" s="24" t="s">
        <v>2073</v>
      </c>
      <c r="C500" s="620" t="s">
        <v>2072</v>
      </c>
      <c r="D500" s="675">
        <v>42</v>
      </c>
      <c r="E500" s="695">
        <v>672.82</v>
      </c>
      <c r="F500" s="695">
        <v>819.09</v>
      </c>
      <c r="G500" s="665">
        <v>39</v>
      </c>
      <c r="H500" s="665">
        <v>39</v>
      </c>
      <c r="I500" s="75"/>
    </row>
    <row r="501" spans="1:9" s="73" customFormat="1" ht="18.75" customHeight="1" x14ac:dyDescent="0.2">
      <c r="A501" s="30" t="s">
        <v>201</v>
      </c>
      <c r="B501" s="24" t="s">
        <v>2074</v>
      </c>
      <c r="C501" s="620" t="s">
        <v>272</v>
      </c>
      <c r="D501" s="675">
        <v>80</v>
      </c>
      <c r="E501" s="695">
        <v>688.54</v>
      </c>
      <c r="F501" s="695">
        <v>822.63</v>
      </c>
      <c r="G501" s="665">
        <v>39</v>
      </c>
      <c r="H501" s="665">
        <v>39</v>
      </c>
      <c r="I501" s="75"/>
    </row>
    <row r="502" spans="1:9" s="73" customFormat="1" ht="18.75" customHeight="1" x14ac:dyDescent="0.2">
      <c r="A502" s="30" t="s">
        <v>201</v>
      </c>
      <c r="B502" s="24" t="s">
        <v>2075</v>
      </c>
      <c r="C502" s="620" t="s">
        <v>559</v>
      </c>
      <c r="D502" s="675">
        <v>91</v>
      </c>
      <c r="E502" s="695">
        <v>717.12</v>
      </c>
      <c r="F502" s="695">
        <v>829.02</v>
      </c>
      <c r="G502" s="665">
        <v>39</v>
      </c>
      <c r="H502" s="665">
        <v>39</v>
      </c>
      <c r="I502" s="75"/>
    </row>
    <row r="503" spans="1:9" s="73" customFormat="1" ht="18.75" customHeight="1" x14ac:dyDescent="0.2">
      <c r="A503" s="30" t="s">
        <v>201</v>
      </c>
      <c r="B503" s="24" t="s">
        <v>1834</v>
      </c>
      <c r="C503" s="620" t="s">
        <v>1670</v>
      </c>
      <c r="D503" s="675">
        <v>406</v>
      </c>
      <c r="E503" s="695">
        <v>721.44</v>
      </c>
      <c r="F503" s="695">
        <v>865.19</v>
      </c>
      <c r="G503" s="665">
        <v>39</v>
      </c>
      <c r="H503" s="665">
        <v>39</v>
      </c>
      <c r="I503" s="75"/>
    </row>
    <row r="504" spans="1:9" s="73" customFormat="1" ht="18.75" customHeight="1" x14ac:dyDescent="0.2">
      <c r="A504" s="30" t="s">
        <v>201</v>
      </c>
      <c r="B504" s="24" t="s">
        <v>2076</v>
      </c>
      <c r="C504" s="620" t="s">
        <v>322</v>
      </c>
      <c r="D504" s="675">
        <v>312</v>
      </c>
      <c r="E504" s="695">
        <v>2807.69</v>
      </c>
      <c r="F504" s="695">
        <v>2905.76</v>
      </c>
      <c r="G504" s="665">
        <v>37</v>
      </c>
      <c r="H504" s="665">
        <v>37</v>
      </c>
      <c r="I504" s="75"/>
    </row>
    <row r="505" spans="1:9" s="73" customFormat="1" ht="18.75" customHeight="1" x14ac:dyDescent="0.2">
      <c r="A505" s="30" t="s">
        <v>201</v>
      </c>
      <c r="B505" s="24" t="s">
        <v>2077</v>
      </c>
      <c r="C505" s="620" t="s">
        <v>2078</v>
      </c>
      <c r="D505" s="675">
        <v>392</v>
      </c>
      <c r="E505" s="695">
        <v>2872.75</v>
      </c>
      <c r="F505" s="695">
        <v>3115.77</v>
      </c>
      <c r="G505" s="665">
        <v>36</v>
      </c>
      <c r="H505" s="665">
        <v>36</v>
      </c>
      <c r="I505" s="75"/>
    </row>
    <row r="506" spans="1:9" s="73" customFormat="1" ht="18.75" customHeight="1" x14ac:dyDescent="0.2">
      <c r="A506" s="30" t="s">
        <v>202</v>
      </c>
      <c r="B506" s="24" t="s">
        <v>2079</v>
      </c>
      <c r="C506" s="620" t="s">
        <v>1783</v>
      </c>
      <c r="D506" s="675">
        <v>5379</v>
      </c>
      <c r="E506" s="695">
        <v>934.88</v>
      </c>
      <c r="F506" s="695">
        <v>1068.97</v>
      </c>
      <c r="G506" s="665">
        <v>39</v>
      </c>
      <c r="H506" s="665">
        <v>39</v>
      </c>
      <c r="I506" s="75"/>
    </row>
    <row r="507" spans="1:9" s="73" customFormat="1" ht="18.75" customHeight="1" x14ac:dyDescent="0.2">
      <c r="A507" s="30" t="s">
        <v>202</v>
      </c>
      <c r="B507" s="24" t="s">
        <v>2080</v>
      </c>
      <c r="C507" s="620" t="s">
        <v>559</v>
      </c>
      <c r="D507" s="675">
        <v>9098</v>
      </c>
      <c r="E507" s="695">
        <v>880.83</v>
      </c>
      <c r="F507" s="695">
        <v>1077.95</v>
      </c>
      <c r="G507" s="665">
        <v>39</v>
      </c>
      <c r="H507" s="665">
        <v>40</v>
      </c>
      <c r="I507" s="75"/>
    </row>
    <row r="508" spans="1:9" s="73" customFormat="1" ht="18.75" customHeight="1" x14ac:dyDescent="0.2">
      <c r="A508" s="30" t="s">
        <v>202</v>
      </c>
      <c r="B508" s="24" t="s">
        <v>223</v>
      </c>
      <c r="C508" s="620" t="s">
        <v>340</v>
      </c>
      <c r="D508" s="675">
        <v>1999</v>
      </c>
      <c r="E508" s="695">
        <v>723.18</v>
      </c>
      <c r="F508" s="695">
        <v>850.94</v>
      </c>
      <c r="G508" s="665">
        <v>39</v>
      </c>
      <c r="H508" s="665">
        <v>39</v>
      </c>
      <c r="I508" s="75"/>
    </row>
    <row r="509" spans="1:9" s="73" customFormat="1" ht="18.75" customHeight="1" x14ac:dyDescent="0.2">
      <c r="A509" s="30"/>
      <c r="B509" s="24"/>
      <c r="C509" s="620" t="s">
        <v>261</v>
      </c>
      <c r="D509" s="669"/>
      <c r="E509" s="695"/>
      <c r="F509" s="695"/>
      <c r="G509" s="668"/>
      <c r="H509" s="668"/>
      <c r="I509" s="75"/>
    </row>
    <row r="510" spans="1:9" s="73" customFormat="1" ht="18.75" customHeight="1" x14ac:dyDescent="0.2">
      <c r="A510" s="30" t="s">
        <v>202</v>
      </c>
      <c r="B510" s="24" t="s">
        <v>2081</v>
      </c>
      <c r="C510" s="620" t="s">
        <v>2082</v>
      </c>
      <c r="D510" s="675">
        <v>1058</v>
      </c>
      <c r="E510" s="695">
        <v>780.64</v>
      </c>
      <c r="F510" s="695">
        <v>934.83</v>
      </c>
      <c r="G510" s="665">
        <v>39</v>
      </c>
      <c r="H510" s="665">
        <v>42</v>
      </c>
      <c r="I510" s="75"/>
    </row>
    <row r="511" spans="1:9" s="73" customFormat="1" ht="18.75" customHeight="1" x14ac:dyDescent="0.2">
      <c r="A511" s="30" t="s">
        <v>202</v>
      </c>
      <c r="B511" s="24" t="s">
        <v>2083</v>
      </c>
      <c r="C511" s="620" t="s">
        <v>2082</v>
      </c>
      <c r="D511" s="675">
        <v>1005</v>
      </c>
      <c r="E511" s="695">
        <v>1516.06</v>
      </c>
      <c r="F511" s="695">
        <v>1634.78</v>
      </c>
      <c r="G511" s="665">
        <v>39</v>
      </c>
      <c r="H511" s="665">
        <v>39</v>
      </c>
      <c r="I511" s="75"/>
    </row>
    <row r="512" spans="1:9" s="73" customFormat="1" ht="18.75" customHeight="1" x14ac:dyDescent="0.2">
      <c r="A512" s="30" t="s">
        <v>202</v>
      </c>
      <c r="B512" s="24" t="s">
        <v>2084</v>
      </c>
      <c r="C512" s="620" t="s">
        <v>320</v>
      </c>
      <c r="D512" s="675">
        <v>824</v>
      </c>
      <c r="E512" s="695">
        <v>928.43</v>
      </c>
      <c r="F512" s="695">
        <v>1006.94</v>
      </c>
      <c r="G512" s="665">
        <v>39</v>
      </c>
      <c r="H512" s="665">
        <v>40</v>
      </c>
      <c r="I512" s="75"/>
    </row>
    <row r="513" spans="1:9" s="73" customFormat="1" ht="18.75" customHeight="1" x14ac:dyDescent="0.2">
      <c r="A513" s="30" t="s">
        <v>202</v>
      </c>
      <c r="B513" s="24" t="s">
        <v>2085</v>
      </c>
      <c r="C513" s="620" t="s">
        <v>347</v>
      </c>
      <c r="D513" s="675">
        <v>326</v>
      </c>
      <c r="E513" s="695">
        <v>1772.49</v>
      </c>
      <c r="F513" s="695">
        <v>1895.27</v>
      </c>
      <c r="G513" s="665">
        <v>38</v>
      </c>
      <c r="H513" s="665">
        <v>38</v>
      </c>
      <c r="I513" s="75"/>
    </row>
    <row r="514" spans="1:9" s="73" customFormat="1" ht="18.75" customHeight="1" x14ac:dyDescent="0.2">
      <c r="A514" s="30" t="s">
        <v>202</v>
      </c>
      <c r="B514" s="24" t="s">
        <v>2086</v>
      </c>
      <c r="C514" s="620" t="s">
        <v>2087</v>
      </c>
      <c r="D514" s="675">
        <v>303</v>
      </c>
      <c r="E514" s="695">
        <v>886.83</v>
      </c>
      <c r="F514" s="695">
        <v>999.74</v>
      </c>
      <c r="G514" s="665">
        <v>39</v>
      </c>
      <c r="H514" s="665">
        <v>41</v>
      </c>
      <c r="I514" s="75"/>
    </row>
    <row r="515" spans="1:9" s="73" customFormat="1" ht="18.75" customHeight="1" x14ac:dyDescent="0.2">
      <c r="A515" s="30"/>
      <c r="B515" s="24" t="s">
        <v>2088</v>
      </c>
      <c r="C515" s="620"/>
      <c r="D515" s="669"/>
      <c r="E515" s="695"/>
      <c r="F515" s="695"/>
      <c r="G515" s="668"/>
      <c r="H515" s="668"/>
      <c r="I515" s="75"/>
    </row>
    <row r="516" spans="1:9" s="73" customFormat="1" ht="18.75" customHeight="1" x14ac:dyDescent="0.2">
      <c r="A516" s="30" t="s">
        <v>202</v>
      </c>
      <c r="B516" s="24" t="s">
        <v>2089</v>
      </c>
      <c r="C516" s="620" t="s">
        <v>2082</v>
      </c>
      <c r="D516" s="675">
        <v>755</v>
      </c>
      <c r="E516" s="695">
        <v>743.59</v>
      </c>
      <c r="F516" s="695">
        <v>895.87</v>
      </c>
      <c r="G516" s="665">
        <v>39</v>
      </c>
      <c r="H516" s="665">
        <v>41</v>
      </c>
      <c r="I516" s="75"/>
    </row>
    <row r="517" spans="1:9" s="73" customFormat="1" ht="18.75" customHeight="1" x14ac:dyDescent="0.2">
      <c r="A517" s="30" t="s">
        <v>202</v>
      </c>
      <c r="B517" s="24" t="s">
        <v>2090</v>
      </c>
      <c r="C517" s="620" t="s">
        <v>2082</v>
      </c>
      <c r="D517" s="675">
        <v>574</v>
      </c>
      <c r="E517" s="695">
        <v>1501.58</v>
      </c>
      <c r="F517" s="695">
        <v>1616</v>
      </c>
      <c r="G517" s="665">
        <v>38</v>
      </c>
      <c r="H517" s="665">
        <v>39</v>
      </c>
      <c r="I517" s="75"/>
    </row>
    <row r="518" spans="1:9" s="73" customFormat="1" ht="18.75" customHeight="1" x14ac:dyDescent="0.2">
      <c r="A518" s="30" t="s">
        <v>202</v>
      </c>
      <c r="B518" s="24" t="s">
        <v>2091</v>
      </c>
      <c r="C518" s="620" t="s">
        <v>325</v>
      </c>
      <c r="D518" s="675">
        <v>29</v>
      </c>
      <c r="E518" s="695">
        <v>764.87</v>
      </c>
      <c r="F518" s="695">
        <v>821.44</v>
      </c>
      <c r="G518" s="665">
        <v>39</v>
      </c>
      <c r="H518" s="665">
        <v>39</v>
      </c>
      <c r="I518" s="75"/>
    </row>
    <row r="519" spans="1:9" s="73" customFormat="1" ht="18.75" customHeight="1" x14ac:dyDescent="0.2">
      <c r="A519" s="30"/>
      <c r="B519" s="24" t="s">
        <v>2092</v>
      </c>
      <c r="C519" s="620"/>
      <c r="D519" s="669"/>
      <c r="E519" s="695"/>
      <c r="F519" s="695"/>
      <c r="G519" s="668"/>
      <c r="H519" s="668"/>
      <c r="I519" s="75"/>
    </row>
    <row r="520" spans="1:9" s="73" customFormat="1" ht="18.75" customHeight="1" x14ac:dyDescent="0.2">
      <c r="A520" s="30" t="s">
        <v>202</v>
      </c>
      <c r="B520" s="24" t="s">
        <v>2093</v>
      </c>
      <c r="C520" s="620" t="s">
        <v>297</v>
      </c>
      <c r="D520" s="675">
        <v>126</v>
      </c>
      <c r="E520" s="695">
        <v>1560.02</v>
      </c>
      <c r="F520" s="695">
        <v>1747.8</v>
      </c>
      <c r="G520" s="665">
        <v>39</v>
      </c>
      <c r="H520" s="665">
        <v>39</v>
      </c>
      <c r="I520" s="75"/>
    </row>
    <row r="521" spans="1:9" s="73" customFormat="1" ht="18.75" customHeight="1" x14ac:dyDescent="0.2">
      <c r="A521" s="30"/>
      <c r="B521" s="24" t="s">
        <v>2094</v>
      </c>
      <c r="C521" s="620"/>
      <c r="D521" s="669"/>
      <c r="E521" s="695"/>
      <c r="F521" s="695"/>
      <c r="G521" s="668"/>
      <c r="H521" s="668"/>
      <c r="I521" s="75"/>
    </row>
    <row r="522" spans="1:9" s="73" customFormat="1" ht="18.75" customHeight="1" x14ac:dyDescent="0.2">
      <c r="A522" s="30" t="s">
        <v>202</v>
      </c>
      <c r="B522" s="24" t="s">
        <v>2095</v>
      </c>
      <c r="C522" s="620" t="s">
        <v>297</v>
      </c>
      <c r="D522" s="675">
        <v>229</v>
      </c>
      <c r="E522" s="695">
        <v>791.67</v>
      </c>
      <c r="F522" s="695">
        <v>972.15</v>
      </c>
      <c r="G522" s="665">
        <v>39</v>
      </c>
      <c r="H522" s="665">
        <v>39</v>
      </c>
      <c r="I522" s="75"/>
    </row>
    <row r="523" spans="1:9" s="73" customFormat="1" ht="18.75" customHeight="1" x14ac:dyDescent="0.2">
      <c r="A523" s="30"/>
      <c r="B523" s="24" t="s">
        <v>2096</v>
      </c>
      <c r="C523" s="620"/>
      <c r="D523" s="669"/>
      <c r="E523" s="695"/>
      <c r="F523" s="695"/>
      <c r="G523" s="668"/>
      <c r="H523" s="668"/>
      <c r="I523" s="75"/>
    </row>
    <row r="524" spans="1:9" s="73" customFormat="1" ht="18.75" customHeight="1" x14ac:dyDescent="0.2">
      <c r="A524" s="30" t="s">
        <v>202</v>
      </c>
      <c r="B524" s="24" t="s">
        <v>2097</v>
      </c>
      <c r="C524" s="620" t="s">
        <v>2098</v>
      </c>
      <c r="D524" s="675">
        <v>241</v>
      </c>
      <c r="E524" s="695">
        <v>1348.73</v>
      </c>
      <c r="F524" s="695">
        <v>1452.4</v>
      </c>
      <c r="G524" s="665">
        <v>39</v>
      </c>
      <c r="H524" s="665">
        <v>39</v>
      </c>
      <c r="I524" s="75"/>
    </row>
    <row r="525" spans="1:9" s="73" customFormat="1" ht="18.75" customHeight="1" x14ac:dyDescent="0.2">
      <c r="A525" s="30" t="s">
        <v>202</v>
      </c>
      <c r="B525" s="24" t="s">
        <v>2099</v>
      </c>
      <c r="C525" s="620" t="s">
        <v>2100</v>
      </c>
      <c r="D525" s="675">
        <v>337</v>
      </c>
      <c r="E525" s="695">
        <v>670.95</v>
      </c>
      <c r="F525" s="695">
        <v>862.13</v>
      </c>
      <c r="G525" s="665">
        <v>39</v>
      </c>
      <c r="H525" s="665">
        <v>43</v>
      </c>
      <c r="I525" s="75"/>
    </row>
    <row r="526" spans="1:9" s="73" customFormat="1" ht="18.75" customHeight="1" x14ac:dyDescent="0.2">
      <c r="A526" s="31" t="s">
        <v>202</v>
      </c>
      <c r="B526" s="28" t="s">
        <v>2101</v>
      </c>
      <c r="C526" s="623" t="s">
        <v>2102</v>
      </c>
      <c r="D526" s="675">
        <v>1097</v>
      </c>
      <c r="E526" s="695">
        <v>746.39</v>
      </c>
      <c r="F526" s="695">
        <v>872.01</v>
      </c>
      <c r="G526" s="665">
        <v>39</v>
      </c>
      <c r="H526" s="665">
        <v>40</v>
      </c>
      <c r="I526" s="75"/>
    </row>
    <row r="527" spans="1:9" s="73" customFormat="1" ht="18.75" customHeight="1" x14ac:dyDescent="0.2">
      <c r="A527" s="31" t="s">
        <v>202</v>
      </c>
      <c r="B527" s="28" t="s">
        <v>2103</v>
      </c>
      <c r="C527" s="623" t="s">
        <v>341</v>
      </c>
      <c r="D527" s="675">
        <v>918</v>
      </c>
      <c r="E527" s="695">
        <v>737.23</v>
      </c>
      <c r="F527" s="695">
        <v>873.76</v>
      </c>
      <c r="G527" s="665">
        <v>39</v>
      </c>
      <c r="H527" s="665">
        <v>39</v>
      </c>
      <c r="I527" s="75"/>
    </row>
    <row r="528" spans="1:9" s="73" customFormat="1" ht="18.75" customHeight="1" x14ac:dyDescent="0.2">
      <c r="A528" s="30" t="s">
        <v>202</v>
      </c>
      <c r="B528" s="24" t="s">
        <v>530</v>
      </c>
      <c r="C528" s="620" t="s">
        <v>574</v>
      </c>
      <c r="D528" s="675">
        <v>2245</v>
      </c>
      <c r="E528" s="695">
        <v>861.04</v>
      </c>
      <c r="F528" s="695">
        <v>964.27</v>
      </c>
      <c r="G528" s="665">
        <v>39</v>
      </c>
      <c r="H528" s="665">
        <v>39</v>
      </c>
      <c r="I528" s="75"/>
    </row>
    <row r="529" spans="1:9" s="73" customFormat="1" ht="18.75" customHeight="1" x14ac:dyDescent="0.2">
      <c r="A529" s="30" t="s">
        <v>202</v>
      </c>
      <c r="B529" s="24" t="s">
        <v>2104</v>
      </c>
      <c r="C529" s="620" t="s">
        <v>342</v>
      </c>
      <c r="D529" s="675">
        <v>3203</v>
      </c>
      <c r="E529" s="695">
        <v>1491.27</v>
      </c>
      <c r="F529" s="695">
        <v>1698.17</v>
      </c>
      <c r="G529" s="665">
        <v>39</v>
      </c>
      <c r="H529" s="665">
        <v>39</v>
      </c>
      <c r="I529" s="75"/>
    </row>
    <row r="530" spans="1:9" s="73" customFormat="1" ht="18.75" customHeight="1" x14ac:dyDescent="0.2">
      <c r="A530" s="30"/>
      <c r="B530" s="24" t="s">
        <v>2105</v>
      </c>
      <c r="C530" s="620"/>
      <c r="D530" s="669"/>
      <c r="E530" s="695"/>
      <c r="F530" s="695"/>
      <c r="G530" s="668"/>
      <c r="H530" s="668"/>
      <c r="I530" s="75"/>
    </row>
    <row r="531" spans="1:9" s="73" customFormat="1" ht="18.75" customHeight="1" x14ac:dyDescent="0.2">
      <c r="A531" s="30" t="s">
        <v>202</v>
      </c>
      <c r="B531" s="24" t="s">
        <v>2104</v>
      </c>
      <c r="C531" s="620" t="s">
        <v>572</v>
      </c>
      <c r="D531" s="677">
        <v>6357</v>
      </c>
      <c r="E531" s="695">
        <v>1555.41</v>
      </c>
      <c r="F531" s="695">
        <v>1805.21</v>
      </c>
      <c r="G531" s="663">
        <v>39</v>
      </c>
      <c r="H531" s="663">
        <v>39</v>
      </c>
      <c r="I531" s="75"/>
    </row>
    <row r="532" spans="1:9" s="73" customFormat="1" ht="18.75" customHeight="1" x14ac:dyDescent="0.2">
      <c r="A532" s="30"/>
      <c r="B532" s="24" t="s">
        <v>2106</v>
      </c>
      <c r="C532" s="620"/>
      <c r="D532" s="669"/>
      <c r="E532" s="695"/>
      <c r="F532" s="695"/>
      <c r="G532" s="668"/>
      <c r="H532" s="668"/>
      <c r="I532" s="75"/>
    </row>
    <row r="533" spans="1:9" s="73" customFormat="1" ht="18.75" customHeight="1" x14ac:dyDescent="0.2">
      <c r="A533" s="30" t="s">
        <v>202</v>
      </c>
      <c r="B533" s="24" t="s">
        <v>531</v>
      </c>
      <c r="C533" s="620" t="s">
        <v>2107</v>
      </c>
      <c r="D533" s="675">
        <v>1045</v>
      </c>
      <c r="E533" s="695">
        <v>1157.6400000000001</v>
      </c>
      <c r="F533" s="695">
        <v>1298.1099999999999</v>
      </c>
      <c r="G533" s="665">
        <v>39</v>
      </c>
      <c r="H533" s="665">
        <v>39</v>
      </c>
      <c r="I533" s="75"/>
    </row>
    <row r="534" spans="1:9" s="73" customFormat="1" ht="18.75" customHeight="1" x14ac:dyDescent="0.2">
      <c r="A534" s="30" t="s">
        <v>202</v>
      </c>
      <c r="B534" s="24" t="s">
        <v>1835</v>
      </c>
      <c r="C534" s="620" t="s">
        <v>2108</v>
      </c>
      <c r="D534" s="675">
        <v>284</v>
      </c>
      <c r="E534" s="695">
        <v>1543.73</v>
      </c>
      <c r="F534" s="695">
        <v>1678.03</v>
      </c>
      <c r="G534" s="665">
        <v>39</v>
      </c>
      <c r="H534" s="665">
        <v>39</v>
      </c>
      <c r="I534" s="75"/>
    </row>
    <row r="535" spans="1:9" s="73" customFormat="1" ht="18.75" customHeight="1" x14ac:dyDescent="0.2">
      <c r="A535" s="30" t="s">
        <v>202</v>
      </c>
      <c r="B535" s="24" t="s">
        <v>1836</v>
      </c>
      <c r="C535" s="620" t="s">
        <v>2109</v>
      </c>
      <c r="D535" s="675">
        <v>321</v>
      </c>
      <c r="E535" s="695">
        <v>1575.9</v>
      </c>
      <c r="F535" s="695">
        <v>1749</v>
      </c>
      <c r="G535" s="665">
        <v>39</v>
      </c>
      <c r="H535" s="665">
        <v>39</v>
      </c>
      <c r="I535" s="75"/>
    </row>
    <row r="536" spans="1:9" s="73" customFormat="1" ht="18.75" customHeight="1" x14ac:dyDescent="0.2">
      <c r="A536" s="30" t="s">
        <v>479</v>
      </c>
      <c r="B536" s="24" t="s">
        <v>2110</v>
      </c>
      <c r="C536" s="620" t="s">
        <v>2111</v>
      </c>
      <c r="D536" s="675">
        <v>1063</v>
      </c>
      <c r="E536" s="695">
        <v>1057.32</v>
      </c>
      <c r="F536" s="695">
        <v>1228.67</v>
      </c>
      <c r="G536" s="665">
        <v>39</v>
      </c>
      <c r="H536" s="665">
        <v>40</v>
      </c>
      <c r="I536" s="75"/>
    </row>
    <row r="537" spans="1:9" s="73" customFormat="1" ht="18.75" customHeight="1" x14ac:dyDescent="0.2">
      <c r="A537" s="30"/>
      <c r="B537" s="24" t="s">
        <v>2112</v>
      </c>
      <c r="C537" s="620"/>
      <c r="D537" s="669"/>
      <c r="E537" s="695"/>
      <c r="F537" s="695"/>
      <c r="G537" s="667"/>
      <c r="H537" s="667"/>
      <c r="I537" s="75"/>
    </row>
    <row r="538" spans="1:9" s="73" customFormat="1" ht="18.75" customHeight="1" x14ac:dyDescent="0.2">
      <c r="A538" s="30" t="s">
        <v>202</v>
      </c>
      <c r="B538" s="24" t="s">
        <v>2110</v>
      </c>
      <c r="C538" s="620" t="s">
        <v>587</v>
      </c>
      <c r="D538" s="675">
        <v>370</v>
      </c>
      <c r="E538" s="695">
        <v>1355.85</v>
      </c>
      <c r="F538" s="695">
        <v>1447.05</v>
      </c>
      <c r="G538" s="665">
        <v>39</v>
      </c>
      <c r="H538" s="665">
        <v>40</v>
      </c>
      <c r="I538" s="75"/>
    </row>
    <row r="539" spans="1:9" s="73" customFormat="1" ht="18.75" customHeight="1" x14ac:dyDescent="0.2">
      <c r="A539" s="30"/>
      <c r="B539" s="24" t="s">
        <v>2113</v>
      </c>
      <c r="C539" s="620"/>
      <c r="D539" s="669"/>
      <c r="E539" s="695"/>
      <c r="F539" s="695"/>
      <c r="G539" s="667"/>
      <c r="H539" s="667"/>
      <c r="I539" s="75"/>
    </row>
    <row r="540" spans="1:9" s="73" customFormat="1" ht="18.75" customHeight="1" x14ac:dyDescent="0.2">
      <c r="A540" s="30" t="s">
        <v>202</v>
      </c>
      <c r="B540" s="24" t="s">
        <v>1837</v>
      </c>
      <c r="C540" s="620" t="s">
        <v>2114</v>
      </c>
      <c r="D540" s="675">
        <v>2930</v>
      </c>
      <c r="E540" s="695">
        <v>1422.93</v>
      </c>
      <c r="F540" s="695">
        <v>1640.35</v>
      </c>
      <c r="G540" s="665">
        <v>39</v>
      </c>
      <c r="H540" s="665">
        <v>39</v>
      </c>
      <c r="I540" s="75"/>
    </row>
    <row r="541" spans="1:9" s="73" customFormat="1" ht="18.75" customHeight="1" x14ac:dyDescent="0.2">
      <c r="A541" s="30"/>
      <c r="B541" s="24"/>
      <c r="C541" s="620" t="s">
        <v>2069</v>
      </c>
      <c r="D541" s="669"/>
      <c r="E541" s="695"/>
      <c r="F541" s="695"/>
      <c r="G541" s="667"/>
      <c r="H541" s="667"/>
      <c r="I541" s="75"/>
    </row>
    <row r="542" spans="1:9" s="73" customFormat="1" ht="18.75" customHeight="1" x14ac:dyDescent="0.2">
      <c r="A542" s="30" t="s">
        <v>202</v>
      </c>
      <c r="B542" s="24" t="s">
        <v>2115</v>
      </c>
      <c r="C542" s="620" t="s">
        <v>355</v>
      </c>
      <c r="D542" s="675">
        <v>5132</v>
      </c>
      <c r="E542" s="695">
        <v>887.29</v>
      </c>
      <c r="F542" s="695">
        <v>1015.21</v>
      </c>
      <c r="G542" s="665">
        <v>39</v>
      </c>
      <c r="H542" s="665">
        <v>39</v>
      </c>
      <c r="I542" s="75"/>
    </row>
    <row r="543" spans="1:9" s="73" customFormat="1" ht="18.75" customHeight="1" x14ac:dyDescent="0.2">
      <c r="A543" s="30"/>
      <c r="B543" s="24" t="s">
        <v>2116</v>
      </c>
      <c r="C543" s="620"/>
      <c r="D543" s="669"/>
      <c r="E543" s="695"/>
      <c r="F543" s="695"/>
      <c r="G543" s="668"/>
      <c r="H543" s="668"/>
      <c r="I543" s="75"/>
    </row>
    <row r="544" spans="1:9" s="73" customFormat="1" ht="18.75" customHeight="1" x14ac:dyDescent="0.2">
      <c r="A544" s="30" t="s">
        <v>202</v>
      </c>
      <c r="B544" s="24" t="s">
        <v>2117</v>
      </c>
      <c r="C544" s="620" t="s">
        <v>309</v>
      </c>
      <c r="D544" s="675">
        <v>1944</v>
      </c>
      <c r="E544" s="695">
        <v>976.14</v>
      </c>
      <c r="F544" s="695">
        <v>1170.83</v>
      </c>
      <c r="G544" s="665">
        <v>39</v>
      </c>
      <c r="H544" s="665">
        <v>39</v>
      </c>
      <c r="I544" s="75"/>
    </row>
    <row r="545" spans="1:9" s="73" customFormat="1" ht="18.75" customHeight="1" x14ac:dyDescent="0.2">
      <c r="A545" s="30" t="s">
        <v>202</v>
      </c>
      <c r="B545" s="24" t="s">
        <v>532</v>
      </c>
      <c r="C545" s="620" t="s">
        <v>343</v>
      </c>
      <c r="D545" s="675">
        <v>413</v>
      </c>
      <c r="E545" s="695">
        <v>1011.14</v>
      </c>
      <c r="F545" s="695">
        <v>1173.8</v>
      </c>
      <c r="G545" s="665">
        <v>39</v>
      </c>
      <c r="H545" s="665">
        <v>39</v>
      </c>
      <c r="I545" s="75"/>
    </row>
    <row r="546" spans="1:9" s="73" customFormat="1" ht="18.75" customHeight="1" x14ac:dyDescent="0.2">
      <c r="A546" s="30"/>
      <c r="B546" s="24"/>
      <c r="C546" s="620" t="s">
        <v>344</v>
      </c>
      <c r="D546" s="669"/>
      <c r="E546" s="695"/>
      <c r="F546" s="695"/>
      <c r="G546" s="668"/>
      <c r="H546" s="668"/>
      <c r="I546" s="75"/>
    </row>
    <row r="547" spans="1:9" s="73" customFormat="1" ht="18.75" customHeight="1" x14ac:dyDescent="0.2">
      <c r="A547" s="30"/>
      <c r="B547" s="24"/>
      <c r="C547" s="620"/>
      <c r="D547" s="669"/>
      <c r="E547" s="695"/>
      <c r="F547" s="695"/>
      <c r="G547" s="668"/>
      <c r="H547" s="668"/>
      <c r="I547" s="75"/>
    </row>
    <row r="548" spans="1:9" s="73" customFormat="1" ht="18.75" customHeight="1" x14ac:dyDescent="0.2">
      <c r="A548" s="801" t="s">
        <v>2291</v>
      </c>
      <c r="B548" s="801"/>
      <c r="C548" s="32"/>
      <c r="D548" s="669"/>
      <c r="E548" s="695"/>
      <c r="F548" s="695"/>
      <c r="G548" s="668"/>
      <c r="H548" s="668"/>
      <c r="I548" s="75"/>
    </row>
    <row r="549" spans="1:9" s="73" customFormat="1" ht="18.75" customHeight="1" x14ac:dyDescent="0.2">
      <c r="A549" s="30"/>
      <c r="B549" s="682"/>
      <c r="C549" s="682"/>
      <c r="D549" s="669"/>
      <c r="E549" s="695"/>
      <c r="F549" s="695"/>
      <c r="G549" s="668"/>
      <c r="H549" s="668"/>
      <c r="I549" s="75"/>
    </row>
    <row r="550" spans="1:9" s="73" customFormat="1" ht="18.75" customHeight="1" thickBot="1" x14ac:dyDescent="0.25">
      <c r="A550" s="686" t="s">
        <v>202</v>
      </c>
      <c r="B550" s="687" t="s">
        <v>533</v>
      </c>
      <c r="C550" s="688" t="s">
        <v>345</v>
      </c>
      <c r="D550" s="689">
        <v>24</v>
      </c>
      <c r="E550" s="696">
        <v>674.06</v>
      </c>
      <c r="F550" s="696">
        <v>751.79</v>
      </c>
      <c r="G550" s="690">
        <v>39</v>
      </c>
      <c r="H550" s="690">
        <v>39</v>
      </c>
      <c r="I550" s="75"/>
    </row>
    <row r="551" spans="1:9" s="73" customFormat="1" ht="18.75" customHeight="1" thickTop="1" x14ac:dyDescent="0.2">
      <c r="A551" s="30" t="s">
        <v>202</v>
      </c>
      <c r="B551" s="24" t="s">
        <v>2118</v>
      </c>
      <c r="C551" s="620" t="s">
        <v>2119</v>
      </c>
      <c r="D551" s="675">
        <v>2842</v>
      </c>
      <c r="E551" s="695">
        <v>675.58</v>
      </c>
      <c r="F551" s="695">
        <v>770.94</v>
      </c>
      <c r="G551" s="665">
        <v>39</v>
      </c>
      <c r="H551" s="665">
        <v>39</v>
      </c>
      <c r="I551" s="75"/>
    </row>
    <row r="552" spans="1:9" s="73" customFormat="1" ht="18.75" customHeight="1" x14ac:dyDescent="0.2">
      <c r="A552" s="30"/>
      <c r="B552" s="24" t="s">
        <v>2120</v>
      </c>
      <c r="C552" s="620"/>
      <c r="D552" s="669"/>
      <c r="E552" s="695"/>
      <c r="F552" s="695"/>
      <c r="G552" s="667"/>
      <c r="H552" s="667"/>
      <c r="I552" s="75"/>
    </row>
    <row r="553" spans="1:9" s="73" customFormat="1" ht="18.75" customHeight="1" x14ac:dyDescent="0.2">
      <c r="A553" s="30" t="s">
        <v>202</v>
      </c>
      <c r="B553" s="24" t="s">
        <v>2121</v>
      </c>
      <c r="C553" s="620" t="s">
        <v>572</v>
      </c>
      <c r="D553" s="675">
        <v>4987</v>
      </c>
      <c r="E553" s="695">
        <v>713.19</v>
      </c>
      <c r="F553" s="695">
        <v>852.8</v>
      </c>
      <c r="G553" s="665">
        <v>39</v>
      </c>
      <c r="H553" s="665">
        <v>39</v>
      </c>
      <c r="I553" s="75"/>
    </row>
    <row r="554" spans="1:9" s="73" customFormat="1" ht="18.75" customHeight="1" x14ac:dyDescent="0.2">
      <c r="A554" s="30" t="s">
        <v>202</v>
      </c>
      <c r="B554" s="24" t="s">
        <v>2122</v>
      </c>
      <c r="C554" s="620" t="s">
        <v>587</v>
      </c>
      <c r="D554" s="677">
        <v>1563</v>
      </c>
      <c r="E554" s="695">
        <v>764.25</v>
      </c>
      <c r="F554" s="695">
        <v>893.58</v>
      </c>
      <c r="G554" s="663">
        <v>39</v>
      </c>
      <c r="H554" s="663">
        <v>39</v>
      </c>
      <c r="I554" s="75"/>
    </row>
    <row r="555" spans="1:9" s="73" customFormat="1" ht="18.75" customHeight="1" x14ac:dyDescent="0.2">
      <c r="A555" s="30" t="s">
        <v>202</v>
      </c>
      <c r="B555" s="24" t="s">
        <v>534</v>
      </c>
      <c r="C555" s="620" t="s">
        <v>576</v>
      </c>
      <c r="D555" s="677">
        <v>143</v>
      </c>
      <c r="E555" s="695">
        <v>662.58</v>
      </c>
      <c r="F555" s="695">
        <v>767.56</v>
      </c>
      <c r="G555" s="663">
        <v>39</v>
      </c>
      <c r="H555" s="663">
        <v>39</v>
      </c>
      <c r="I555" s="75"/>
    </row>
    <row r="556" spans="1:9" s="73" customFormat="1" ht="18" customHeight="1" x14ac:dyDescent="0.2">
      <c r="A556" s="30"/>
      <c r="B556" s="24" t="s">
        <v>535</v>
      </c>
      <c r="C556" s="620"/>
      <c r="D556" s="669"/>
      <c r="E556" s="695"/>
      <c r="F556" s="695"/>
      <c r="G556" s="668"/>
      <c r="H556" s="668"/>
      <c r="I556" s="75"/>
    </row>
    <row r="557" spans="1:9" s="73" customFormat="1" ht="18" customHeight="1" x14ac:dyDescent="0.2">
      <c r="A557" s="31" t="s">
        <v>202</v>
      </c>
      <c r="B557" s="28" t="s">
        <v>2123</v>
      </c>
      <c r="C557" s="623" t="s">
        <v>2124</v>
      </c>
      <c r="D557" s="677">
        <v>639</v>
      </c>
      <c r="E557" s="695">
        <v>606.26</v>
      </c>
      <c r="F557" s="695">
        <v>735.13</v>
      </c>
      <c r="G557" s="663">
        <v>39</v>
      </c>
      <c r="H557" s="663">
        <v>39</v>
      </c>
      <c r="I557" s="75"/>
    </row>
    <row r="558" spans="1:9" s="73" customFormat="1" ht="18" customHeight="1" x14ac:dyDescent="0.2">
      <c r="A558" s="31" t="s">
        <v>202</v>
      </c>
      <c r="B558" s="28" t="s">
        <v>2125</v>
      </c>
      <c r="C558" s="623" t="s">
        <v>1848</v>
      </c>
      <c r="D558" s="675">
        <v>838</v>
      </c>
      <c r="E558" s="695">
        <v>635.64</v>
      </c>
      <c r="F558" s="695">
        <v>764.88</v>
      </c>
      <c r="G558" s="665">
        <v>39</v>
      </c>
      <c r="H558" s="665">
        <v>39</v>
      </c>
      <c r="I558" s="75"/>
    </row>
    <row r="559" spans="1:9" s="73" customFormat="1" ht="18" customHeight="1" x14ac:dyDescent="0.2">
      <c r="A559" s="30" t="s">
        <v>202</v>
      </c>
      <c r="B559" s="24" t="s">
        <v>229</v>
      </c>
      <c r="C559" s="620" t="s">
        <v>2126</v>
      </c>
      <c r="D559" s="675">
        <v>12</v>
      </c>
      <c r="E559" s="695">
        <v>613.04</v>
      </c>
      <c r="F559" s="695">
        <v>717.12</v>
      </c>
      <c r="G559" s="665">
        <v>39</v>
      </c>
      <c r="H559" s="665">
        <v>39</v>
      </c>
      <c r="I559" s="75"/>
    </row>
    <row r="560" spans="1:9" s="73" customFormat="1" ht="18" customHeight="1" x14ac:dyDescent="0.2">
      <c r="A560" s="30" t="s">
        <v>202</v>
      </c>
      <c r="B560" s="24" t="s">
        <v>536</v>
      </c>
      <c r="C560" s="620" t="s">
        <v>347</v>
      </c>
      <c r="D560" s="675">
        <v>16955</v>
      </c>
      <c r="E560" s="695">
        <v>653.16</v>
      </c>
      <c r="F560" s="695">
        <v>756.39</v>
      </c>
      <c r="G560" s="665">
        <v>39</v>
      </c>
      <c r="H560" s="665">
        <v>39</v>
      </c>
      <c r="I560" s="75"/>
    </row>
    <row r="561" spans="1:9" s="73" customFormat="1" ht="18" customHeight="1" x14ac:dyDescent="0.2">
      <c r="A561" s="30" t="s">
        <v>202</v>
      </c>
      <c r="B561" s="24" t="s">
        <v>537</v>
      </c>
      <c r="C561" s="620" t="s">
        <v>348</v>
      </c>
      <c r="D561" s="675">
        <v>1401</v>
      </c>
      <c r="E561" s="695">
        <v>577.23</v>
      </c>
      <c r="F561" s="695">
        <v>654.69000000000005</v>
      </c>
      <c r="G561" s="665">
        <v>39</v>
      </c>
      <c r="H561" s="665">
        <v>39</v>
      </c>
      <c r="I561" s="75"/>
    </row>
    <row r="562" spans="1:9" s="73" customFormat="1" ht="18" customHeight="1" x14ac:dyDescent="0.2">
      <c r="A562" s="30"/>
      <c r="B562" s="24" t="s">
        <v>538</v>
      </c>
      <c r="C562" s="620"/>
      <c r="D562" s="669"/>
      <c r="E562" s="695"/>
      <c r="F562" s="695"/>
      <c r="G562" s="668"/>
      <c r="H562" s="668"/>
      <c r="I562" s="75"/>
    </row>
    <row r="563" spans="1:9" s="73" customFormat="1" ht="18" customHeight="1" x14ac:dyDescent="0.2">
      <c r="A563" s="30" t="s">
        <v>202</v>
      </c>
      <c r="B563" s="24" t="s">
        <v>539</v>
      </c>
      <c r="C563" s="620" t="s">
        <v>2127</v>
      </c>
      <c r="D563" s="675">
        <v>1409</v>
      </c>
      <c r="E563" s="695">
        <v>589.9</v>
      </c>
      <c r="F563" s="695">
        <v>685.14</v>
      </c>
      <c r="G563" s="665">
        <v>39</v>
      </c>
      <c r="H563" s="665">
        <v>39</v>
      </c>
      <c r="I563" s="75"/>
    </row>
    <row r="564" spans="1:9" s="73" customFormat="1" ht="18" customHeight="1" x14ac:dyDescent="0.2">
      <c r="A564" s="30" t="s">
        <v>202</v>
      </c>
      <c r="B564" s="24" t="s">
        <v>537</v>
      </c>
      <c r="C564" s="620" t="s">
        <v>349</v>
      </c>
      <c r="D564" s="675">
        <v>25</v>
      </c>
      <c r="E564" s="695">
        <v>540.15</v>
      </c>
      <c r="F564" s="695">
        <v>599.65</v>
      </c>
      <c r="G564" s="665">
        <v>39</v>
      </c>
      <c r="H564" s="665">
        <v>39</v>
      </c>
      <c r="I564" s="75"/>
    </row>
    <row r="565" spans="1:9" s="73" customFormat="1" ht="18" customHeight="1" x14ac:dyDescent="0.2">
      <c r="A565" s="30"/>
      <c r="B565" s="24" t="s">
        <v>540</v>
      </c>
      <c r="C565" s="620" t="s">
        <v>350</v>
      </c>
      <c r="D565" s="669"/>
      <c r="E565" s="695"/>
      <c r="F565" s="695"/>
      <c r="G565" s="669"/>
      <c r="H565" s="669"/>
      <c r="I565" s="75"/>
    </row>
    <row r="566" spans="1:9" s="73" customFormat="1" ht="18" customHeight="1" x14ac:dyDescent="0.2">
      <c r="A566" s="30" t="s">
        <v>202</v>
      </c>
      <c r="B566" s="24" t="s">
        <v>541</v>
      </c>
      <c r="C566" s="620" t="s">
        <v>351</v>
      </c>
      <c r="D566" s="675">
        <v>2054</v>
      </c>
      <c r="E566" s="695">
        <v>581.04999999999995</v>
      </c>
      <c r="F566" s="695">
        <v>684.2</v>
      </c>
      <c r="G566" s="665">
        <v>39</v>
      </c>
      <c r="H566" s="665">
        <v>39</v>
      </c>
      <c r="I566" s="75"/>
    </row>
    <row r="567" spans="1:9" s="73" customFormat="1" ht="18" customHeight="1" x14ac:dyDescent="0.2">
      <c r="A567" s="30" t="s">
        <v>202</v>
      </c>
      <c r="B567" s="24" t="s">
        <v>542</v>
      </c>
      <c r="C567" s="620" t="s">
        <v>2128</v>
      </c>
      <c r="D567" s="675">
        <v>6525</v>
      </c>
      <c r="E567" s="695">
        <v>657.48</v>
      </c>
      <c r="F567" s="695">
        <v>782.18</v>
      </c>
      <c r="G567" s="665">
        <v>39</v>
      </c>
      <c r="H567" s="665">
        <v>39</v>
      </c>
      <c r="I567" s="75"/>
    </row>
    <row r="568" spans="1:9" s="73" customFormat="1" ht="18" customHeight="1" x14ac:dyDescent="0.2">
      <c r="A568" s="30" t="s">
        <v>202</v>
      </c>
      <c r="B568" s="24" t="s">
        <v>543</v>
      </c>
      <c r="C568" s="620" t="s">
        <v>352</v>
      </c>
      <c r="D568" s="675">
        <v>5</v>
      </c>
      <c r="E568" s="695">
        <v>600.20000000000005</v>
      </c>
      <c r="F568" s="695">
        <v>695.72</v>
      </c>
      <c r="G568" s="665">
        <v>39</v>
      </c>
      <c r="H568" s="665">
        <v>39</v>
      </c>
      <c r="I568" s="75"/>
    </row>
    <row r="569" spans="1:9" s="73" customFormat="1" ht="18" customHeight="1" x14ac:dyDescent="0.2">
      <c r="A569" s="30"/>
      <c r="B569" s="24" t="s">
        <v>544</v>
      </c>
      <c r="C569" s="620"/>
      <c r="D569" s="669"/>
      <c r="E569" s="695"/>
      <c r="F569" s="695"/>
      <c r="G569" s="668"/>
      <c r="H569" s="668"/>
      <c r="I569" s="75"/>
    </row>
    <row r="570" spans="1:9" s="73" customFormat="1" ht="18" customHeight="1" x14ac:dyDescent="0.2">
      <c r="A570" s="30" t="s">
        <v>202</v>
      </c>
      <c r="B570" s="24" t="s">
        <v>545</v>
      </c>
      <c r="C570" s="620" t="s">
        <v>353</v>
      </c>
      <c r="D570" s="675">
        <v>2042</v>
      </c>
      <c r="E570" s="695">
        <v>665.29</v>
      </c>
      <c r="F570" s="695">
        <v>782.51</v>
      </c>
      <c r="G570" s="665">
        <v>39</v>
      </c>
      <c r="H570" s="665">
        <v>39</v>
      </c>
      <c r="I570" s="75"/>
    </row>
    <row r="571" spans="1:9" s="73" customFormat="1" ht="18" customHeight="1" x14ac:dyDescent="0.2">
      <c r="A571" s="30" t="s">
        <v>202</v>
      </c>
      <c r="B571" s="24" t="s">
        <v>2129</v>
      </c>
      <c r="C571" s="620" t="s">
        <v>354</v>
      </c>
      <c r="D571" s="675">
        <v>3273</v>
      </c>
      <c r="E571" s="695">
        <v>646.04999999999995</v>
      </c>
      <c r="F571" s="695">
        <v>767.26</v>
      </c>
      <c r="G571" s="665">
        <v>39</v>
      </c>
      <c r="H571" s="665">
        <v>39</v>
      </c>
      <c r="I571" s="75"/>
    </row>
    <row r="572" spans="1:9" s="73" customFormat="1" ht="18" customHeight="1" x14ac:dyDescent="0.2">
      <c r="A572" s="30" t="s">
        <v>202</v>
      </c>
      <c r="B572" s="24" t="s">
        <v>2130</v>
      </c>
      <c r="C572" s="620" t="s">
        <v>1658</v>
      </c>
      <c r="D572" s="675">
        <v>5443</v>
      </c>
      <c r="E572" s="695">
        <v>638.49</v>
      </c>
      <c r="F572" s="695">
        <v>798.97</v>
      </c>
      <c r="G572" s="665">
        <v>39</v>
      </c>
      <c r="H572" s="665">
        <v>39</v>
      </c>
      <c r="I572" s="75"/>
    </row>
    <row r="573" spans="1:9" s="73" customFormat="1" ht="18" customHeight="1" x14ac:dyDescent="0.2">
      <c r="A573" s="30" t="s">
        <v>202</v>
      </c>
      <c r="B573" s="24" t="s">
        <v>546</v>
      </c>
      <c r="C573" s="620" t="s">
        <v>568</v>
      </c>
      <c r="D573" s="675">
        <v>1975</v>
      </c>
      <c r="E573" s="695">
        <v>598.99</v>
      </c>
      <c r="F573" s="695">
        <v>694.27</v>
      </c>
      <c r="G573" s="665">
        <v>39</v>
      </c>
      <c r="H573" s="665">
        <v>39</v>
      </c>
      <c r="I573" s="75"/>
    </row>
    <row r="574" spans="1:9" s="75" customFormat="1" ht="18" customHeight="1" x14ac:dyDescent="0.2">
      <c r="A574" s="30" t="s">
        <v>202</v>
      </c>
      <c r="B574" s="24" t="s">
        <v>547</v>
      </c>
      <c r="C574" s="620" t="s">
        <v>355</v>
      </c>
      <c r="D574" s="675">
        <v>8982</v>
      </c>
      <c r="E574" s="695">
        <v>705.04</v>
      </c>
      <c r="F574" s="695">
        <v>822.64</v>
      </c>
      <c r="G574" s="665">
        <v>39</v>
      </c>
      <c r="H574" s="665">
        <v>39</v>
      </c>
    </row>
    <row r="575" spans="1:9" s="73" customFormat="1" ht="18" customHeight="1" x14ac:dyDescent="0.2">
      <c r="A575" s="30" t="s">
        <v>87</v>
      </c>
      <c r="B575" s="24" t="s">
        <v>548</v>
      </c>
      <c r="C575" s="620" t="s">
        <v>356</v>
      </c>
      <c r="D575" s="675">
        <v>38</v>
      </c>
      <c r="E575" s="695">
        <v>642.54999999999995</v>
      </c>
      <c r="F575" s="695">
        <v>715.27</v>
      </c>
      <c r="G575" s="665">
        <v>39</v>
      </c>
      <c r="H575" s="665">
        <v>39</v>
      </c>
      <c r="I575" s="75"/>
    </row>
    <row r="576" spans="1:9" s="73" customFormat="1" ht="18" customHeight="1" x14ac:dyDescent="0.2">
      <c r="A576" s="30"/>
      <c r="B576" s="24" t="s">
        <v>549</v>
      </c>
      <c r="C576" s="620"/>
      <c r="D576" s="669"/>
      <c r="E576" s="695"/>
      <c r="F576" s="695"/>
      <c r="G576" s="667"/>
      <c r="H576" s="667"/>
      <c r="I576" s="75"/>
    </row>
    <row r="577" spans="1:9" s="73" customFormat="1" ht="18" customHeight="1" x14ac:dyDescent="0.2">
      <c r="A577" s="30"/>
      <c r="B577" s="24" t="s">
        <v>550</v>
      </c>
      <c r="C577" s="620"/>
      <c r="D577" s="669"/>
      <c r="E577" s="695"/>
      <c r="F577" s="695"/>
      <c r="G577" s="667"/>
      <c r="H577" s="667"/>
      <c r="I577" s="75"/>
    </row>
    <row r="578" spans="1:9" s="73" customFormat="1" ht="18" customHeight="1" x14ac:dyDescent="0.2">
      <c r="A578" s="30" t="s">
        <v>202</v>
      </c>
      <c r="B578" s="24" t="s">
        <v>1838</v>
      </c>
      <c r="C578" s="620" t="s">
        <v>1839</v>
      </c>
      <c r="D578" s="675">
        <v>15235</v>
      </c>
      <c r="E578" s="695">
        <v>873.24</v>
      </c>
      <c r="F578" s="695">
        <v>1018.42</v>
      </c>
      <c r="G578" s="665">
        <v>39</v>
      </c>
      <c r="H578" s="665">
        <v>39</v>
      </c>
      <c r="I578" s="75"/>
    </row>
    <row r="579" spans="1:9" s="73" customFormat="1" ht="18" customHeight="1" x14ac:dyDescent="0.2">
      <c r="A579" s="30"/>
      <c r="B579" s="24" t="s">
        <v>1840</v>
      </c>
      <c r="C579" s="620"/>
      <c r="D579" s="669"/>
      <c r="E579" s="695"/>
      <c r="F579" s="695"/>
      <c r="G579" s="667"/>
      <c r="H579" s="667"/>
      <c r="I579" s="75"/>
    </row>
    <row r="580" spans="1:9" s="73" customFormat="1" ht="18.75" customHeight="1" x14ac:dyDescent="0.2">
      <c r="A580" s="30" t="s">
        <v>202</v>
      </c>
      <c r="B580" s="24" t="s">
        <v>1838</v>
      </c>
      <c r="C580" s="620" t="s">
        <v>553</v>
      </c>
      <c r="D580" s="675">
        <v>18230</v>
      </c>
      <c r="E580" s="695">
        <v>873.31</v>
      </c>
      <c r="F580" s="695">
        <v>1059.95</v>
      </c>
      <c r="G580" s="665">
        <v>39</v>
      </c>
      <c r="H580" s="665">
        <v>39</v>
      </c>
      <c r="I580" s="75"/>
    </row>
    <row r="581" spans="1:9" s="73" customFormat="1" ht="15" customHeight="1" x14ac:dyDescent="0.2">
      <c r="A581" s="30"/>
      <c r="B581" s="24" t="s">
        <v>1841</v>
      </c>
      <c r="C581" s="620"/>
      <c r="D581" s="669"/>
      <c r="E581" s="695"/>
      <c r="F581" s="695"/>
      <c r="G581" s="667"/>
      <c r="H581" s="667"/>
      <c r="I581" s="75"/>
    </row>
    <row r="582" spans="1:9" s="73" customFormat="1" ht="15.75" customHeight="1" x14ac:dyDescent="0.2">
      <c r="A582" s="30" t="s">
        <v>202</v>
      </c>
      <c r="B582" s="24" t="s">
        <v>1842</v>
      </c>
      <c r="C582" s="620" t="s">
        <v>320</v>
      </c>
      <c r="D582" s="675">
        <v>1369</v>
      </c>
      <c r="E582" s="695">
        <v>658.5</v>
      </c>
      <c r="F582" s="695">
        <v>756.01</v>
      </c>
      <c r="G582" s="665">
        <v>39</v>
      </c>
      <c r="H582" s="665">
        <v>39</v>
      </c>
      <c r="I582" s="75"/>
    </row>
    <row r="583" spans="1:9" s="73" customFormat="1" ht="18" customHeight="1" x14ac:dyDescent="0.2">
      <c r="A583" s="30" t="s">
        <v>202</v>
      </c>
      <c r="B583" s="24" t="s">
        <v>1843</v>
      </c>
      <c r="C583" s="620" t="s">
        <v>319</v>
      </c>
      <c r="D583" s="675">
        <v>2207</v>
      </c>
      <c r="E583" s="695">
        <v>757.36</v>
      </c>
      <c r="F583" s="695">
        <v>855.62</v>
      </c>
      <c r="G583" s="665">
        <v>39</v>
      </c>
      <c r="H583" s="665">
        <v>39</v>
      </c>
      <c r="I583" s="75"/>
    </row>
    <row r="584" spans="1:9" s="73" customFormat="1" ht="18" customHeight="1" x14ac:dyDescent="0.2">
      <c r="A584" s="31" t="s">
        <v>202</v>
      </c>
      <c r="B584" s="28" t="s">
        <v>1844</v>
      </c>
      <c r="C584" s="623" t="s">
        <v>2012</v>
      </c>
      <c r="D584" s="675">
        <v>3194</v>
      </c>
      <c r="E584" s="695">
        <v>828.44</v>
      </c>
      <c r="F584" s="695">
        <v>983.75</v>
      </c>
      <c r="G584" s="665">
        <v>39</v>
      </c>
      <c r="H584" s="665">
        <v>39</v>
      </c>
      <c r="I584" s="75"/>
    </row>
    <row r="585" spans="1:9" s="73" customFormat="1" ht="18" customHeight="1" x14ac:dyDescent="0.2">
      <c r="A585" s="30" t="s">
        <v>202</v>
      </c>
      <c r="B585" s="24" t="s">
        <v>0</v>
      </c>
      <c r="C585" s="620" t="s">
        <v>359</v>
      </c>
      <c r="D585" s="675">
        <v>1080</v>
      </c>
      <c r="E585" s="695">
        <v>619.37</v>
      </c>
      <c r="F585" s="695">
        <v>748.09</v>
      </c>
      <c r="G585" s="665">
        <v>39</v>
      </c>
      <c r="H585" s="665">
        <v>40</v>
      </c>
      <c r="I585" s="75"/>
    </row>
    <row r="586" spans="1:9" s="73" customFormat="1" ht="18" customHeight="1" x14ac:dyDescent="0.2">
      <c r="A586" s="30"/>
      <c r="B586" s="24"/>
      <c r="C586" s="620" t="s">
        <v>577</v>
      </c>
      <c r="D586" s="669"/>
      <c r="E586" s="695"/>
      <c r="F586" s="695"/>
      <c r="G586" s="668"/>
      <c r="H586" s="668"/>
      <c r="I586" s="75"/>
    </row>
    <row r="587" spans="1:9" s="73" customFormat="1" ht="18" customHeight="1" x14ac:dyDescent="0.2">
      <c r="A587" s="30" t="s">
        <v>202</v>
      </c>
      <c r="B587" s="24" t="s">
        <v>2131</v>
      </c>
      <c r="C587" s="620" t="s">
        <v>360</v>
      </c>
      <c r="D587" s="675">
        <v>254</v>
      </c>
      <c r="E587" s="695">
        <v>900.9</v>
      </c>
      <c r="F587" s="695">
        <v>1013.91</v>
      </c>
      <c r="G587" s="665">
        <v>39</v>
      </c>
      <c r="H587" s="665">
        <v>39</v>
      </c>
      <c r="I587" s="75"/>
    </row>
    <row r="588" spans="1:9" s="73" customFormat="1" ht="18" customHeight="1" x14ac:dyDescent="0.2">
      <c r="A588" s="30"/>
      <c r="B588" s="24" t="s">
        <v>2132</v>
      </c>
      <c r="C588" s="620"/>
      <c r="D588" s="669"/>
      <c r="E588" s="695"/>
      <c r="F588" s="695"/>
      <c r="G588" s="668"/>
      <c r="H588" s="668"/>
      <c r="I588" s="75"/>
    </row>
    <row r="589" spans="1:9" s="73" customFormat="1" ht="18" customHeight="1" x14ac:dyDescent="0.2">
      <c r="A589" s="30" t="s">
        <v>202</v>
      </c>
      <c r="B589" s="24" t="s">
        <v>1</v>
      </c>
      <c r="C589" s="620" t="s">
        <v>1701</v>
      </c>
      <c r="D589" s="675">
        <v>27618</v>
      </c>
      <c r="E589" s="695">
        <v>732.45</v>
      </c>
      <c r="F589" s="695">
        <v>867.97</v>
      </c>
      <c r="G589" s="665">
        <v>39</v>
      </c>
      <c r="H589" s="665">
        <v>39</v>
      </c>
      <c r="I589" s="75"/>
    </row>
    <row r="590" spans="1:9" s="77" customFormat="1" ht="18" customHeight="1" x14ac:dyDescent="0.2">
      <c r="A590" s="30"/>
      <c r="B590" s="24" t="s">
        <v>2</v>
      </c>
      <c r="C590" s="620"/>
      <c r="D590" s="669"/>
      <c r="E590" s="695"/>
      <c r="F590" s="695"/>
      <c r="G590" s="668"/>
      <c r="H590" s="668"/>
      <c r="I590" s="78"/>
    </row>
    <row r="591" spans="1:9" s="73" customFormat="1" ht="15.75" customHeight="1" x14ac:dyDescent="0.2">
      <c r="A591" s="30"/>
      <c r="B591" s="24" t="s">
        <v>2249</v>
      </c>
      <c r="C591" s="620"/>
      <c r="D591" s="669"/>
      <c r="E591" s="695"/>
      <c r="F591" s="695"/>
      <c r="G591" s="667"/>
      <c r="H591" s="667"/>
      <c r="I591" s="75"/>
    </row>
    <row r="592" spans="1:9" s="73" customFormat="1" ht="15.75" customHeight="1" x14ac:dyDescent="0.2">
      <c r="A592" s="30" t="s">
        <v>202</v>
      </c>
      <c r="B592" s="24" t="s">
        <v>3</v>
      </c>
      <c r="C592" s="620" t="s">
        <v>361</v>
      </c>
      <c r="D592" s="675">
        <v>6118</v>
      </c>
      <c r="E592" s="695">
        <v>676.06</v>
      </c>
      <c r="F592" s="695">
        <v>784.27</v>
      </c>
      <c r="G592" s="665">
        <v>39</v>
      </c>
      <c r="H592" s="665">
        <v>39</v>
      </c>
      <c r="I592" s="75"/>
    </row>
    <row r="593" spans="1:9" s="73" customFormat="1" ht="15.75" customHeight="1" x14ac:dyDescent="0.2">
      <c r="A593" s="30" t="s">
        <v>202</v>
      </c>
      <c r="B593" s="24" t="s">
        <v>4</v>
      </c>
      <c r="C593" s="620" t="s">
        <v>1933</v>
      </c>
      <c r="D593" s="675">
        <v>9688</v>
      </c>
      <c r="E593" s="695">
        <v>693.69</v>
      </c>
      <c r="F593" s="695">
        <v>828.2</v>
      </c>
      <c r="G593" s="665">
        <v>39</v>
      </c>
      <c r="H593" s="665">
        <v>39</v>
      </c>
      <c r="I593" s="75"/>
    </row>
    <row r="594" spans="1:9" s="73" customFormat="1" ht="18" customHeight="1" x14ac:dyDescent="0.2">
      <c r="A594" s="30" t="s">
        <v>202</v>
      </c>
      <c r="B594" s="24" t="s">
        <v>5</v>
      </c>
      <c r="C594" s="620" t="s">
        <v>2133</v>
      </c>
      <c r="D594" s="675">
        <v>3519</v>
      </c>
      <c r="E594" s="695">
        <v>591.91</v>
      </c>
      <c r="F594" s="695">
        <v>697.77</v>
      </c>
      <c r="G594" s="665">
        <v>39</v>
      </c>
      <c r="H594" s="665">
        <v>39</v>
      </c>
      <c r="I594" s="75"/>
    </row>
    <row r="595" spans="1:9" s="73" customFormat="1" ht="18" customHeight="1" x14ac:dyDescent="0.2">
      <c r="A595" s="30" t="s">
        <v>202</v>
      </c>
      <c r="B595" s="24" t="s">
        <v>6</v>
      </c>
      <c r="C595" s="620" t="s">
        <v>363</v>
      </c>
      <c r="D595" s="675">
        <v>1096</v>
      </c>
      <c r="E595" s="695">
        <v>583.75</v>
      </c>
      <c r="F595" s="695">
        <v>666.39</v>
      </c>
      <c r="G595" s="665">
        <v>39</v>
      </c>
      <c r="H595" s="665">
        <v>39</v>
      </c>
      <c r="I595" s="75"/>
    </row>
    <row r="596" spans="1:9" s="73" customFormat="1" ht="18" customHeight="1" x14ac:dyDescent="0.2">
      <c r="A596" s="30"/>
      <c r="B596" s="24" t="s">
        <v>7</v>
      </c>
      <c r="C596" s="620"/>
      <c r="D596" s="669"/>
      <c r="E596" s="695"/>
      <c r="F596" s="695"/>
      <c r="G596" s="668"/>
      <c r="H596" s="668"/>
      <c r="I596" s="75"/>
    </row>
    <row r="597" spans="1:9" s="73" customFormat="1" ht="18" customHeight="1" x14ac:dyDescent="0.2">
      <c r="A597" s="30"/>
      <c r="B597" s="24" t="s">
        <v>8</v>
      </c>
      <c r="C597" s="620"/>
      <c r="D597" s="669"/>
      <c r="E597" s="695"/>
      <c r="F597" s="695"/>
      <c r="G597" s="668"/>
      <c r="H597" s="668"/>
      <c r="I597" s="75"/>
    </row>
    <row r="598" spans="1:9" s="73" customFormat="1" ht="18" customHeight="1" x14ac:dyDescent="0.2">
      <c r="A598" s="31" t="s">
        <v>202</v>
      </c>
      <c r="B598" s="28" t="s">
        <v>9</v>
      </c>
      <c r="C598" s="623" t="s">
        <v>558</v>
      </c>
      <c r="D598" s="675">
        <v>4657</v>
      </c>
      <c r="E598" s="695">
        <v>614.82000000000005</v>
      </c>
      <c r="F598" s="695">
        <v>723.24</v>
      </c>
      <c r="G598" s="665">
        <v>39</v>
      </c>
      <c r="H598" s="665">
        <v>39</v>
      </c>
      <c r="I598" s="75"/>
    </row>
    <row r="599" spans="1:9" s="73" customFormat="1" ht="18" customHeight="1" x14ac:dyDescent="0.2">
      <c r="A599" s="30" t="s">
        <v>202</v>
      </c>
      <c r="B599" s="24" t="s">
        <v>10</v>
      </c>
      <c r="C599" s="620" t="s">
        <v>300</v>
      </c>
      <c r="D599" s="675">
        <v>108887</v>
      </c>
      <c r="E599" s="695">
        <v>791.66</v>
      </c>
      <c r="F599" s="695">
        <v>977.04</v>
      </c>
      <c r="G599" s="665">
        <v>39</v>
      </c>
      <c r="H599" s="665">
        <v>40</v>
      </c>
      <c r="I599" s="75"/>
    </row>
    <row r="600" spans="1:9" s="73" customFormat="1" ht="18" customHeight="1" x14ac:dyDescent="0.2">
      <c r="A600" s="30"/>
      <c r="B600" s="24" t="s">
        <v>11</v>
      </c>
      <c r="C600" s="620"/>
      <c r="D600" s="669"/>
      <c r="E600" s="695"/>
      <c r="F600" s="695"/>
      <c r="G600" s="668"/>
      <c r="H600" s="668"/>
      <c r="I600" s="75"/>
    </row>
    <row r="601" spans="1:9" s="73" customFormat="1" ht="18" customHeight="1" x14ac:dyDescent="0.2">
      <c r="A601" s="30"/>
      <c r="B601" s="24" t="s">
        <v>2250</v>
      </c>
      <c r="C601" s="620"/>
      <c r="D601" s="669"/>
      <c r="E601" s="695"/>
      <c r="F601" s="695"/>
      <c r="G601" s="668"/>
      <c r="H601" s="668"/>
      <c r="I601" s="75"/>
    </row>
    <row r="602" spans="1:9" s="73" customFormat="1" ht="18" customHeight="1" x14ac:dyDescent="0.2">
      <c r="A602" s="30" t="s">
        <v>202</v>
      </c>
      <c r="B602" s="24" t="s">
        <v>13</v>
      </c>
      <c r="C602" s="620" t="s">
        <v>364</v>
      </c>
      <c r="D602" s="675">
        <v>618</v>
      </c>
      <c r="E602" s="695">
        <v>565.32000000000005</v>
      </c>
      <c r="F602" s="695">
        <v>632.64</v>
      </c>
      <c r="G602" s="665">
        <v>39</v>
      </c>
      <c r="H602" s="665">
        <v>39</v>
      </c>
      <c r="I602" s="75"/>
    </row>
    <row r="603" spans="1:9" s="73" customFormat="1" ht="18" customHeight="1" x14ac:dyDescent="0.2">
      <c r="A603" s="30"/>
      <c r="B603" s="24" t="s">
        <v>174</v>
      </c>
      <c r="C603" s="620" t="s">
        <v>365</v>
      </c>
      <c r="D603" s="669"/>
      <c r="E603" s="695"/>
      <c r="F603" s="695"/>
      <c r="G603" s="668"/>
      <c r="H603" s="668"/>
      <c r="I603" s="75"/>
    </row>
    <row r="604" spans="1:9" s="73" customFormat="1" ht="16.149999999999999" customHeight="1" x14ac:dyDescent="0.2">
      <c r="A604" s="30"/>
      <c r="B604" s="24" t="s">
        <v>175</v>
      </c>
      <c r="C604" s="620" t="s">
        <v>578</v>
      </c>
      <c r="D604" s="669"/>
      <c r="E604" s="695"/>
      <c r="F604" s="695"/>
      <c r="G604" s="668"/>
      <c r="H604" s="668"/>
      <c r="I604" s="75"/>
    </row>
    <row r="605" spans="1:9" s="73" customFormat="1" ht="18" customHeight="1" x14ac:dyDescent="0.2">
      <c r="A605" s="30" t="s">
        <v>202</v>
      </c>
      <c r="B605" s="24" t="s">
        <v>357</v>
      </c>
      <c r="C605" s="620" t="s">
        <v>314</v>
      </c>
      <c r="D605" s="675">
        <v>62</v>
      </c>
      <c r="E605" s="695">
        <v>554.84</v>
      </c>
      <c r="F605" s="695">
        <v>633.79999999999995</v>
      </c>
      <c r="G605" s="665">
        <v>39</v>
      </c>
      <c r="H605" s="665">
        <v>39</v>
      </c>
      <c r="I605" s="75"/>
    </row>
    <row r="606" spans="1:9" s="75" customFormat="1" ht="15" customHeight="1" x14ac:dyDescent="0.2">
      <c r="A606" s="30"/>
      <c r="B606" s="24" t="s">
        <v>358</v>
      </c>
      <c r="C606" s="620"/>
      <c r="D606" s="669"/>
      <c r="E606" s="695"/>
      <c r="F606" s="695"/>
      <c r="G606" s="668"/>
      <c r="H606" s="668"/>
    </row>
    <row r="607" spans="1:9" s="75" customFormat="1" ht="18" customHeight="1" x14ac:dyDescent="0.2">
      <c r="A607" s="30" t="s">
        <v>202</v>
      </c>
      <c r="B607" s="24" t="s">
        <v>1845</v>
      </c>
      <c r="C607" s="620" t="s">
        <v>579</v>
      </c>
      <c r="D607" s="677">
        <v>226</v>
      </c>
      <c r="E607" s="695">
        <v>606.30999999999995</v>
      </c>
      <c r="F607" s="695">
        <v>746.38</v>
      </c>
      <c r="G607" s="663">
        <v>39</v>
      </c>
      <c r="H607" s="663">
        <v>39</v>
      </c>
    </row>
    <row r="608" spans="1:9" s="73" customFormat="1" ht="18" customHeight="1" x14ac:dyDescent="0.2">
      <c r="A608" s="30"/>
      <c r="B608" s="24" t="s">
        <v>1846</v>
      </c>
      <c r="C608" s="620" t="s">
        <v>559</v>
      </c>
      <c r="D608" s="669"/>
      <c r="E608" s="695"/>
      <c r="F608" s="695"/>
      <c r="G608" s="668"/>
      <c r="H608" s="668"/>
      <c r="I608" s="75"/>
    </row>
    <row r="609" spans="1:9" s="73" customFormat="1" ht="18" customHeight="1" x14ac:dyDescent="0.2">
      <c r="A609" s="30" t="s">
        <v>202</v>
      </c>
      <c r="B609" s="24" t="s">
        <v>1847</v>
      </c>
      <c r="C609" s="620" t="s">
        <v>1848</v>
      </c>
      <c r="D609" s="675">
        <v>1275</v>
      </c>
      <c r="E609" s="695">
        <v>589.54</v>
      </c>
      <c r="F609" s="695">
        <v>672.75</v>
      </c>
      <c r="G609" s="665">
        <v>39</v>
      </c>
      <c r="H609" s="665">
        <v>39</v>
      </c>
      <c r="I609" s="75"/>
    </row>
    <row r="610" spans="1:9" s="73" customFormat="1" ht="18" customHeight="1" x14ac:dyDescent="0.2">
      <c r="A610" s="30"/>
      <c r="B610" s="24" t="s">
        <v>1849</v>
      </c>
      <c r="C610" s="620"/>
      <c r="D610" s="669"/>
      <c r="E610" s="695"/>
      <c r="F610" s="695"/>
      <c r="G610" s="668"/>
      <c r="H610" s="668"/>
      <c r="I610" s="75"/>
    </row>
    <row r="611" spans="1:9" s="73" customFormat="1" ht="18" customHeight="1" x14ac:dyDescent="0.2">
      <c r="A611" s="30" t="s">
        <v>202</v>
      </c>
      <c r="B611" s="24" t="s">
        <v>12</v>
      </c>
      <c r="C611" s="620" t="s">
        <v>298</v>
      </c>
      <c r="D611" s="675">
        <v>207</v>
      </c>
      <c r="E611" s="695">
        <v>621.9</v>
      </c>
      <c r="F611" s="695">
        <v>722.36</v>
      </c>
      <c r="G611" s="665">
        <v>39</v>
      </c>
      <c r="H611" s="665">
        <v>39</v>
      </c>
      <c r="I611" s="75"/>
    </row>
    <row r="612" spans="1:9" s="73" customFormat="1" ht="18" customHeight="1" x14ac:dyDescent="0.2">
      <c r="A612" s="30"/>
      <c r="B612" s="24" t="s">
        <v>176</v>
      </c>
      <c r="C612" s="620"/>
      <c r="D612" s="669"/>
      <c r="E612" s="695"/>
      <c r="F612" s="695"/>
      <c r="G612" s="667"/>
      <c r="H612" s="667"/>
      <c r="I612" s="75"/>
    </row>
    <row r="613" spans="1:9" s="73" customFormat="1" ht="18" customHeight="1" x14ac:dyDescent="0.2">
      <c r="A613" s="30" t="s">
        <v>202</v>
      </c>
      <c r="B613" s="24" t="s">
        <v>12</v>
      </c>
      <c r="C613" s="620" t="s">
        <v>580</v>
      </c>
      <c r="D613" s="677">
        <v>1165</v>
      </c>
      <c r="E613" s="695">
        <v>691.22</v>
      </c>
      <c r="F613" s="695">
        <v>784.48</v>
      </c>
      <c r="G613" s="663">
        <v>39</v>
      </c>
      <c r="H613" s="663">
        <v>39</v>
      </c>
      <c r="I613" s="75"/>
    </row>
    <row r="614" spans="1:9" s="73" customFormat="1" ht="18" customHeight="1" x14ac:dyDescent="0.2">
      <c r="A614" s="30"/>
      <c r="B614" s="24" t="s">
        <v>177</v>
      </c>
      <c r="C614" s="620"/>
      <c r="D614" s="669"/>
      <c r="E614" s="695"/>
      <c r="F614" s="695"/>
      <c r="G614" s="667"/>
      <c r="H614" s="667"/>
      <c r="I614" s="75"/>
    </row>
    <row r="615" spans="1:9" s="73" customFormat="1" ht="18" customHeight="1" x14ac:dyDescent="0.2">
      <c r="A615" s="30"/>
      <c r="B615" s="24" t="s">
        <v>178</v>
      </c>
      <c r="C615" s="620"/>
      <c r="D615" s="669"/>
      <c r="E615" s="695"/>
      <c r="F615" s="695"/>
      <c r="G615" s="668"/>
      <c r="H615" s="668"/>
      <c r="I615" s="75"/>
    </row>
    <row r="616" spans="1:9" s="73" customFormat="1" ht="15" customHeight="1" x14ac:dyDescent="0.2">
      <c r="A616" s="30" t="s">
        <v>202</v>
      </c>
      <c r="B616" s="24" t="s">
        <v>13</v>
      </c>
      <c r="C616" s="620" t="s">
        <v>285</v>
      </c>
      <c r="D616" s="675">
        <v>191</v>
      </c>
      <c r="E616" s="695">
        <v>642.1</v>
      </c>
      <c r="F616" s="695">
        <v>710.05</v>
      </c>
      <c r="G616" s="665">
        <v>39</v>
      </c>
      <c r="H616" s="665">
        <v>39</v>
      </c>
      <c r="I616" s="75"/>
    </row>
    <row r="617" spans="1:9" s="73" customFormat="1" ht="18" customHeight="1" x14ac:dyDescent="0.2">
      <c r="A617" s="30"/>
      <c r="B617" s="24" t="s">
        <v>179</v>
      </c>
      <c r="C617" s="620"/>
      <c r="D617" s="669"/>
      <c r="E617" s="695"/>
      <c r="F617" s="695"/>
      <c r="G617" s="668"/>
      <c r="H617" s="668"/>
      <c r="I617" s="75"/>
    </row>
    <row r="618" spans="1:9" s="73" customFormat="1" ht="18" customHeight="1" thickBot="1" x14ac:dyDescent="0.25">
      <c r="A618" s="686" t="s">
        <v>202</v>
      </c>
      <c r="B618" s="687" t="s">
        <v>220</v>
      </c>
      <c r="C618" s="688" t="s">
        <v>366</v>
      </c>
      <c r="D618" s="689">
        <v>3121</v>
      </c>
      <c r="E618" s="696">
        <v>595.52</v>
      </c>
      <c r="F618" s="696">
        <v>702.82</v>
      </c>
      <c r="G618" s="690">
        <v>39</v>
      </c>
      <c r="H618" s="690">
        <v>39</v>
      </c>
      <c r="I618" s="75"/>
    </row>
    <row r="619" spans="1:9" s="73" customFormat="1" ht="18" customHeight="1" thickTop="1" x14ac:dyDescent="0.2">
      <c r="A619" s="30"/>
      <c r="B619" s="24" t="s">
        <v>221</v>
      </c>
      <c r="C619" s="620" t="s">
        <v>367</v>
      </c>
      <c r="D619" s="669"/>
      <c r="E619" s="695"/>
      <c r="F619" s="695"/>
      <c r="G619" s="668"/>
      <c r="H619" s="668"/>
      <c r="I619" s="75"/>
    </row>
    <row r="620" spans="1:9" s="73" customFormat="1" ht="18" customHeight="1" x14ac:dyDescent="0.2">
      <c r="A620" s="30" t="s">
        <v>202</v>
      </c>
      <c r="B620" s="24" t="s">
        <v>2134</v>
      </c>
      <c r="C620" s="620" t="s">
        <v>1660</v>
      </c>
      <c r="D620" s="675">
        <v>6884</v>
      </c>
      <c r="E620" s="695">
        <v>650.87</v>
      </c>
      <c r="F620" s="695">
        <v>786.67</v>
      </c>
      <c r="G620" s="665">
        <v>39</v>
      </c>
      <c r="H620" s="665">
        <v>40</v>
      </c>
      <c r="I620" s="75"/>
    </row>
    <row r="621" spans="1:9" s="73" customFormat="1" ht="18" customHeight="1" x14ac:dyDescent="0.2">
      <c r="A621" s="30"/>
      <c r="B621" s="24" t="s">
        <v>2120</v>
      </c>
      <c r="C621" s="620"/>
      <c r="D621" s="669"/>
      <c r="E621" s="695"/>
      <c r="F621" s="695"/>
      <c r="G621" s="668"/>
      <c r="H621" s="668"/>
      <c r="I621" s="75"/>
    </row>
    <row r="622" spans="1:9" s="73" customFormat="1" ht="18" customHeight="1" x14ac:dyDescent="0.2">
      <c r="A622" s="30" t="s">
        <v>202</v>
      </c>
      <c r="B622" s="24" t="s">
        <v>2135</v>
      </c>
      <c r="C622" s="620" t="s">
        <v>2136</v>
      </c>
      <c r="D622" s="677">
        <v>688</v>
      </c>
      <c r="E622" s="695">
        <v>605.02</v>
      </c>
      <c r="F622" s="695">
        <v>734.31</v>
      </c>
      <c r="G622" s="663">
        <v>39</v>
      </c>
      <c r="H622" s="663">
        <v>40</v>
      </c>
      <c r="I622" s="75"/>
    </row>
    <row r="623" spans="1:9" s="73" customFormat="1" ht="18" customHeight="1" x14ac:dyDescent="0.2">
      <c r="A623" s="30" t="s">
        <v>202</v>
      </c>
      <c r="B623" s="24" t="s">
        <v>2137</v>
      </c>
      <c r="C623" s="620" t="s">
        <v>2138</v>
      </c>
      <c r="D623" s="675">
        <v>239</v>
      </c>
      <c r="E623" s="695">
        <v>611.82000000000005</v>
      </c>
      <c r="F623" s="695">
        <v>730.81</v>
      </c>
      <c r="G623" s="665">
        <v>39</v>
      </c>
      <c r="H623" s="665">
        <v>40</v>
      </c>
      <c r="I623" s="75"/>
    </row>
    <row r="624" spans="1:9" s="73" customFormat="1" ht="18" customHeight="1" x14ac:dyDescent="0.2">
      <c r="A624" s="30"/>
      <c r="B624" s="24" t="s">
        <v>2139</v>
      </c>
      <c r="C624" s="620"/>
      <c r="D624" s="669"/>
      <c r="E624" s="695"/>
      <c r="F624" s="695"/>
      <c r="G624" s="668"/>
      <c r="H624" s="668"/>
      <c r="I624" s="75"/>
    </row>
    <row r="625" spans="1:9" s="73" customFormat="1" ht="16.5" customHeight="1" x14ac:dyDescent="0.2">
      <c r="A625" s="30" t="s">
        <v>202</v>
      </c>
      <c r="B625" s="24" t="s">
        <v>2140</v>
      </c>
      <c r="C625" s="620" t="s">
        <v>2141</v>
      </c>
      <c r="D625" s="675">
        <v>3515</v>
      </c>
      <c r="E625" s="695">
        <v>642.16999999999996</v>
      </c>
      <c r="F625" s="695">
        <v>808.2</v>
      </c>
      <c r="G625" s="665">
        <v>39</v>
      </c>
      <c r="H625" s="665">
        <v>39</v>
      </c>
      <c r="I625" s="75"/>
    </row>
    <row r="626" spans="1:9" s="73" customFormat="1" ht="16.5" customHeight="1" x14ac:dyDescent="0.2">
      <c r="A626" s="30" t="s">
        <v>202</v>
      </c>
      <c r="B626" s="24" t="s">
        <v>2142</v>
      </c>
      <c r="C626" s="620" t="s">
        <v>2143</v>
      </c>
      <c r="D626" s="675">
        <v>2638</v>
      </c>
      <c r="E626" s="695">
        <v>1005.75</v>
      </c>
      <c r="F626" s="695">
        <v>1169.6199999999999</v>
      </c>
      <c r="G626" s="665">
        <v>39</v>
      </c>
      <c r="H626" s="665">
        <v>40</v>
      </c>
      <c r="I626" s="75"/>
    </row>
    <row r="627" spans="1:9" s="73" customFormat="1" ht="18" customHeight="1" x14ac:dyDescent="0.2">
      <c r="A627" s="30" t="s">
        <v>202</v>
      </c>
      <c r="B627" s="24" t="s">
        <v>2144</v>
      </c>
      <c r="C627" s="620" t="s">
        <v>308</v>
      </c>
      <c r="D627" s="675">
        <v>6277</v>
      </c>
      <c r="E627" s="695">
        <v>973.13</v>
      </c>
      <c r="F627" s="695">
        <v>1152.6199999999999</v>
      </c>
      <c r="G627" s="665">
        <v>39</v>
      </c>
      <c r="H627" s="665">
        <v>40</v>
      </c>
      <c r="I627" s="75"/>
    </row>
    <row r="628" spans="1:9" s="73" customFormat="1" ht="16.149999999999999" customHeight="1" x14ac:dyDescent="0.2">
      <c r="A628" s="30" t="s">
        <v>202</v>
      </c>
      <c r="B628" s="24" t="s">
        <v>180</v>
      </c>
      <c r="C628" s="620" t="s">
        <v>1850</v>
      </c>
      <c r="D628" s="675">
        <v>4642</v>
      </c>
      <c r="E628" s="695">
        <v>1519.18</v>
      </c>
      <c r="F628" s="695">
        <v>1692.25</v>
      </c>
      <c r="G628" s="665">
        <v>39</v>
      </c>
      <c r="H628" s="665">
        <v>40</v>
      </c>
      <c r="I628" s="75"/>
    </row>
    <row r="629" spans="1:9" s="73" customFormat="1" ht="16.5" customHeight="1" x14ac:dyDescent="0.2">
      <c r="A629" s="30" t="s">
        <v>202</v>
      </c>
      <c r="B629" s="24" t="s">
        <v>2145</v>
      </c>
      <c r="C629" s="620" t="s">
        <v>2146</v>
      </c>
      <c r="D629" s="675">
        <v>474</v>
      </c>
      <c r="E629" s="695">
        <v>929.54</v>
      </c>
      <c r="F629" s="695">
        <v>1093.74</v>
      </c>
      <c r="G629" s="665">
        <v>39</v>
      </c>
      <c r="H629" s="665">
        <v>39</v>
      </c>
      <c r="I629" s="75"/>
    </row>
    <row r="630" spans="1:9" s="73" customFormat="1" ht="15.6" customHeight="1" x14ac:dyDescent="0.2">
      <c r="A630" s="30" t="s">
        <v>202</v>
      </c>
      <c r="B630" s="24" t="s">
        <v>2147</v>
      </c>
      <c r="C630" s="620" t="s">
        <v>2148</v>
      </c>
      <c r="D630" s="675">
        <v>2119</v>
      </c>
      <c r="E630" s="695">
        <v>923.88</v>
      </c>
      <c r="F630" s="695">
        <v>1051.79</v>
      </c>
      <c r="G630" s="665">
        <v>39</v>
      </c>
      <c r="H630" s="665">
        <v>39</v>
      </c>
      <c r="I630" s="75"/>
    </row>
    <row r="631" spans="1:9" s="73" customFormat="1" ht="15.6" customHeight="1" x14ac:dyDescent="0.2">
      <c r="A631" s="30" t="s">
        <v>202</v>
      </c>
      <c r="B631" s="24" t="s">
        <v>2149</v>
      </c>
      <c r="C631" s="620" t="s">
        <v>2150</v>
      </c>
      <c r="D631" s="675">
        <v>1846</v>
      </c>
      <c r="E631" s="695">
        <v>980.94</v>
      </c>
      <c r="F631" s="695">
        <v>1156.28</v>
      </c>
      <c r="G631" s="665">
        <v>39</v>
      </c>
      <c r="H631" s="665">
        <v>39</v>
      </c>
      <c r="I631" s="75"/>
    </row>
    <row r="632" spans="1:9" s="73" customFormat="1" ht="15.6" customHeight="1" x14ac:dyDescent="0.2">
      <c r="A632" s="30" t="s">
        <v>202</v>
      </c>
      <c r="B632" s="24" t="s">
        <v>2151</v>
      </c>
      <c r="C632" s="620" t="s">
        <v>2152</v>
      </c>
      <c r="D632" s="675">
        <v>396</v>
      </c>
      <c r="E632" s="695">
        <v>1136.83</v>
      </c>
      <c r="F632" s="695">
        <v>1321.93</v>
      </c>
      <c r="G632" s="665">
        <v>39</v>
      </c>
      <c r="H632" s="665">
        <v>39</v>
      </c>
      <c r="I632" s="75"/>
    </row>
    <row r="633" spans="1:9" s="73" customFormat="1" ht="15.75" customHeight="1" x14ac:dyDescent="0.2">
      <c r="A633" s="30"/>
      <c r="B633" s="24"/>
      <c r="C633" s="620"/>
      <c r="D633" s="669"/>
      <c r="E633" s="695"/>
      <c r="F633" s="695"/>
      <c r="G633" s="667"/>
      <c r="H633" s="667"/>
      <c r="I633" s="75"/>
    </row>
    <row r="634" spans="1:9" s="73" customFormat="1" ht="18" customHeight="1" x14ac:dyDescent="0.2">
      <c r="A634" s="800" t="s">
        <v>71</v>
      </c>
      <c r="B634" s="800"/>
      <c r="C634" s="620"/>
      <c r="D634" s="669"/>
      <c r="E634" s="695"/>
      <c r="F634" s="695"/>
      <c r="G634" s="667"/>
      <c r="H634" s="667"/>
      <c r="I634" s="75"/>
    </row>
    <row r="635" spans="1:9" s="73" customFormat="1" ht="15.75" customHeight="1" x14ac:dyDescent="0.2">
      <c r="A635" s="41"/>
      <c r="B635" s="27"/>
      <c r="C635" s="620"/>
      <c r="D635" s="669"/>
      <c r="E635" s="695"/>
      <c r="F635" s="695"/>
      <c r="G635" s="668"/>
      <c r="H635" s="668"/>
      <c r="I635" s="75"/>
    </row>
    <row r="636" spans="1:9" s="73" customFormat="1" ht="18" customHeight="1" x14ac:dyDescent="0.2">
      <c r="A636" s="801" t="s">
        <v>129</v>
      </c>
      <c r="B636" s="801"/>
      <c r="C636" s="620"/>
      <c r="D636" s="669"/>
      <c r="E636" s="695"/>
      <c r="F636" s="695"/>
      <c r="G636" s="667"/>
      <c r="H636" s="667"/>
      <c r="I636" s="75"/>
    </row>
    <row r="637" spans="1:9" s="73" customFormat="1" ht="18" customHeight="1" x14ac:dyDescent="0.2">
      <c r="A637" s="801" t="s">
        <v>130</v>
      </c>
      <c r="B637" s="801"/>
      <c r="C637" s="620"/>
      <c r="D637" s="669"/>
      <c r="E637" s="695"/>
      <c r="F637" s="695"/>
      <c r="G637" s="667"/>
      <c r="H637" s="667"/>
      <c r="I637" s="75"/>
    </row>
    <row r="638" spans="1:9" s="73" customFormat="1" ht="18" customHeight="1" x14ac:dyDescent="0.2">
      <c r="A638" s="801" t="s">
        <v>2325</v>
      </c>
      <c r="B638" s="801"/>
      <c r="C638" s="620"/>
      <c r="D638" s="669"/>
      <c r="E638" s="695"/>
      <c r="F638" s="695"/>
      <c r="G638" s="668"/>
      <c r="H638" s="668"/>
      <c r="I638" s="75"/>
    </row>
    <row r="639" spans="1:9" s="73" customFormat="1" ht="18" customHeight="1" x14ac:dyDescent="0.2">
      <c r="A639" s="801" t="s">
        <v>131</v>
      </c>
      <c r="B639" s="801"/>
      <c r="C639" s="620"/>
      <c r="D639" s="669"/>
      <c r="E639" s="695"/>
      <c r="F639" s="695"/>
      <c r="G639" s="668"/>
      <c r="H639" s="668"/>
      <c r="I639" s="75"/>
    </row>
    <row r="640" spans="1:9" s="73" customFormat="1" ht="15.75" customHeight="1" x14ac:dyDescent="0.2">
      <c r="A640" s="30"/>
      <c r="B640" s="619"/>
      <c r="C640" s="620"/>
      <c r="D640" s="669"/>
      <c r="E640" s="695"/>
      <c r="F640" s="695"/>
      <c r="G640" s="667"/>
      <c r="H640" s="667"/>
      <c r="I640" s="75"/>
    </row>
    <row r="641" spans="1:9" s="73" customFormat="1" ht="18" customHeight="1" x14ac:dyDescent="0.2">
      <c r="A641" s="651" t="s">
        <v>199</v>
      </c>
      <c r="B641" s="28" t="s">
        <v>187</v>
      </c>
      <c r="C641" s="623" t="s">
        <v>374</v>
      </c>
      <c r="D641" s="675">
        <v>1041</v>
      </c>
      <c r="E641" s="695">
        <v>988.13</v>
      </c>
      <c r="F641" s="695">
        <v>1521.03</v>
      </c>
      <c r="G641" s="665">
        <v>39</v>
      </c>
      <c r="H641" s="665">
        <v>42</v>
      </c>
      <c r="I641" s="75"/>
    </row>
    <row r="642" spans="1:9" s="73" customFormat="1" ht="18" customHeight="1" x14ac:dyDescent="0.2">
      <c r="A642" s="653" t="s">
        <v>199</v>
      </c>
      <c r="B642" s="24" t="s">
        <v>581</v>
      </c>
      <c r="C642" s="620" t="s">
        <v>375</v>
      </c>
      <c r="D642" s="675">
        <v>2342</v>
      </c>
      <c r="E642" s="695">
        <v>1122.8900000000001</v>
      </c>
      <c r="F642" s="695">
        <v>1576.88</v>
      </c>
      <c r="G642" s="665">
        <v>39</v>
      </c>
      <c r="H642" s="665">
        <v>41</v>
      </c>
      <c r="I642" s="75"/>
    </row>
    <row r="643" spans="1:9" s="73" customFormat="1" ht="18" customHeight="1" x14ac:dyDescent="0.2">
      <c r="A643" s="653" t="s">
        <v>199</v>
      </c>
      <c r="B643" s="24" t="s">
        <v>2153</v>
      </c>
      <c r="C643" s="620" t="s">
        <v>2154</v>
      </c>
      <c r="D643" s="675">
        <v>1958</v>
      </c>
      <c r="E643" s="695">
        <v>821.47</v>
      </c>
      <c r="F643" s="695">
        <v>1146.75</v>
      </c>
      <c r="G643" s="665">
        <v>39</v>
      </c>
      <c r="H643" s="665">
        <v>41</v>
      </c>
      <c r="I643" s="75"/>
    </row>
    <row r="644" spans="1:9" s="73" customFormat="1" ht="18" customHeight="1" x14ac:dyDescent="0.2">
      <c r="A644" s="653" t="s">
        <v>199</v>
      </c>
      <c r="B644" s="24" t="s">
        <v>188</v>
      </c>
      <c r="C644" s="620" t="s">
        <v>2155</v>
      </c>
      <c r="D644" s="675">
        <v>110</v>
      </c>
      <c r="E644" s="695">
        <v>3267.36</v>
      </c>
      <c r="F644" s="695">
        <v>3533.97</v>
      </c>
      <c r="G644" s="665">
        <v>38</v>
      </c>
      <c r="H644" s="665">
        <v>38</v>
      </c>
      <c r="I644" s="75"/>
    </row>
    <row r="645" spans="1:9" s="73" customFormat="1" ht="18" customHeight="1" x14ac:dyDescent="0.2">
      <c r="A645" s="653" t="s">
        <v>199</v>
      </c>
      <c r="B645" s="24" t="s">
        <v>2156</v>
      </c>
      <c r="C645" s="620" t="s">
        <v>2157</v>
      </c>
      <c r="D645" s="675">
        <v>756</v>
      </c>
      <c r="E645" s="695">
        <v>757.47</v>
      </c>
      <c r="F645" s="695">
        <v>1374.27</v>
      </c>
      <c r="G645" s="665">
        <v>39</v>
      </c>
      <c r="H645" s="665">
        <v>41</v>
      </c>
      <c r="I645" s="75"/>
    </row>
    <row r="646" spans="1:9" s="73" customFormat="1" ht="18" customHeight="1" x14ac:dyDescent="0.2">
      <c r="A646" s="653" t="s">
        <v>199</v>
      </c>
      <c r="B646" s="24" t="s">
        <v>2158</v>
      </c>
      <c r="C646" s="620" t="s">
        <v>351</v>
      </c>
      <c r="D646" s="675">
        <v>67</v>
      </c>
      <c r="E646" s="695">
        <v>2396.94</v>
      </c>
      <c r="F646" s="695">
        <v>3091.76</v>
      </c>
      <c r="G646" s="665">
        <v>39</v>
      </c>
      <c r="H646" s="665">
        <v>39</v>
      </c>
      <c r="I646" s="75"/>
    </row>
    <row r="647" spans="1:9" s="73" customFormat="1" ht="18" customHeight="1" x14ac:dyDescent="0.2">
      <c r="A647" s="653"/>
      <c r="B647" s="24" t="s">
        <v>2159</v>
      </c>
      <c r="C647" s="620"/>
      <c r="D647" s="669"/>
      <c r="E647" s="695"/>
      <c r="F647" s="695"/>
      <c r="G647" s="667"/>
      <c r="H647" s="667"/>
      <c r="I647" s="75"/>
    </row>
    <row r="648" spans="1:9" s="73" customFormat="1" ht="18" customHeight="1" x14ac:dyDescent="0.2">
      <c r="A648" s="653" t="s">
        <v>199</v>
      </c>
      <c r="B648" s="24" t="s">
        <v>2160</v>
      </c>
      <c r="C648" s="620" t="s">
        <v>410</v>
      </c>
      <c r="D648" s="675">
        <v>416</v>
      </c>
      <c r="E648" s="695">
        <v>817.76</v>
      </c>
      <c r="F648" s="695">
        <v>1198.32</v>
      </c>
      <c r="G648" s="665">
        <v>39</v>
      </c>
      <c r="H648" s="665">
        <v>41</v>
      </c>
      <c r="I648" s="75"/>
    </row>
    <row r="649" spans="1:9" s="73" customFormat="1" ht="18" customHeight="1" x14ac:dyDescent="0.2">
      <c r="A649" s="653" t="s">
        <v>199</v>
      </c>
      <c r="B649" s="24" t="s">
        <v>189</v>
      </c>
      <c r="C649" s="620" t="s">
        <v>376</v>
      </c>
      <c r="D649" s="675">
        <v>1278</v>
      </c>
      <c r="E649" s="695">
        <v>1585.28</v>
      </c>
      <c r="F649" s="695">
        <v>2009.53</v>
      </c>
      <c r="G649" s="665">
        <v>36</v>
      </c>
      <c r="H649" s="665">
        <v>36</v>
      </c>
      <c r="I649" s="75"/>
    </row>
    <row r="650" spans="1:9" s="73" customFormat="1" ht="18" customHeight="1" x14ac:dyDescent="0.2">
      <c r="A650" s="653" t="s">
        <v>199</v>
      </c>
      <c r="B650" s="24" t="s">
        <v>190</v>
      </c>
      <c r="C650" s="620" t="s">
        <v>294</v>
      </c>
      <c r="D650" s="675">
        <v>194</v>
      </c>
      <c r="E650" s="695">
        <v>3017.44</v>
      </c>
      <c r="F650" s="695">
        <v>3454.68</v>
      </c>
      <c r="G650" s="665">
        <v>36</v>
      </c>
      <c r="H650" s="665">
        <v>36</v>
      </c>
      <c r="I650" s="75"/>
    </row>
    <row r="651" spans="1:9" s="73" customFormat="1" ht="18" customHeight="1" x14ac:dyDescent="0.2">
      <c r="A651" s="653" t="s">
        <v>199</v>
      </c>
      <c r="B651" s="24" t="s">
        <v>598</v>
      </c>
      <c r="C651" s="620" t="s">
        <v>599</v>
      </c>
      <c r="D651" s="675">
        <v>5</v>
      </c>
      <c r="E651" s="695">
        <v>747</v>
      </c>
      <c r="F651" s="695">
        <v>968.48</v>
      </c>
      <c r="G651" s="665">
        <v>39</v>
      </c>
      <c r="H651" s="665">
        <v>39</v>
      </c>
      <c r="I651" s="75"/>
    </row>
    <row r="652" spans="1:9" s="73" customFormat="1" ht="18" customHeight="1" x14ac:dyDescent="0.2">
      <c r="A652" s="653" t="s">
        <v>199</v>
      </c>
      <c r="B652" s="24" t="s">
        <v>2161</v>
      </c>
      <c r="C652" s="620" t="s">
        <v>377</v>
      </c>
      <c r="D652" s="675">
        <v>373</v>
      </c>
      <c r="E652" s="695">
        <v>631.29</v>
      </c>
      <c r="F652" s="695">
        <v>999.46</v>
      </c>
      <c r="G652" s="665">
        <v>39</v>
      </c>
      <c r="H652" s="665">
        <v>45</v>
      </c>
      <c r="I652" s="75"/>
    </row>
    <row r="653" spans="1:9" s="73" customFormat="1" ht="18" customHeight="1" x14ac:dyDescent="0.2">
      <c r="A653" s="653" t="s">
        <v>199</v>
      </c>
      <c r="B653" s="24" t="s">
        <v>191</v>
      </c>
      <c r="C653" s="620" t="s">
        <v>2162</v>
      </c>
      <c r="D653" s="675">
        <v>42</v>
      </c>
      <c r="E653" s="695">
        <v>1313.77</v>
      </c>
      <c r="F653" s="695">
        <v>1668.96</v>
      </c>
      <c r="G653" s="665">
        <v>39</v>
      </c>
      <c r="H653" s="665">
        <v>40</v>
      </c>
      <c r="I653" s="75"/>
    </row>
    <row r="654" spans="1:9" s="73" customFormat="1" ht="18" customHeight="1" x14ac:dyDescent="0.2">
      <c r="A654" s="653" t="s">
        <v>199</v>
      </c>
      <c r="B654" s="24" t="s">
        <v>192</v>
      </c>
      <c r="C654" s="620" t="s">
        <v>378</v>
      </c>
      <c r="D654" s="675">
        <v>378</v>
      </c>
      <c r="E654" s="695">
        <v>643.84</v>
      </c>
      <c r="F654" s="695">
        <v>678.11</v>
      </c>
      <c r="G654" s="665">
        <v>39</v>
      </c>
      <c r="H654" s="665">
        <v>39</v>
      </c>
      <c r="I654" s="75"/>
    </row>
    <row r="655" spans="1:9" s="73" customFormat="1" ht="15.6" customHeight="1" x14ac:dyDescent="0.2">
      <c r="A655" s="44"/>
      <c r="B655" s="24"/>
      <c r="C655" s="620" t="s">
        <v>379</v>
      </c>
      <c r="D655" s="669"/>
      <c r="E655" s="695"/>
      <c r="F655" s="695"/>
      <c r="G655" s="668"/>
      <c r="H655" s="668"/>
      <c r="I655" s="75"/>
    </row>
    <row r="656" spans="1:9" s="73" customFormat="1" ht="15" customHeight="1" x14ac:dyDescent="0.2">
      <c r="A656" s="653" t="s">
        <v>82</v>
      </c>
      <c r="B656" s="24" t="s">
        <v>193</v>
      </c>
      <c r="C656" s="620" t="s">
        <v>378</v>
      </c>
      <c r="D656" s="675">
        <v>27</v>
      </c>
      <c r="E656" s="695">
        <v>1182.4000000000001</v>
      </c>
      <c r="F656" s="695">
        <v>1297.67</v>
      </c>
      <c r="G656" s="665">
        <v>39</v>
      </c>
      <c r="H656" s="665">
        <v>39</v>
      </c>
      <c r="I656" s="75"/>
    </row>
    <row r="657" spans="1:9" s="73" customFormat="1" ht="16.899999999999999" customHeight="1" x14ac:dyDescent="0.2">
      <c r="A657" s="653" t="s">
        <v>82</v>
      </c>
      <c r="B657" s="24" t="s">
        <v>2163</v>
      </c>
      <c r="C657" s="620" t="s">
        <v>2162</v>
      </c>
      <c r="D657" s="675">
        <v>172</v>
      </c>
      <c r="E657" s="695">
        <v>574.91999999999996</v>
      </c>
      <c r="F657" s="695">
        <v>953.14</v>
      </c>
      <c r="G657" s="665">
        <v>39</v>
      </c>
      <c r="H657" s="665">
        <v>52</v>
      </c>
      <c r="I657" s="75"/>
    </row>
    <row r="658" spans="1:9" s="73" customFormat="1" ht="18" customHeight="1" x14ac:dyDescent="0.2">
      <c r="A658" s="653" t="s">
        <v>82</v>
      </c>
      <c r="B658" s="24" t="s">
        <v>2164</v>
      </c>
      <c r="C658" s="620" t="s">
        <v>380</v>
      </c>
      <c r="D658" s="675">
        <v>12</v>
      </c>
      <c r="E658" s="695">
        <v>1650.43</v>
      </c>
      <c r="F658" s="695">
        <v>2098.34</v>
      </c>
      <c r="G658" s="665">
        <v>38</v>
      </c>
      <c r="H658" s="665">
        <v>39</v>
      </c>
      <c r="I658" s="75"/>
    </row>
    <row r="659" spans="1:9" s="73" customFormat="1" ht="18" customHeight="1" x14ac:dyDescent="0.2">
      <c r="A659" s="651" t="s">
        <v>82</v>
      </c>
      <c r="B659" s="28" t="s">
        <v>2165</v>
      </c>
      <c r="C659" s="623" t="s">
        <v>2166</v>
      </c>
      <c r="D659" s="675">
        <v>159</v>
      </c>
      <c r="E659" s="695">
        <v>583.11</v>
      </c>
      <c r="F659" s="695">
        <v>978.06</v>
      </c>
      <c r="G659" s="665">
        <v>39</v>
      </c>
      <c r="H659" s="665">
        <v>51</v>
      </c>
      <c r="I659" s="75"/>
    </row>
    <row r="660" spans="1:9" s="73" customFormat="1" ht="18" customHeight="1" x14ac:dyDescent="0.2">
      <c r="A660" s="653" t="s">
        <v>199</v>
      </c>
      <c r="B660" s="24" t="s">
        <v>31</v>
      </c>
      <c r="C660" s="620" t="s">
        <v>382</v>
      </c>
      <c r="D660" s="675">
        <v>911</v>
      </c>
      <c r="E660" s="695">
        <v>626.1</v>
      </c>
      <c r="F660" s="695">
        <v>900.23</v>
      </c>
      <c r="G660" s="665">
        <v>39</v>
      </c>
      <c r="H660" s="665">
        <v>39</v>
      </c>
      <c r="I660" s="75"/>
    </row>
    <row r="661" spans="1:9" s="73" customFormat="1" ht="18" customHeight="1" x14ac:dyDescent="0.2">
      <c r="A661" s="44"/>
      <c r="B661" s="24"/>
      <c r="C661" s="620" t="s">
        <v>377</v>
      </c>
      <c r="D661" s="669"/>
      <c r="E661" s="695"/>
      <c r="F661" s="695"/>
      <c r="G661" s="668"/>
      <c r="H661" s="668"/>
      <c r="I661" s="75"/>
    </row>
    <row r="662" spans="1:9" s="73" customFormat="1" ht="18" customHeight="1" x14ac:dyDescent="0.2">
      <c r="A662" s="653" t="s">
        <v>199</v>
      </c>
      <c r="B662" s="24" t="s">
        <v>32</v>
      </c>
      <c r="C662" s="620" t="s">
        <v>383</v>
      </c>
      <c r="D662" s="675">
        <v>170</v>
      </c>
      <c r="E662" s="695">
        <v>1317.72</v>
      </c>
      <c r="F662" s="695">
        <v>1748.2</v>
      </c>
      <c r="G662" s="665">
        <v>39</v>
      </c>
      <c r="H662" s="665">
        <v>39</v>
      </c>
      <c r="I662" s="75"/>
    </row>
    <row r="663" spans="1:9" s="73" customFormat="1" ht="16.149999999999999" customHeight="1" x14ac:dyDescent="0.2">
      <c r="A663" s="44"/>
      <c r="B663" s="24"/>
      <c r="C663" s="620" t="s">
        <v>377</v>
      </c>
      <c r="D663" s="669"/>
      <c r="E663" s="695"/>
      <c r="F663" s="695"/>
      <c r="G663" s="668"/>
      <c r="H663" s="668"/>
      <c r="I663" s="75"/>
    </row>
    <row r="664" spans="1:9" s="73" customFormat="1" ht="18" customHeight="1" x14ac:dyDescent="0.2">
      <c r="A664" s="653" t="s">
        <v>199</v>
      </c>
      <c r="B664" s="24" t="s">
        <v>33</v>
      </c>
      <c r="C664" s="620" t="s">
        <v>384</v>
      </c>
      <c r="D664" s="675">
        <v>563</v>
      </c>
      <c r="E664" s="695">
        <v>596.41999999999996</v>
      </c>
      <c r="F664" s="695">
        <v>768.2</v>
      </c>
      <c r="G664" s="665">
        <v>39</v>
      </c>
      <c r="H664" s="665">
        <v>39</v>
      </c>
      <c r="I664" s="75"/>
    </row>
    <row r="665" spans="1:9" s="73" customFormat="1" ht="16.149999999999999" customHeight="1" x14ac:dyDescent="0.2">
      <c r="A665" s="44"/>
      <c r="B665" s="24"/>
      <c r="C665" s="620" t="s">
        <v>385</v>
      </c>
      <c r="D665" s="669"/>
      <c r="E665" s="695"/>
      <c r="F665" s="695"/>
      <c r="G665" s="668"/>
      <c r="H665" s="668"/>
      <c r="I665" s="75"/>
    </row>
    <row r="666" spans="1:9" s="73" customFormat="1" ht="18" customHeight="1" x14ac:dyDescent="0.2">
      <c r="A666" s="653" t="s">
        <v>199</v>
      </c>
      <c r="B666" s="24" t="s">
        <v>34</v>
      </c>
      <c r="C666" s="620" t="s">
        <v>386</v>
      </c>
      <c r="D666" s="675">
        <v>36</v>
      </c>
      <c r="E666" s="695">
        <v>1365.55</v>
      </c>
      <c r="F666" s="695">
        <v>1783.23</v>
      </c>
      <c r="G666" s="665">
        <v>39</v>
      </c>
      <c r="H666" s="665">
        <v>39</v>
      </c>
      <c r="I666" s="75"/>
    </row>
    <row r="667" spans="1:9" s="73" customFormat="1" ht="15" customHeight="1" x14ac:dyDescent="0.2">
      <c r="A667" s="653" t="s">
        <v>199</v>
      </c>
      <c r="B667" s="24" t="s">
        <v>2167</v>
      </c>
      <c r="C667" s="620" t="s">
        <v>381</v>
      </c>
      <c r="D667" s="675">
        <v>182</v>
      </c>
      <c r="E667" s="695">
        <v>895.94</v>
      </c>
      <c r="F667" s="695">
        <v>1184.44</v>
      </c>
      <c r="G667" s="665">
        <v>39</v>
      </c>
      <c r="H667" s="665">
        <v>39</v>
      </c>
      <c r="I667" s="75"/>
    </row>
    <row r="668" spans="1:9" s="73" customFormat="1" ht="18" customHeight="1" x14ac:dyDescent="0.2">
      <c r="A668" s="653" t="s">
        <v>199</v>
      </c>
      <c r="B668" s="24" t="s">
        <v>2168</v>
      </c>
      <c r="C668" s="620" t="s">
        <v>2033</v>
      </c>
      <c r="D668" s="675">
        <v>75</v>
      </c>
      <c r="E668" s="695">
        <v>521.95000000000005</v>
      </c>
      <c r="F668" s="695">
        <v>798.68</v>
      </c>
      <c r="G668" s="665">
        <v>39</v>
      </c>
      <c r="H668" s="665">
        <v>50</v>
      </c>
      <c r="I668" s="75"/>
    </row>
    <row r="669" spans="1:9" s="73" customFormat="1" ht="18" customHeight="1" x14ac:dyDescent="0.2">
      <c r="A669" s="653" t="s">
        <v>199</v>
      </c>
      <c r="B669" s="24" t="s">
        <v>2169</v>
      </c>
      <c r="C669" s="620" t="s">
        <v>2170</v>
      </c>
      <c r="D669" s="675">
        <v>341</v>
      </c>
      <c r="E669" s="695">
        <v>694.62</v>
      </c>
      <c r="F669" s="695">
        <v>1016.59</v>
      </c>
      <c r="G669" s="665">
        <v>39</v>
      </c>
      <c r="H669" s="665">
        <v>45</v>
      </c>
      <c r="I669" s="75"/>
    </row>
    <row r="670" spans="1:9" s="73" customFormat="1" ht="15" customHeight="1" x14ac:dyDescent="0.2">
      <c r="A670" s="653" t="s">
        <v>199</v>
      </c>
      <c r="B670" s="24" t="s">
        <v>2171</v>
      </c>
      <c r="C670" s="620" t="s">
        <v>2172</v>
      </c>
      <c r="D670" s="675">
        <v>6</v>
      </c>
      <c r="E670" s="695">
        <v>715.5</v>
      </c>
      <c r="F670" s="695">
        <v>1317.81</v>
      </c>
      <c r="G670" s="665">
        <v>39</v>
      </c>
      <c r="H670" s="665">
        <v>51</v>
      </c>
      <c r="I670" s="75"/>
    </row>
    <row r="671" spans="1:9" s="73" customFormat="1" ht="16.149999999999999" customHeight="1" x14ac:dyDescent="0.2">
      <c r="A671" s="653" t="s">
        <v>199</v>
      </c>
      <c r="B671" s="24" t="s">
        <v>230</v>
      </c>
      <c r="C671" s="620" t="s">
        <v>387</v>
      </c>
      <c r="D671" s="675">
        <v>61</v>
      </c>
      <c r="E671" s="695">
        <v>853.94</v>
      </c>
      <c r="F671" s="695">
        <v>1103.83</v>
      </c>
      <c r="G671" s="665">
        <v>36</v>
      </c>
      <c r="H671" s="665">
        <v>36</v>
      </c>
      <c r="I671" s="75"/>
    </row>
    <row r="672" spans="1:9" s="73" customFormat="1" ht="16.149999999999999" customHeight="1" x14ac:dyDescent="0.2">
      <c r="A672" s="653" t="s">
        <v>199</v>
      </c>
      <c r="B672" s="24" t="s">
        <v>35</v>
      </c>
      <c r="C672" s="620" t="s">
        <v>388</v>
      </c>
      <c r="D672" s="675">
        <v>48</v>
      </c>
      <c r="E672" s="695">
        <v>864.81</v>
      </c>
      <c r="F672" s="695">
        <v>1148.6199999999999</v>
      </c>
      <c r="G672" s="665">
        <v>39</v>
      </c>
      <c r="H672" s="665">
        <v>42</v>
      </c>
      <c r="I672" s="75"/>
    </row>
    <row r="673" spans="1:9" s="73" customFormat="1" ht="18" customHeight="1" x14ac:dyDescent="0.2">
      <c r="A673" s="653" t="s">
        <v>199</v>
      </c>
      <c r="B673" s="24" t="s">
        <v>2173</v>
      </c>
      <c r="C673" s="620" t="s">
        <v>2174</v>
      </c>
      <c r="D673" s="675">
        <v>5</v>
      </c>
      <c r="E673" s="695">
        <v>1229.5</v>
      </c>
      <c r="F673" s="695">
        <v>3849.54</v>
      </c>
      <c r="G673" s="665">
        <v>39</v>
      </c>
      <c r="H673" s="665">
        <v>56</v>
      </c>
      <c r="I673" s="75"/>
    </row>
    <row r="674" spans="1:9" s="73" customFormat="1" ht="18" customHeight="1" x14ac:dyDescent="0.2">
      <c r="A674" s="653" t="s">
        <v>199</v>
      </c>
      <c r="B674" s="24" t="s">
        <v>2252</v>
      </c>
      <c r="C674" s="620" t="s">
        <v>2175</v>
      </c>
      <c r="D674" s="675" t="s">
        <v>524</v>
      </c>
      <c r="E674" s="695" t="s">
        <v>524</v>
      </c>
      <c r="F674" s="695" t="s">
        <v>524</v>
      </c>
      <c r="G674" s="665" t="s">
        <v>524</v>
      </c>
      <c r="H674" s="665" t="s">
        <v>524</v>
      </c>
      <c r="I674" s="75"/>
    </row>
    <row r="675" spans="1:9" s="73" customFormat="1" ht="18" customHeight="1" x14ac:dyDescent="0.2">
      <c r="A675" s="653"/>
      <c r="B675" s="24" t="s">
        <v>2251</v>
      </c>
      <c r="C675" s="620"/>
      <c r="D675" s="669"/>
      <c r="E675" s="695"/>
      <c r="F675" s="695"/>
      <c r="G675" s="668"/>
      <c r="H675" s="668"/>
      <c r="I675" s="75"/>
    </row>
    <row r="676" spans="1:9" s="73" customFormat="1" ht="15.75" customHeight="1" x14ac:dyDescent="0.2">
      <c r="A676" s="659" t="s">
        <v>199</v>
      </c>
      <c r="B676" s="24" t="s">
        <v>2176</v>
      </c>
      <c r="C676" s="620" t="s">
        <v>305</v>
      </c>
      <c r="D676" s="677">
        <v>57</v>
      </c>
      <c r="E676" s="695">
        <v>1274.27</v>
      </c>
      <c r="F676" s="695">
        <v>2886.32</v>
      </c>
      <c r="G676" s="663">
        <v>39</v>
      </c>
      <c r="H676" s="663">
        <v>46</v>
      </c>
      <c r="I676" s="75"/>
    </row>
    <row r="677" spans="1:9" s="73" customFormat="1" ht="15.75" customHeight="1" x14ac:dyDescent="0.2">
      <c r="A677" s="659" t="s">
        <v>199</v>
      </c>
      <c r="B677" s="24" t="s">
        <v>2177</v>
      </c>
      <c r="C677" s="620" t="s">
        <v>2078</v>
      </c>
      <c r="D677" s="677">
        <v>191</v>
      </c>
      <c r="E677" s="695">
        <v>947.12</v>
      </c>
      <c r="F677" s="695">
        <v>2701.47</v>
      </c>
      <c r="G677" s="663">
        <v>39</v>
      </c>
      <c r="H677" s="663">
        <v>39</v>
      </c>
      <c r="I677" s="75"/>
    </row>
    <row r="678" spans="1:9" s="73" customFormat="1" ht="18" customHeight="1" x14ac:dyDescent="0.2">
      <c r="A678" s="653" t="s">
        <v>199</v>
      </c>
      <c r="B678" s="24" t="s">
        <v>231</v>
      </c>
      <c r="C678" s="620" t="s">
        <v>2178</v>
      </c>
      <c r="D678" s="675">
        <v>58</v>
      </c>
      <c r="E678" s="695">
        <v>938.62</v>
      </c>
      <c r="F678" s="695">
        <v>1407.91</v>
      </c>
      <c r="G678" s="665">
        <v>39</v>
      </c>
      <c r="H678" s="665">
        <v>40</v>
      </c>
      <c r="I678" s="75"/>
    </row>
    <row r="679" spans="1:9" s="73" customFormat="1" ht="18" customHeight="1" x14ac:dyDescent="0.2">
      <c r="A679" s="653" t="s">
        <v>199</v>
      </c>
      <c r="B679" s="24" t="s">
        <v>232</v>
      </c>
      <c r="C679" s="620" t="s">
        <v>332</v>
      </c>
      <c r="D679" s="675">
        <v>20</v>
      </c>
      <c r="E679" s="695">
        <v>544.39</v>
      </c>
      <c r="F679" s="695">
        <v>677.88</v>
      </c>
      <c r="G679" s="665">
        <v>39</v>
      </c>
      <c r="H679" s="665">
        <v>39</v>
      </c>
      <c r="I679" s="75"/>
    </row>
    <row r="680" spans="1:9" s="73" customFormat="1" ht="18" customHeight="1" x14ac:dyDescent="0.2">
      <c r="A680" s="653" t="s">
        <v>199</v>
      </c>
      <c r="B680" s="24" t="s">
        <v>2179</v>
      </c>
      <c r="C680" s="620" t="s">
        <v>2180</v>
      </c>
      <c r="D680" s="675" t="s">
        <v>524</v>
      </c>
      <c r="E680" s="695" t="s">
        <v>524</v>
      </c>
      <c r="F680" s="695" t="s">
        <v>524</v>
      </c>
      <c r="G680" s="665" t="s">
        <v>524</v>
      </c>
      <c r="H680" s="665" t="s">
        <v>524</v>
      </c>
      <c r="I680" s="75"/>
    </row>
    <row r="681" spans="1:9" s="73" customFormat="1" ht="18" customHeight="1" x14ac:dyDescent="0.2">
      <c r="A681" s="653" t="s">
        <v>199</v>
      </c>
      <c r="B681" s="24" t="s">
        <v>582</v>
      </c>
      <c r="C681" s="620" t="s">
        <v>297</v>
      </c>
      <c r="D681" s="675">
        <v>156</v>
      </c>
      <c r="E681" s="695">
        <v>831.94</v>
      </c>
      <c r="F681" s="695">
        <v>1535.78</v>
      </c>
      <c r="G681" s="665">
        <v>39</v>
      </c>
      <c r="H681" s="665">
        <v>40</v>
      </c>
      <c r="I681" s="75"/>
    </row>
    <row r="682" spans="1:9" s="73" customFormat="1" ht="18" customHeight="1" x14ac:dyDescent="0.2">
      <c r="A682" s="653" t="s">
        <v>199</v>
      </c>
      <c r="B682" s="24" t="s">
        <v>2181</v>
      </c>
      <c r="C682" s="620" t="s">
        <v>297</v>
      </c>
      <c r="D682" s="675">
        <v>322</v>
      </c>
      <c r="E682" s="695">
        <v>830.57</v>
      </c>
      <c r="F682" s="695">
        <v>1525.82</v>
      </c>
      <c r="G682" s="665">
        <v>39</v>
      </c>
      <c r="H682" s="665">
        <v>39</v>
      </c>
      <c r="I682" s="75"/>
    </row>
    <row r="683" spans="1:9" s="73" customFormat="1" ht="15" customHeight="1" x14ac:dyDescent="0.2">
      <c r="A683" s="653" t="s">
        <v>199</v>
      </c>
      <c r="B683" s="24" t="s">
        <v>16</v>
      </c>
      <c r="C683" s="620" t="s">
        <v>389</v>
      </c>
      <c r="D683" s="675">
        <v>2235</v>
      </c>
      <c r="E683" s="695">
        <v>1601.46</v>
      </c>
      <c r="F683" s="695">
        <v>1849.53</v>
      </c>
      <c r="G683" s="665">
        <v>37</v>
      </c>
      <c r="H683" s="665">
        <v>37</v>
      </c>
      <c r="I683" s="75"/>
    </row>
    <row r="684" spans="1:9" s="73" customFormat="1" ht="18" customHeight="1" x14ac:dyDescent="0.2">
      <c r="A684" s="653" t="s">
        <v>199</v>
      </c>
      <c r="B684" s="24" t="s">
        <v>17</v>
      </c>
      <c r="C684" s="620" t="s">
        <v>299</v>
      </c>
      <c r="D684" s="675">
        <v>835</v>
      </c>
      <c r="E684" s="695">
        <v>5443.19</v>
      </c>
      <c r="F684" s="695">
        <v>7427.67</v>
      </c>
      <c r="G684" s="665">
        <v>37</v>
      </c>
      <c r="H684" s="665">
        <v>37</v>
      </c>
      <c r="I684" s="75"/>
    </row>
    <row r="685" spans="1:9" s="73" customFormat="1" ht="18" customHeight="1" x14ac:dyDescent="0.2">
      <c r="A685" s="653" t="s">
        <v>199</v>
      </c>
      <c r="B685" s="24" t="s">
        <v>2182</v>
      </c>
      <c r="C685" s="620" t="s">
        <v>2183</v>
      </c>
      <c r="D685" s="675">
        <v>730</v>
      </c>
      <c r="E685" s="695">
        <v>1634.64</v>
      </c>
      <c r="F685" s="695">
        <v>2395.2199999999998</v>
      </c>
      <c r="G685" s="665">
        <v>37</v>
      </c>
      <c r="H685" s="665">
        <v>38</v>
      </c>
      <c r="I685" s="75"/>
    </row>
    <row r="686" spans="1:9" s="73" customFormat="1" ht="14.45" customHeight="1" x14ac:dyDescent="0.2">
      <c r="A686" s="653" t="s">
        <v>199</v>
      </c>
      <c r="B686" s="24" t="s">
        <v>2184</v>
      </c>
      <c r="C686" s="620" t="s">
        <v>2183</v>
      </c>
      <c r="D686" s="675">
        <v>249</v>
      </c>
      <c r="E686" s="695">
        <v>3055.34</v>
      </c>
      <c r="F686" s="695">
        <v>3929.46</v>
      </c>
      <c r="G686" s="665">
        <v>37</v>
      </c>
      <c r="H686" s="665">
        <v>37</v>
      </c>
      <c r="I686" s="75"/>
    </row>
    <row r="687" spans="1:9" s="73" customFormat="1" ht="18" customHeight="1" x14ac:dyDescent="0.2">
      <c r="A687" s="653" t="s">
        <v>199</v>
      </c>
      <c r="B687" s="24" t="s">
        <v>2185</v>
      </c>
      <c r="C687" s="620" t="s">
        <v>2186</v>
      </c>
      <c r="D687" s="675">
        <v>1927</v>
      </c>
      <c r="E687" s="695">
        <v>1592.32</v>
      </c>
      <c r="F687" s="695">
        <v>2201.64</v>
      </c>
      <c r="G687" s="665">
        <v>37</v>
      </c>
      <c r="H687" s="665">
        <v>37</v>
      </c>
      <c r="I687" s="75"/>
    </row>
    <row r="688" spans="1:9" s="73" customFormat="1" ht="18" customHeight="1" thickBot="1" x14ac:dyDescent="0.25">
      <c r="A688" s="157" t="s">
        <v>199</v>
      </c>
      <c r="B688" s="687" t="s">
        <v>18</v>
      </c>
      <c r="C688" s="688" t="s">
        <v>1741</v>
      </c>
      <c r="D688" s="689">
        <v>192</v>
      </c>
      <c r="E688" s="696">
        <v>1485.44</v>
      </c>
      <c r="F688" s="696">
        <v>2086</v>
      </c>
      <c r="G688" s="690">
        <v>39</v>
      </c>
      <c r="H688" s="690">
        <v>39</v>
      </c>
      <c r="I688" s="75"/>
    </row>
    <row r="689" spans="1:9" s="73" customFormat="1" ht="18" customHeight="1" thickTop="1" x14ac:dyDescent="0.2">
      <c r="A689" s="653" t="s">
        <v>199</v>
      </c>
      <c r="B689" s="24" t="s">
        <v>233</v>
      </c>
      <c r="C689" s="620" t="s">
        <v>1785</v>
      </c>
      <c r="D689" s="675">
        <v>155</v>
      </c>
      <c r="E689" s="695">
        <v>4101.8599999999997</v>
      </c>
      <c r="F689" s="695">
        <v>4886.38</v>
      </c>
      <c r="G689" s="665">
        <v>37</v>
      </c>
      <c r="H689" s="665">
        <v>37</v>
      </c>
      <c r="I689" s="75"/>
    </row>
    <row r="690" spans="1:9" s="73" customFormat="1" ht="18" customHeight="1" x14ac:dyDescent="0.2">
      <c r="A690" s="653" t="s">
        <v>199</v>
      </c>
      <c r="B690" s="24" t="s">
        <v>368</v>
      </c>
      <c r="C690" s="620" t="s">
        <v>301</v>
      </c>
      <c r="D690" s="675">
        <v>215</v>
      </c>
      <c r="E690" s="695">
        <v>1279.76</v>
      </c>
      <c r="F690" s="695">
        <v>1471.83</v>
      </c>
      <c r="G690" s="665">
        <v>37</v>
      </c>
      <c r="H690" s="665">
        <v>37</v>
      </c>
      <c r="I690" s="75"/>
    </row>
    <row r="691" spans="1:9" s="73" customFormat="1" ht="15.75" customHeight="1" x14ac:dyDescent="0.2">
      <c r="A691" s="44"/>
      <c r="B691" s="24" t="s">
        <v>369</v>
      </c>
      <c r="C691" s="620"/>
      <c r="D691" s="669"/>
      <c r="E691" s="695"/>
      <c r="F691" s="695"/>
      <c r="G691" s="673"/>
      <c r="H691" s="673"/>
      <c r="I691" s="75"/>
    </row>
    <row r="692" spans="1:9" s="73" customFormat="1" ht="15.75" customHeight="1" x14ac:dyDescent="0.2">
      <c r="A692" s="659" t="s">
        <v>199</v>
      </c>
      <c r="B692" s="24" t="s">
        <v>2253</v>
      </c>
      <c r="C692" s="620" t="s">
        <v>433</v>
      </c>
      <c r="D692" s="677">
        <v>71</v>
      </c>
      <c r="E692" s="695">
        <v>6343.65</v>
      </c>
      <c r="F692" s="695">
        <v>6942.84</v>
      </c>
      <c r="G692" s="663">
        <v>39</v>
      </c>
      <c r="H692" s="663">
        <v>40</v>
      </c>
      <c r="I692" s="75"/>
    </row>
    <row r="693" spans="1:9" s="73" customFormat="1" ht="18" customHeight="1" x14ac:dyDescent="0.2">
      <c r="A693" s="659" t="s">
        <v>199</v>
      </c>
      <c r="B693" s="24" t="s">
        <v>2254</v>
      </c>
      <c r="C693" s="620" t="s">
        <v>282</v>
      </c>
      <c r="D693" s="677">
        <v>165</v>
      </c>
      <c r="E693" s="695">
        <v>1419</v>
      </c>
      <c r="F693" s="695">
        <v>2202.27</v>
      </c>
      <c r="G693" s="663">
        <v>39</v>
      </c>
      <c r="H693" s="663">
        <v>39</v>
      </c>
      <c r="I693" s="75"/>
    </row>
    <row r="694" spans="1:9" s="73" customFormat="1" ht="18" customHeight="1" x14ac:dyDescent="0.2">
      <c r="A694" s="653" t="s">
        <v>199</v>
      </c>
      <c r="B694" s="24" t="s">
        <v>2255</v>
      </c>
      <c r="C694" s="620" t="s">
        <v>303</v>
      </c>
      <c r="D694" s="675">
        <v>92</v>
      </c>
      <c r="E694" s="695">
        <v>1661</v>
      </c>
      <c r="F694" s="695">
        <v>1899.02</v>
      </c>
      <c r="G694" s="665">
        <v>39</v>
      </c>
      <c r="H694" s="665">
        <v>40</v>
      </c>
      <c r="I694" s="75"/>
    </row>
    <row r="695" spans="1:9" s="73" customFormat="1" ht="18" customHeight="1" x14ac:dyDescent="0.2">
      <c r="A695" s="681" t="s">
        <v>199</v>
      </c>
      <c r="B695" s="24" t="s">
        <v>2187</v>
      </c>
      <c r="C695" s="620" t="s">
        <v>2188</v>
      </c>
      <c r="D695" s="677">
        <v>44</v>
      </c>
      <c r="E695" s="695">
        <v>1192.51</v>
      </c>
      <c r="F695" s="695">
        <v>1462.85</v>
      </c>
      <c r="G695" s="663">
        <v>35</v>
      </c>
      <c r="H695" s="663">
        <v>36</v>
      </c>
      <c r="I695" s="75"/>
    </row>
    <row r="696" spans="1:9" s="73" customFormat="1" ht="18" customHeight="1" x14ac:dyDescent="0.2">
      <c r="A696" s="681" t="s">
        <v>199</v>
      </c>
      <c r="B696" s="24" t="s">
        <v>19</v>
      </c>
      <c r="C696" s="620" t="s">
        <v>2189</v>
      </c>
      <c r="D696" s="677">
        <v>104</v>
      </c>
      <c r="E696" s="695">
        <v>1457.93</v>
      </c>
      <c r="F696" s="695">
        <v>2133.73</v>
      </c>
      <c r="G696" s="663">
        <v>38</v>
      </c>
      <c r="H696" s="663">
        <v>39</v>
      </c>
      <c r="I696" s="75"/>
    </row>
    <row r="697" spans="1:9" s="73" customFormat="1" ht="18" customHeight="1" x14ac:dyDescent="0.2">
      <c r="A697" s="653" t="s">
        <v>199</v>
      </c>
      <c r="B697" s="24" t="s">
        <v>2190</v>
      </c>
      <c r="C697" s="620" t="s">
        <v>2191</v>
      </c>
      <c r="D697" s="675" t="s">
        <v>524</v>
      </c>
      <c r="E697" s="695" t="s">
        <v>524</v>
      </c>
      <c r="F697" s="695" t="s">
        <v>524</v>
      </c>
      <c r="G697" s="665" t="s">
        <v>524</v>
      </c>
      <c r="H697" s="665" t="s">
        <v>524</v>
      </c>
      <c r="I697" s="75"/>
    </row>
    <row r="698" spans="1:9" s="73" customFormat="1" ht="18" customHeight="1" x14ac:dyDescent="0.2">
      <c r="A698" s="653" t="s">
        <v>199</v>
      </c>
      <c r="B698" s="24" t="s">
        <v>2192</v>
      </c>
      <c r="C698" s="620" t="s">
        <v>2193</v>
      </c>
      <c r="D698" s="675">
        <v>293</v>
      </c>
      <c r="E698" s="695">
        <v>747.68</v>
      </c>
      <c r="F698" s="695">
        <v>1055.8499999999999</v>
      </c>
      <c r="G698" s="665">
        <v>39</v>
      </c>
      <c r="H698" s="665">
        <v>40</v>
      </c>
      <c r="I698" s="75"/>
    </row>
    <row r="699" spans="1:9" s="73" customFormat="1" ht="18" customHeight="1" x14ac:dyDescent="0.2">
      <c r="A699" s="653" t="s">
        <v>199</v>
      </c>
      <c r="B699" s="24" t="s">
        <v>2194</v>
      </c>
      <c r="C699" s="620" t="s">
        <v>585</v>
      </c>
      <c r="D699" s="675">
        <v>2733</v>
      </c>
      <c r="E699" s="695">
        <v>1350.39</v>
      </c>
      <c r="F699" s="695">
        <v>1706.72</v>
      </c>
      <c r="G699" s="665">
        <v>39</v>
      </c>
      <c r="H699" s="665">
        <v>39</v>
      </c>
      <c r="I699" s="75"/>
    </row>
    <row r="700" spans="1:9" s="73" customFormat="1" ht="18" customHeight="1" x14ac:dyDescent="0.2">
      <c r="A700" s="653" t="s">
        <v>199</v>
      </c>
      <c r="B700" s="24" t="s">
        <v>2195</v>
      </c>
      <c r="C700" s="620" t="s">
        <v>584</v>
      </c>
      <c r="D700" s="675">
        <v>199</v>
      </c>
      <c r="E700" s="695">
        <v>1004.43</v>
      </c>
      <c r="F700" s="695">
        <v>1248.8599999999999</v>
      </c>
      <c r="G700" s="665">
        <v>39</v>
      </c>
      <c r="H700" s="665">
        <v>41</v>
      </c>
      <c r="I700" s="75"/>
    </row>
    <row r="701" spans="1:9" s="73" customFormat="1" ht="18" customHeight="1" x14ac:dyDescent="0.2">
      <c r="A701" s="653" t="s">
        <v>199</v>
      </c>
      <c r="B701" s="24" t="s">
        <v>2196</v>
      </c>
      <c r="C701" s="620" t="s">
        <v>1650</v>
      </c>
      <c r="D701" s="675">
        <v>3</v>
      </c>
      <c r="E701" s="695">
        <v>970.06</v>
      </c>
      <c r="F701" s="695">
        <v>1184.33</v>
      </c>
      <c r="G701" s="665">
        <v>39</v>
      </c>
      <c r="H701" s="665">
        <v>39</v>
      </c>
      <c r="I701" s="75"/>
    </row>
    <row r="702" spans="1:9" s="73" customFormat="1" ht="18" customHeight="1" x14ac:dyDescent="0.2">
      <c r="A702" s="653" t="s">
        <v>199</v>
      </c>
      <c r="B702" s="24" t="s">
        <v>2197</v>
      </c>
      <c r="C702" s="620" t="s">
        <v>1650</v>
      </c>
      <c r="D702" s="675">
        <v>22</v>
      </c>
      <c r="E702" s="695">
        <v>1078.08</v>
      </c>
      <c r="F702" s="695">
        <v>1287.8599999999999</v>
      </c>
      <c r="G702" s="665">
        <v>39</v>
      </c>
      <c r="H702" s="665">
        <v>39</v>
      </c>
      <c r="I702" s="75"/>
    </row>
    <row r="703" spans="1:9" s="73" customFormat="1" ht="18" customHeight="1" x14ac:dyDescent="0.2">
      <c r="A703" s="653" t="s">
        <v>199</v>
      </c>
      <c r="B703" s="24" t="s">
        <v>2198</v>
      </c>
      <c r="C703" s="620" t="s">
        <v>1650</v>
      </c>
      <c r="D703" s="675">
        <v>60</v>
      </c>
      <c r="E703" s="695">
        <v>1156.33</v>
      </c>
      <c r="F703" s="695">
        <v>1381.71</v>
      </c>
      <c r="G703" s="665">
        <v>39</v>
      </c>
      <c r="H703" s="665">
        <v>40</v>
      </c>
      <c r="I703" s="75"/>
    </row>
    <row r="704" spans="1:9" s="73" customFormat="1" ht="18" customHeight="1" x14ac:dyDescent="0.2">
      <c r="A704" s="653" t="s">
        <v>199</v>
      </c>
      <c r="B704" s="24" t="s">
        <v>1851</v>
      </c>
      <c r="C704" s="620" t="s">
        <v>1683</v>
      </c>
      <c r="D704" s="675">
        <v>29</v>
      </c>
      <c r="E704" s="695">
        <v>993.12</v>
      </c>
      <c r="F704" s="695">
        <v>1357.78</v>
      </c>
      <c r="G704" s="665">
        <v>39</v>
      </c>
      <c r="H704" s="665">
        <v>40</v>
      </c>
      <c r="I704" s="75"/>
    </row>
    <row r="705" spans="1:9" s="73" customFormat="1" ht="18" customHeight="1" x14ac:dyDescent="0.2">
      <c r="A705" s="653" t="s">
        <v>199</v>
      </c>
      <c r="B705" s="24" t="s">
        <v>20</v>
      </c>
      <c r="C705" s="620" t="s">
        <v>580</v>
      </c>
      <c r="D705" s="675">
        <v>525</v>
      </c>
      <c r="E705" s="695">
        <v>861.47</v>
      </c>
      <c r="F705" s="695">
        <v>1309.29</v>
      </c>
      <c r="G705" s="665">
        <v>39</v>
      </c>
      <c r="H705" s="665">
        <v>40</v>
      </c>
      <c r="I705" s="75"/>
    </row>
    <row r="706" spans="1:9" s="73" customFormat="1" ht="18" customHeight="1" x14ac:dyDescent="0.2">
      <c r="A706" s="653" t="s">
        <v>199</v>
      </c>
      <c r="B706" s="24" t="s">
        <v>370</v>
      </c>
      <c r="C706" s="620" t="s">
        <v>331</v>
      </c>
      <c r="D706" s="675">
        <v>60</v>
      </c>
      <c r="E706" s="695">
        <v>1243.9000000000001</v>
      </c>
      <c r="F706" s="695">
        <v>1536.77</v>
      </c>
      <c r="G706" s="665">
        <v>39</v>
      </c>
      <c r="H706" s="665">
        <v>41</v>
      </c>
      <c r="I706" s="75"/>
    </row>
    <row r="707" spans="1:9" s="73" customFormat="1" ht="18" customHeight="1" x14ac:dyDescent="0.2">
      <c r="A707" s="653" t="s">
        <v>199</v>
      </c>
      <c r="B707" s="24" t="s">
        <v>21</v>
      </c>
      <c r="C707" s="620" t="s">
        <v>377</v>
      </c>
      <c r="D707" s="675">
        <v>926</v>
      </c>
      <c r="E707" s="695">
        <v>1932.05</v>
      </c>
      <c r="F707" s="695">
        <v>2951.25</v>
      </c>
      <c r="G707" s="665">
        <v>36</v>
      </c>
      <c r="H707" s="665">
        <v>36</v>
      </c>
      <c r="I707" s="75"/>
    </row>
    <row r="708" spans="1:9" s="73" customFormat="1" ht="18" customHeight="1" x14ac:dyDescent="0.2">
      <c r="A708" s="653" t="s">
        <v>199</v>
      </c>
      <c r="B708" s="24" t="s">
        <v>22</v>
      </c>
      <c r="C708" s="620" t="s">
        <v>317</v>
      </c>
      <c r="D708" s="675">
        <v>262</v>
      </c>
      <c r="E708" s="695">
        <v>2875.76</v>
      </c>
      <c r="F708" s="695">
        <v>10497.03</v>
      </c>
      <c r="G708" s="665">
        <v>35</v>
      </c>
      <c r="H708" s="665">
        <v>35</v>
      </c>
      <c r="I708" s="75"/>
    </row>
    <row r="709" spans="1:9" s="73" customFormat="1" ht="18" customHeight="1" x14ac:dyDescent="0.2">
      <c r="A709" s="44"/>
      <c r="B709" s="24" t="s">
        <v>23</v>
      </c>
      <c r="C709" s="620"/>
      <c r="D709" s="669"/>
      <c r="E709" s="695"/>
      <c r="F709" s="695"/>
      <c r="G709" s="667"/>
      <c r="H709" s="667"/>
      <c r="I709" s="75"/>
    </row>
    <row r="710" spans="1:9" s="73" customFormat="1" ht="18" customHeight="1" x14ac:dyDescent="0.2">
      <c r="A710" s="653" t="s">
        <v>199</v>
      </c>
      <c r="B710" s="24" t="s">
        <v>22</v>
      </c>
      <c r="C710" s="620" t="s">
        <v>390</v>
      </c>
      <c r="D710" s="675">
        <v>395</v>
      </c>
      <c r="E710" s="695">
        <v>2017.2</v>
      </c>
      <c r="F710" s="695">
        <v>3241.32</v>
      </c>
      <c r="G710" s="665">
        <v>36</v>
      </c>
      <c r="H710" s="665">
        <v>36</v>
      </c>
      <c r="I710" s="75"/>
    </row>
    <row r="711" spans="1:9" s="73" customFormat="1" ht="18" customHeight="1" x14ac:dyDescent="0.2">
      <c r="A711" s="653" t="s">
        <v>199</v>
      </c>
      <c r="B711" s="24" t="s">
        <v>22</v>
      </c>
      <c r="C711" s="620" t="s">
        <v>391</v>
      </c>
      <c r="D711" s="675">
        <v>84</v>
      </c>
      <c r="E711" s="695">
        <v>2796.13</v>
      </c>
      <c r="F711" s="695">
        <v>6141.36</v>
      </c>
      <c r="G711" s="665">
        <v>35</v>
      </c>
      <c r="H711" s="665">
        <v>36</v>
      </c>
      <c r="I711" s="75"/>
    </row>
    <row r="712" spans="1:9" s="73" customFormat="1" ht="18" customHeight="1" x14ac:dyDescent="0.2">
      <c r="A712" s="44"/>
      <c r="B712" s="24" t="s">
        <v>24</v>
      </c>
      <c r="C712" s="620"/>
      <c r="D712" s="669"/>
      <c r="E712" s="695"/>
      <c r="F712" s="695"/>
      <c r="G712" s="668"/>
      <c r="H712" s="668"/>
      <c r="I712" s="75"/>
    </row>
    <row r="713" spans="1:9" s="73" customFormat="1" ht="17.25" customHeight="1" x14ac:dyDescent="0.2">
      <c r="A713" s="653" t="s">
        <v>199</v>
      </c>
      <c r="B713" s="24" t="s">
        <v>1852</v>
      </c>
      <c r="C713" s="620" t="s">
        <v>2057</v>
      </c>
      <c r="D713" s="675">
        <v>13</v>
      </c>
      <c r="E713" s="695">
        <v>889.77</v>
      </c>
      <c r="F713" s="695">
        <v>1067.1600000000001</v>
      </c>
      <c r="G713" s="665">
        <v>39</v>
      </c>
      <c r="H713" s="665">
        <v>41</v>
      </c>
      <c r="I713" s="75"/>
    </row>
    <row r="714" spans="1:9" s="73" customFormat="1" ht="15" customHeight="1" x14ac:dyDescent="0.2">
      <c r="A714" s="653" t="s">
        <v>199</v>
      </c>
      <c r="B714" s="24" t="s">
        <v>2199</v>
      </c>
      <c r="C714" s="620" t="s">
        <v>2127</v>
      </c>
      <c r="D714" s="675">
        <v>22</v>
      </c>
      <c r="E714" s="695">
        <v>800.45</v>
      </c>
      <c r="F714" s="695">
        <v>1024.1199999999999</v>
      </c>
      <c r="G714" s="665">
        <v>39</v>
      </c>
      <c r="H714" s="665">
        <v>41</v>
      </c>
      <c r="I714" s="75"/>
    </row>
    <row r="715" spans="1:9" s="73" customFormat="1" ht="18" customHeight="1" x14ac:dyDescent="0.2">
      <c r="A715" s="653" t="s">
        <v>199</v>
      </c>
      <c r="B715" s="24" t="s">
        <v>2200</v>
      </c>
      <c r="C715" s="620" t="s">
        <v>1853</v>
      </c>
      <c r="D715" s="675">
        <v>1884</v>
      </c>
      <c r="E715" s="695">
        <v>1282.3900000000001</v>
      </c>
      <c r="F715" s="695">
        <v>1843.84</v>
      </c>
      <c r="G715" s="665">
        <v>36</v>
      </c>
      <c r="H715" s="665">
        <v>37</v>
      </c>
      <c r="I715" s="75"/>
    </row>
    <row r="716" spans="1:9" s="73" customFormat="1" ht="16.5" customHeight="1" x14ac:dyDescent="0.2">
      <c r="A716" s="653" t="s">
        <v>199</v>
      </c>
      <c r="B716" s="24" t="s">
        <v>25</v>
      </c>
      <c r="C716" s="620" t="s">
        <v>392</v>
      </c>
      <c r="D716" s="675">
        <v>21</v>
      </c>
      <c r="E716" s="695">
        <v>1117.05</v>
      </c>
      <c r="F716" s="695">
        <v>1259.4100000000001</v>
      </c>
      <c r="G716" s="665">
        <v>35</v>
      </c>
      <c r="H716" s="665">
        <v>35</v>
      </c>
      <c r="I716" s="75"/>
    </row>
    <row r="717" spans="1:9" s="73" customFormat="1" ht="18.75" customHeight="1" x14ac:dyDescent="0.2">
      <c r="A717" s="653" t="s">
        <v>199</v>
      </c>
      <c r="B717" s="24" t="s">
        <v>26</v>
      </c>
      <c r="C717" s="620" t="s">
        <v>393</v>
      </c>
      <c r="D717" s="675">
        <v>3</v>
      </c>
      <c r="E717" s="695">
        <v>813.33</v>
      </c>
      <c r="F717" s="695">
        <v>943.67</v>
      </c>
      <c r="G717" s="665">
        <v>37</v>
      </c>
      <c r="H717" s="665">
        <v>37</v>
      </c>
      <c r="I717" s="75"/>
    </row>
    <row r="718" spans="1:9" s="73" customFormat="1" ht="18.75" customHeight="1" x14ac:dyDescent="0.2">
      <c r="A718" s="653" t="s">
        <v>201</v>
      </c>
      <c r="B718" s="24" t="s">
        <v>371</v>
      </c>
      <c r="C718" s="620" t="s">
        <v>346</v>
      </c>
      <c r="D718" s="675">
        <v>30</v>
      </c>
      <c r="E718" s="695">
        <v>658.63</v>
      </c>
      <c r="F718" s="695">
        <v>895.22</v>
      </c>
      <c r="G718" s="665">
        <v>39</v>
      </c>
      <c r="H718" s="665">
        <v>41</v>
      </c>
      <c r="I718" s="75"/>
    </row>
    <row r="719" spans="1:9" s="73" customFormat="1" ht="18.75" customHeight="1" x14ac:dyDescent="0.2">
      <c r="A719" s="44"/>
      <c r="B719" s="24" t="s">
        <v>372</v>
      </c>
      <c r="C719" s="620"/>
      <c r="D719" s="669"/>
      <c r="E719" s="695"/>
      <c r="F719" s="695"/>
      <c r="G719" s="667"/>
      <c r="H719" s="667"/>
      <c r="I719" s="75"/>
    </row>
    <row r="720" spans="1:9" s="73" customFormat="1" ht="18.75" customHeight="1" x14ac:dyDescent="0.2">
      <c r="A720" s="653" t="s">
        <v>201</v>
      </c>
      <c r="B720" s="24" t="s">
        <v>2201</v>
      </c>
      <c r="C720" s="620" t="s">
        <v>2013</v>
      </c>
      <c r="D720" s="675">
        <v>139</v>
      </c>
      <c r="E720" s="695">
        <v>2357.62</v>
      </c>
      <c r="F720" s="695">
        <v>2394.34</v>
      </c>
      <c r="G720" s="665">
        <v>39</v>
      </c>
      <c r="H720" s="665">
        <v>39</v>
      </c>
      <c r="I720" s="75"/>
    </row>
    <row r="721" spans="1:9" s="73" customFormat="1" ht="18" customHeight="1" x14ac:dyDescent="0.2">
      <c r="A721" s="653" t="s">
        <v>201</v>
      </c>
      <c r="B721" s="24" t="s">
        <v>27</v>
      </c>
      <c r="C721" s="620" t="s">
        <v>394</v>
      </c>
      <c r="D721" s="675">
        <v>116</v>
      </c>
      <c r="E721" s="695">
        <v>2256.33</v>
      </c>
      <c r="F721" s="695">
        <v>3079.18</v>
      </c>
      <c r="G721" s="665">
        <v>36</v>
      </c>
      <c r="H721" s="665">
        <v>36</v>
      </c>
      <c r="I721" s="75"/>
    </row>
    <row r="722" spans="1:9" s="73" customFormat="1" ht="18" customHeight="1" x14ac:dyDescent="0.2">
      <c r="A722" s="44"/>
      <c r="B722" s="24" t="s">
        <v>28</v>
      </c>
      <c r="C722" s="620"/>
      <c r="D722" s="669"/>
      <c r="E722" s="695"/>
      <c r="F722" s="695"/>
      <c r="G722" s="668"/>
      <c r="H722" s="668"/>
      <c r="I722" s="75"/>
    </row>
    <row r="723" spans="1:9" s="73" customFormat="1" ht="18" customHeight="1" x14ac:dyDescent="0.2">
      <c r="A723" s="44"/>
      <c r="B723" s="24" t="s">
        <v>29</v>
      </c>
      <c r="C723" s="620"/>
      <c r="D723" s="669"/>
      <c r="E723" s="695"/>
      <c r="F723" s="695"/>
      <c r="G723" s="667"/>
      <c r="H723" s="667"/>
      <c r="I723" s="75"/>
    </row>
    <row r="724" spans="1:9" s="73" customFormat="1" ht="18" customHeight="1" x14ac:dyDescent="0.2">
      <c r="A724" s="653" t="s">
        <v>201</v>
      </c>
      <c r="B724" s="24" t="s">
        <v>30</v>
      </c>
      <c r="C724" s="620" t="s">
        <v>395</v>
      </c>
      <c r="D724" s="675">
        <v>11</v>
      </c>
      <c r="E724" s="695">
        <v>705.23</v>
      </c>
      <c r="F724" s="695">
        <v>827.36</v>
      </c>
      <c r="G724" s="665">
        <v>39</v>
      </c>
      <c r="H724" s="665">
        <v>39</v>
      </c>
      <c r="I724" s="75"/>
    </row>
    <row r="725" spans="1:9" s="73" customFormat="1" ht="18" customHeight="1" x14ac:dyDescent="0.2">
      <c r="A725" s="653" t="s">
        <v>201</v>
      </c>
      <c r="B725" s="24" t="s">
        <v>121</v>
      </c>
      <c r="C725" s="620" t="s">
        <v>2016</v>
      </c>
      <c r="D725" s="675">
        <v>306</v>
      </c>
      <c r="E725" s="695">
        <v>814.56</v>
      </c>
      <c r="F725" s="695">
        <v>1091.96</v>
      </c>
      <c r="G725" s="665">
        <v>39</v>
      </c>
      <c r="H725" s="665">
        <v>39</v>
      </c>
      <c r="I725" s="75"/>
    </row>
    <row r="726" spans="1:9" s="73" customFormat="1" ht="18" customHeight="1" x14ac:dyDescent="0.2">
      <c r="A726" s="653" t="s">
        <v>201</v>
      </c>
      <c r="B726" s="24" t="s">
        <v>122</v>
      </c>
      <c r="C726" s="620" t="s">
        <v>396</v>
      </c>
      <c r="D726" s="675">
        <v>133</v>
      </c>
      <c r="E726" s="695">
        <v>692.08</v>
      </c>
      <c r="F726" s="695">
        <v>854.46</v>
      </c>
      <c r="G726" s="665">
        <v>39</v>
      </c>
      <c r="H726" s="665">
        <v>39</v>
      </c>
      <c r="I726" s="75"/>
    </row>
    <row r="727" spans="1:9" s="73" customFormat="1" ht="17.25" customHeight="1" x14ac:dyDescent="0.2">
      <c r="A727" s="653" t="s">
        <v>201</v>
      </c>
      <c r="B727" s="24" t="s">
        <v>95</v>
      </c>
      <c r="C727" s="620" t="s">
        <v>397</v>
      </c>
      <c r="D727" s="675">
        <v>43</v>
      </c>
      <c r="E727" s="695">
        <v>714.31</v>
      </c>
      <c r="F727" s="695">
        <v>1295.7</v>
      </c>
      <c r="G727" s="665">
        <v>39</v>
      </c>
      <c r="H727" s="665">
        <v>43</v>
      </c>
      <c r="I727" s="75"/>
    </row>
    <row r="728" spans="1:9" s="73" customFormat="1" ht="17.25" customHeight="1" x14ac:dyDescent="0.2">
      <c r="A728" s="653" t="s">
        <v>201</v>
      </c>
      <c r="B728" s="24" t="s">
        <v>123</v>
      </c>
      <c r="C728" s="620" t="s">
        <v>2202</v>
      </c>
      <c r="D728" s="675">
        <v>455</v>
      </c>
      <c r="E728" s="695">
        <v>2161.87</v>
      </c>
      <c r="F728" s="695">
        <v>2402.87</v>
      </c>
      <c r="G728" s="665">
        <v>39</v>
      </c>
      <c r="H728" s="665">
        <v>39</v>
      </c>
      <c r="I728" s="75"/>
    </row>
    <row r="729" spans="1:9" s="73" customFormat="1" ht="17.25" customHeight="1" x14ac:dyDescent="0.2">
      <c r="A729" s="653" t="s">
        <v>201</v>
      </c>
      <c r="B729" s="24" t="s">
        <v>2203</v>
      </c>
      <c r="C729" s="620" t="s">
        <v>398</v>
      </c>
      <c r="D729" s="675">
        <v>60</v>
      </c>
      <c r="E729" s="695">
        <v>1132.6400000000001</v>
      </c>
      <c r="F729" s="695">
        <v>1422.78</v>
      </c>
      <c r="G729" s="665">
        <v>39</v>
      </c>
      <c r="H729" s="665">
        <v>39</v>
      </c>
      <c r="I729" s="75"/>
    </row>
    <row r="730" spans="1:9" s="73" customFormat="1" ht="15.6" customHeight="1" x14ac:dyDescent="0.2">
      <c r="A730" s="653"/>
      <c r="B730" s="24" t="s">
        <v>2204</v>
      </c>
      <c r="C730" s="620"/>
      <c r="D730" s="669"/>
      <c r="E730" s="695"/>
      <c r="F730" s="695"/>
      <c r="G730" s="668"/>
      <c r="H730" s="668"/>
      <c r="I730" s="75"/>
    </row>
    <row r="731" spans="1:9" s="73" customFormat="1" ht="16.149999999999999" customHeight="1" x14ac:dyDescent="0.2">
      <c r="A731" s="653" t="s">
        <v>201</v>
      </c>
      <c r="B731" s="24" t="s">
        <v>2205</v>
      </c>
      <c r="C731" s="620" t="s">
        <v>2033</v>
      </c>
      <c r="D731" s="675">
        <v>27</v>
      </c>
      <c r="E731" s="695">
        <v>1485.19</v>
      </c>
      <c r="F731" s="695">
        <v>2374.63</v>
      </c>
      <c r="G731" s="665">
        <v>39</v>
      </c>
      <c r="H731" s="665">
        <v>49</v>
      </c>
      <c r="I731" s="75"/>
    </row>
    <row r="732" spans="1:9" s="73" customFormat="1" ht="18" customHeight="1" x14ac:dyDescent="0.2">
      <c r="A732" s="653" t="s">
        <v>201</v>
      </c>
      <c r="B732" s="24" t="s">
        <v>124</v>
      </c>
      <c r="C732" s="620" t="s">
        <v>2206</v>
      </c>
      <c r="D732" s="675">
        <v>1917</v>
      </c>
      <c r="E732" s="695">
        <v>1336.91</v>
      </c>
      <c r="F732" s="695">
        <v>1974.26</v>
      </c>
      <c r="G732" s="665">
        <v>39</v>
      </c>
      <c r="H732" s="665">
        <v>39</v>
      </c>
      <c r="I732" s="75"/>
    </row>
    <row r="733" spans="1:9" s="73" customFormat="1" ht="18" customHeight="1" x14ac:dyDescent="0.2">
      <c r="A733" s="653" t="s">
        <v>201</v>
      </c>
      <c r="B733" s="24" t="s">
        <v>96</v>
      </c>
      <c r="C733" s="620" t="s">
        <v>1732</v>
      </c>
      <c r="D733" s="675">
        <v>185</v>
      </c>
      <c r="E733" s="695">
        <v>1268.21</v>
      </c>
      <c r="F733" s="695">
        <v>1680.49</v>
      </c>
      <c r="G733" s="665">
        <v>39</v>
      </c>
      <c r="H733" s="665">
        <v>39</v>
      </c>
      <c r="I733" s="75"/>
    </row>
    <row r="734" spans="1:9" s="73" customFormat="1" ht="18" customHeight="1" x14ac:dyDescent="0.2">
      <c r="A734" s="653" t="s">
        <v>202</v>
      </c>
      <c r="B734" s="24" t="s">
        <v>2207</v>
      </c>
      <c r="C734" s="620" t="s">
        <v>2208</v>
      </c>
      <c r="D734" s="675">
        <v>4900</v>
      </c>
      <c r="E734" s="695">
        <v>692.41</v>
      </c>
      <c r="F734" s="695">
        <v>945.53</v>
      </c>
      <c r="G734" s="665">
        <v>39</v>
      </c>
      <c r="H734" s="665">
        <v>43</v>
      </c>
      <c r="I734" s="75"/>
    </row>
    <row r="735" spans="1:9" s="73" customFormat="1" ht="15.75" customHeight="1" x14ac:dyDescent="0.2">
      <c r="A735" s="653" t="s">
        <v>202</v>
      </c>
      <c r="B735" s="24" t="s">
        <v>2209</v>
      </c>
      <c r="C735" s="620" t="s">
        <v>2210</v>
      </c>
      <c r="D735" s="675">
        <v>2044</v>
      </c>
      <c r="E735" s="695">
        <v>729.66</v>
      </c>
      <c r="F735" s="695">
        <v>955.52</v>
      </c>
      <c r="G735" s="665">
        <v>39</v>
      </c>
      <c r="H735" s="665">
        <v>41</v>
      </c>
      <c r="I735" s="75"/>
    </row>
    <row r="736" spans="1:9" s="73" customFormat="1" ht="18" customHeight="1" x14ac:dyDescent="0.2">
      <c r="A736" s="653" t="s">
        <v>202</v>
      </c>
      <c r="B736" s="24" t="s">
        <v>2211</v>
      </c>
      <c r="C736" s="620" t="s">
        <v>2212</v>
      </c>
      <c r="D736" s="675">
        <v>820</v>
      </c>
      <c r="E736" s="695">
        <v>617.98</v>
      </c>
      <c r="F736" s="695">
        <v>894.14</v>
      </c>
      <c r="G736" s="665">
        <v>39</v>
      </c>
      <c r="H736" s="665">
        <v>40</v>
      </c>
      <c r="I736" s="75"/>
    </row>
    <row r="737" spans="1:9" s="73" customFormat="1" ht="18" customHeight="1" x14ac:dyDescent="0.2">
      <c r="A737" s="653"/>
      <c r="B737" s="24" t="s">
        <v>2213</v>
      </c>
      <c r="C737" s="620"/>
      <c r="D737" s="669"/>
      <c r="E737" s="695"/>
      <c r="F737" s="695"/>
      <c r="G737" s="668"/>
      <c r="H737" s="668"/>
      <c r="I737" s="75"/>
    </row>
    <row r="738" spans="1:9" s="73" customFormat="1" ht="18" customHeight="1" x14ac:dyDescent="0.2">
      <c r="A738" s="653" t="s">
        <v>202</v>
      </c>
      <c r="B738" s="24" t="s">
        <v>2214</v>
      </c>
      <c r="C738" s="620" t="s">
        <v>2215</v>
      </c>
      <c r="D738" s="675">
        <v>2814</v>
      </c>
      <c r="E738" s="695">
        <v>521.03</v>
      </c>
      <c r="F738" s="695">
        <v>560.04999999999995</v>
      </c>
      <c r="G738" s="665">
        <v>39</v>
      </c>
      <c r="H738" s="665">
        <v>39</v>
      </c>
      <c r="I738" s="75"/>
    </row>
    <row r="739" spans="1:9" s="73" customFormat="1" ht="18" customHeight="1" x14ac:dyDescent="0.2">
      <c r="A739" s="653" t="s">
        <v>202</v>
      </c>
      <c r="B739" s="24" t="s">
        <v>2216</v>
      </c>
      <c r="C739" s="620" t="s">
        <v>2217</v>
      </c>
      <c r="D739" s="675">
        <v>1545</v>
      </c>
      <c r="E739" s="695">
        <v>518.36</v>
      </c>
      <c r="F739" s="695">
        <v>553.41</v>
      </c>
      <c r="G739" s="665">
        <v>39</v>
      </c>
      <c r="H739" s="665">
        <v>39</v>
      </c>
      <c r="I739" s="75"/>
    </row>
    <row r="740" spans="1:9" s="73" customFormat="1" ht="18" customHeight="1" x14ac:dyDescent="0.2">
      <c r="A740" s="653"/>
      <c r="B740" s="24" t="s">
        <v>2218</v>
      </c>
      <c r="C740" s="620"/>
      <c r="D740" s="669"/>
      <c r="E740" s="695"/>
      <c r="F740" s="695"/>
      <c r="G740" s="668"/>
      <c r="H740" s="668"/>
      <c r="I740" s="75"/>
    </row>
    <row r="741" spans="1:9" s="73" customFormat="1" ht="18" customHeight="1" x14ac:dyDescent="0.2">
      <c r="A741" s="653" t="s">
        <v>202</v>
      </c>
      <c r="B741" s="24" t="s">
        <v>2219</v>
      </c>
      <c r="C741" s="620" t="s">
        <v>2220</v>
      </c>
      <c r="D741" s="675">
        <v>31317</v>
      </c>
      <c r="E741" s="695">
        <v>681.84</v>
      </c>
      <c r="F741" s="695">
        <v>928.6</v>
      </c>
      <c r="G741" s="665">
        <v>39</v>
      </c>
      <c r="H741" s="665">
        <v>40</v>
      </c>
      <c r="I741" s="75"/>
    </row>
    <row r="742" spans="1:9" s="73" customFormat="1" ht="18" customHeight="1" x14ac:dyDescent="0.2">
      <c r="A742" s="681" t="s">
        <v>202</v>
      </c>
      <c r="B742" s="24" t="s">
        <v>2221</v>
      </c>
      <c r="C742" s="620" t="s">
        <v>2222</v>
      </c>
      <c r="D742" s="677">
        <v>2870</v>
      </c>
      <c r="E742" s="695">
        <v>656.93</v>
      </c>
      <c r="F742" s="695">
        <v>858.56</v>
      </c>
      <c r="G742" s="663">
        <v>39</v>
      </c>
      <c r="H742" s="663">
        <v>41</v>
      </c>
      <c r="I742" s="75"/>
    </row>
    <row r="743" spans="1:9" s="73" customFormat="1" ht="18" customHeight="1" x14ac:dyDescent="0.2">
      <c r="A743" s="681" t="s">
        <v>202</v>
      </c>
      <c r="B743" s="24" t="s">
        <v>125</v>
      </c>
      <c r="C743" s="620" t="s">
        <v>399</v>
      </c>
      <c r="D743" s="677">
        <v>42</v>
      </c>
      <c r="E743" s="695">
        <v>1024.3</v>
      </c>
      <c r="F743" s="695">
        <v>1254.55</v>
      </c>
      <c r="G743" s="663">
        <v>39</v>
      </c>
      <c r="H743" s="663">
        <v>39</v>
      </c>
      <c r="I743" s="75"/>
    </row>
    <row r="744" spans="1:9" s="73" customFormat="1" ht="18" customHeight="1" x14ac:dyDescent="0.2">
      <c r="A744" s="653" t="s">
        <v>202</v>
      </c>
      <c r="B744" s="24" t="s">
        <v>126</v>
      </c>
      <c r="C744" s="620" t="s">
        <v>400</v>
      </c>
      <c r="D744" s="675" t="s">
        <v>524</v>
      </c>
      <c r="E744" s="695" t="s">
        <v>524</v>
      </c>
      <c r="F744" s="695" t="s">
        <v>524</v>
      </c>
      <c r="G744" s="665" t="s">
        <v>524</v>
      </c>
      <c r="H744" s="665" t="s">
        <v>524</v>
      </c>
      <c r="I744" s="75"/>
    </row>
    <row r="745" spans="1:9" s="73" customFormat="1" ht="18" customHeight="1" x14ac:dyDescent="0.2">
      <c r="A745" s="659" t="s">
        <v>202</v>
      </c>
      <c r="B745" s="24" t="s">
        <v>127</v>
      </c>
      <c r="C745" s="620" t="s">
        <v>1746</v>
      </c>
      <c r="D745" s="677">
        <v>280</v>
      </c>
      <c r="E745" s="695">
        <v>704.84</v>
      </c>
      <c r="F745" s="695">
        <v>986.02</v>
      </c>
      <c r="G745" s="663">
        <v>39</v>
      </c>
      <c r="H745" s="663">
        <v>42</v>
      </c>
      <c r="I745" s="75"/>
    </row>
    <row r="746" spans="1:9" s="73" customFormat="1" ht="18" customHeight="1" x14ac:dyDescent="0.2">
      <c r="A746" s="659" t="s">
        <v>202</v>
      </c>
      <c r="B746" s="24" t="s">
        <v>128</v>
      </c>
      <c r="C746" s="620" t="s">
        <v>401</v>
      </c>
      <c r="D746" s="677">
        <v>67</v>
      </c>
      <c r="E746" s="695">
        <v>1428.18</v>
      </c>
      <c r="F746" s="695">
        <v>2357.86</v>
      </c>
      <c r="G746" s="663">
        <v>39</v>
      </c>
      <c r="H746" s="663">
        <v>40</v>
      </c>
      <c r="I746" s="75"/>
    </row>
    <row r="747" spans="1:9" s="73" customFormat="1" ht="18" customHeight="1" x14ac:dyDescent="0.2">
      <c r="A747" s="653" t="s">
        <v>202</v>
      </c>
      <c r="B747" s="24" t="s">
        <v>493</v>
      </c>
      <c r="C747" s="620" t="s">
        <v>1854</v>
      </c>
      <c r="D747" s="675">
        <v>98</v>
      </c>
      <c r="E747" s="695">
        <v>1304.1600000000001</v>
      </c>
      <c r="F747" s="695">
        <v>3680.09</v>
      </c>
      <c r="G747" s="665">
        <v>39</v>
      </c>
      <c r="H747" s="665">
        <v>47</v>
      </c>
      <c r="I747" s="75"/>
    </row>
    <row r="748" spans="1:9" s="73" customFormat="1" ht="18" customHeight="1" x14ac:dyDescent="0.2">
      <c r="A748" s="653" t="s">
        <v>202</v>
      </c>
      <c r="B748" s="24" t="s">
        <v>494</v>
      </c>
      <c r="C748" s="620" t="s">
        <v>402</v>
      </c>
      <c r="D748" s="675">
        <v>272</v>
      </c>
      <c r="E748" s="695">
        <v>1407.08</v>
      </c>
      <c r="F748" s="695">
        <v>2259.31</v>
      </c>
      <c r="G748" s="665">
        <v>39</v>
      </c>
      <c r="H748" s="665">
        <v>40</v>
      </c>
      <c r="I748" s="75"/>
    </row>
    <row r="749" spans="1:9" s="73" customFormat="1" ht="18" customHeight="1" x14ac:dyDescent="0.2">
      <c r="A749" s="653" t="s">
        <v>202</v>
      </c>
      <c r="B749" s="24" t="s">
        <v>495</v>
      </c>
      <c r="C749" s="620" t="s">
        <v>380</v>
      </c>
      <c r="D749" s="675">
        <v>38</v>
      </c>
      <c r="E749" s="695">
        <v>1771.73</v>
      </c>
      <c r="F749" s="695">
        <v>3628.5</v>
      </c>
      <c r="G749" s="665">
        <v>39</v>
      </c>
      <c r="H749" s="665">
        <v>39</v>
      </c>
      <c r="I749" s="75"/>
    </row>
    <row r="750" spans="1:9" s="73" customFormat="1" ht="18" customHeight="1" x14ac:dyDescent="0.2">
      <c r="A750" s="653" t="s">
        <v>202</v>
      </c>
      <c r="B750" s="24" t="s">
        <v>496</v>
      </c>
      <c r="C750" s="620" t="s">
        <v>403</v>
      </c>
      <c r="D750" s="675">
        <v>46</v>
      </c>
      <c r="E750" s="695">
        <v>991.66</v>
      </c>
      <c r="F750" s="695">
        <v>1465.64</v>
      </c>
      <c r="G750" s="665">
        <v>39</v>
      </c>
      <c r="H750" s="665">
        <v>42</v>
      </c>
      <c r="I750" s="75"/>
    </row>
    <row r="751" spans="1:9" s="73" customFormat="1" ht="18" customHeight="1" x14ac:dyDescent="0.2">
      <c r="A751" s="653" t="s">
        <v>202</v>
      </c>
      <c r="B751" s="24" t="s">
        <v>373</v>
      </c>
      <c r="C751" s="620" t="s">
        <v>404</v>
      </c>
      <c r="D751" s="675">
        <v>36</v>
      </c>
      <c r="E751" s="695">
        <v>1364.56</v>
      </c>
      <c r="F751" s="695">
        <v>2192.5700000000002</v>
      </c>
      <c r="G751" s="665">
        <v>38</v>
      </c>
      <c r="H751" s="665">
        <v>39</v>
      </c>
      <c r="I751" s="75"/>
    </row>
    <row r="752" spans="1:9" s="73" customFormat="1" ht="18" customHeight="1" x14ac:dyDescent="0.2">
      <c r="A752" s="653" t="s">
        <v>202</v>
      </c>
      <c r="B752" s="24" t="s">
        <v>2223</v>
      </c>
      <c r="C752" s="620" t="s">
        <v>405</v>
      </c>
      <c r="D752" s="675">
        <v>1110</v>
      </c>
      <c r="E752" s="695">
        <v>1530.85</v>
      </c>
      <c r="F752" s="695">
        <v>1938.51</v>
      </c>
      <c r="G752" s="665">
        <v>35</v>
      </c>
      <c r="H752" s="665">
        <v>35</v>
      </c>
      <c r="I752" s="75"/>
    </row>
    <row r="753" spans="1:9" s="73" customFormat="1" ht="18" customHeight="1" x14ac:dyDescent="0.2">
      <c r="A753" s="653"/>
      <c r="B753" s="24" t="s">
        <v>2224</v>
      </c>
      <c r="C753" s="620"/>
      <c r="D753" s="669"/>
      <c r="E753" s="695"/>
      <c r="F753" s="695"/>
      <c r="G753" s="668"/>
      <c r="H753" s="668"/>
      <c r="I753" s="75"/>
    </row>
    <row r="754" spans="1:9" s="73" customFormat="1" ht="18" customHeight="1" x14ac:dyDescent="0.2">
      <c r="A754" s="653" t="s">
        <v>202</v>
      </c>
      <c r="B754" s="24" t="s">
        <v>2225</v>
      </c>
      <c r="C754" s="620" t="s">
        <v>2066</v>
      </c>
      <c r="D754" s="675">
        <v>4247</v>
      </c>
      <c r="E754" s="695">
        <v>1350.17</v>
      </c>
      <c r="F754" s="695">
        <v>1571.8</v>
      </c>
      <c r="G754" s="665">
        <v>36</v>
      </c>
      <c r="H754" s="665">
        <v>36</v>
      </c>
      <c r="I754" s="75"/>
    </row>
    <row r="755" spans="1:9" s="73" customFormat="1" ht="18" customHeight="1" x14ac:dyDescent="0.2">
      <c r="A755" s="653" t="s">
        <v>202</v>
      </c>
      <c r="B755" s="24" t="s">
        <v>2226</v>
      </c>
      <c r="C755" s="620" t="s">
        <v>2227</v>
      </c>
      <c r="D755" s="675">
        <v>952</v>
      </c>
      <c r="E755" s="695">
        <v>914.57</v>
      </c>
      <c r="F755" s="695">
        <v>1076.72</v>
      </c>
      <c r="G755" s="665">
        <v>38</v>
      </c>
      <c r="H755" s="665">
        <v>39</v>
      </c>
      <c r="I755" s="75"/>
    </row>
    <row r="756" spans="1:9" s="73" customFormat="1" ht="18" customHeight="1" thickBot="1" x14ac:dyDescent="0.25">
      <c r="A756" s="157" t="s">
        <v>202</v>
      </c>
      <c r="B756" s="687" t="s">
        <v>499</v>
      </c>
      <c r="C756" s="688" t="s">
        <v>406</v>
      </c>
      <c r="D756" s="689">
        <v>473</v>
      </c>
      <c r="E756" s="696">
        <v>877.92</v>
      </c>
      <c r="F756" s="696">
        <v>1044.42</v>
      </c>
      <c r="G756" s="690">
        <v>38</v>
      </c>
      <c r="H756" s="690">
        <v>38</v>
      </c>
      <c r="I756" s="75"/>
    </row>
    <row r="757" spans="1:9" s="73" customFormat="1" ht="18" customHeight="1" thickTop="1" x14ac:dyDescent="0.2">
      <c r="A757" s="653" t="s">
        <v>202</v>
      </c>
      <c r="B757" s="24" t="s">
        <v>500</v>
      </c>
      <c r="C757" s="620" t="s">
        <v>406</v>
      </c>
      <c r="D757" s="675">
        <v>437</v>
      </c>
      <c r="E757" s="695">
        <v>1090.47</v>
      </c>
      <c r="F757" s="695">
        <v>1229.32</v>
      </c>
      <c r="G757" s="665">
        <v>38</v>
      </c>
      <c r="H757" s="665">
        <v>38</v>
      </c>
      <c r="I757" s="75"/>
    </row>
    <row r="758" spans="1:9" s="73" customFormat="1" ht="15.75" customHeight="1" x14ac:dyDescent="0.2">
      <c r="A758" s="30"/>
      <c r="B758" s="24"/>
      <c r="C758" s="620"/>
      <c r="D758" s="669"/>
      <c r="E758" s="695"/>
      <c r="F758" s="695"/>
      <c r="G758" s="668"/>
      <c r="H758" s="668"/>
      <c r="I758" s="75"/>
    </row>
    <row r="759" spans="1:9" s="73" customFormat="1" ht="18" customHeight="1" x14ac:dyDescent="0.2">
      <c r="A759" s="801" t="s">
        <v>65</v>
      </c>
      <c r="B759" s="801"/>
      <c r="C759" s="620"/>
      <c r="D759" s="669"/>
      <c r="E759" s="695"/>
      <c r="F759" s="695"/>
      <c r="G759" s="667"/>
      <c r="H759" s="667"/>
      <c r="I759" s="75"/>
    </row>
    <row r="760" spans="1:9" s="73" customFormat="1" ht="15.75" customHeight="1" x14ac:dyDescent="0.2">
      <c r="A760" s="30"/>
      <c r="B760" s="24"/>
      <c r="C760" s="620"/>
      <c r="D760" s="669"/>
      <c r="E760" s="695"/>
      <c r="F760" s="695"/>
      <c r="G760" s="667"/>
      <c r="H760" s="667"/>
      <c r="I760" s="75"/>
    </row>
    <row r="761" spans="1:9" s="73" customFormat="1" ht="18" customHeight="1" x14ac:dyDescent="0.2">
      <c r="A761" s="30" t="s">
        <v>199</v>
      </c>
      <c r="B761" s="24" t="s">
        <v>2228</v>
      </c>
      <c r="C761" s="620" t="s">
        <v>2016</v>
      </c>
      <c r="D761" s="677">
        <v>10449</v>
      </c>
      <c r="E761" s="695">
        <v>1146.95</v>
      </c>
      <c r="F761" s="695">
        <v>1630.74</v>
      </c>
      <c r="G761" s="663">
        <v>38</v>
      </c>
      <c r="H761" s="663">
        <v>38</v>
      </c>
      <c r="I761" s="75"/>
    </row>
    <row r="762" spans="1:9" s="73" customFormat="1" ht="15.75" customHeight="1" x14ac:dyDescent="0.2">
      <c r="A762" s="30"/>
      <c r="B762" s="24"/>
      <c r="C762" s="620"/>
      <c r="D762" s="669"/>
      <c r="E762" s="695"/>
      <c r="F762" s="695"/>
      <c r="G762" s="667"/>
      <c r="H762" s="667"/>
      <c r="I762" s="75"/>
    </row>
    <row r="763" spans="1:9" s="73" customFormat="1" ht="18" customHeight="1" x14ac:dyDescent="0.2">
      <c r="A763" s="803" t="s">
        <v>2301</v>
      </c>
      <c r="B763" s="803"/>
      <c r="C763" s="620"/>
      <c r="D763" s="669"/>
      <c r="E763" s="695"/>
      <c r="F763" s="695"/>
      <c r="G763" s="667"/>
      <c r="H763" s="667"/>
      <c r="I763" s="75"/>
    </row>
    <row r="764" spans="1:9" s="73" customFormat="1" ht="15.75" customHeight="1" x14ac:dyDescent="0.2">
      <c r="A764" s="30"/>
      <c r="B764" s="24"/>
      <c r="C764" s="620"/>
      <c r="D764" s="669"/>
      <c r="E764" s="695"/>
      <c r="F764" s="695"/>
      <c r="G764" s="667"/>
      <c r="H764" s="667"/>
      <c r="I764" s="75"/>
    </row>
    <row r="765" spans="1:9" s="73" customFormat="1" ht="18" customHeight="1" x14ac:dyDescent="0.2">
      <c r="A765" s="30" t="s">
        <v>199</v>
      </c>
      <c r="B765" s="24" t="s">
        <v>97</v>
      </c>
      <c r="C765" s="620" t="s">
        <v>405</v>
      </c>
      <c r="D765" s="675">
        <v>55</v>
      </c>
      <c r="E765" s="695">
        <v>987.18</v>
      </c>
      <c r="F765" s="695">
        <v>1220.42</v>
      </c>
      <c r="G765" s="665">
        <v>39</v>
      </c>
      <c r="H765" s="665">
        <v>39</v>
      </c>
      <c r="I765" s="75"/>
    </row>
    <row r="766" spans="1:9" s="73" customFormat="1" ht="18" customHeight="1" x14ac:dyDescent="0.2">
      <c r="A766" s="30" t="s">
        <v>199</v>
      </c>
      <c r="B766" s="24" t="s">
        <v>183</v>
      </c>
      <c r="C766" s="620" t="s">
        <v>408</v>
      </c>
      <c r="D766" s="675">
        <v>646</v>
      </c>
      <c r="E766" s="695">
        <v>803.85</v>
      </c>
      <c r="F766" s="695">
        <v>840.44</v>
      </c>
      <c r="G766" s="665">
        <v>39</v>
      </c>
      <c r="H766" s="665">
        <v>39</v>
      </c>
      <c r="I766" s="75"/>
    </row>
    <row r="767" spans="1:9" s="73" customFormat="1" ht="18" customHeight="1" x14ac:dyDescent="0.2">
      <c r="A767" s="30" t="s">
        <v>199</v>
      </c>
      <c r="B767" s="24" t="s">
        <v>184</v>
      </c>
      <c r="C767" s="620" t="s">
        <v>409</v>
      </c>
      <c r="D767" s="675">
        <v>29</v>
      </c>
      <c r="E767" s="695">
        <v>796.98</v>
      </c>
      <c r="F767" s="695">
        <v>1090.6300000000001</v>
      </c>
      <c r="G767" s="665">
        <v>39</v>
      </c>
      <c r="H767" s="665">
        <v>39</v>
      </c>
      <c r="I767" s="75"/>
    </row>
    <row r="768" spans="1:9" s="73" customFormat="1" ht="18" customHeight="1" x14ac:dyDescent="0.2">
      <c r="A768" s="30" t="s">
        <v>502</v>
      </c>
      <c r="B768" s="24" t="s">
        <v>67</v>
      </c>
      <c r="C768" s="620" t="s">
        <v>411</v>
      </c>
      <c r="D768" s="675">
        <v>72</v>
      </c>
      <c r="E768" s="695">
        <v>944.09</v>
      </c>
      <c r="F768" s="695">
        <v>1117.8399999999999</v>
      </c>
      <c r="G768" s="665">
        <v>39</v>
      </c>
      <c r="H768" s="665">
        <v>41</v>
      </c>
      <c r="I768" s="75"/>
    </row>
    <row r="769" spans="1:9" s="73" customFormat="1" ht="18" customHeight="1" x14ac:dyDescent="0.2">
      <c r="A769" s="30" t="s">
        <v>199</v>
      </c>
      <c r="B769" s="24" t="s">
        <v>185</v>
      </c>
      <c r="C769" s="620" t="s">
        <v>412</v>
      </c>
      <c r="D769" s="675">
        <v>42</v>
      </c>
      <c r="E769" s="695">
        <v>728.89</v>
      </c>
      <c r="F769" s="695">
        <v>1264.8</v>
      </c>
      <c r="G769" s="665">
        <v>39</v>
      </c>
      <c r="H769" s="665">
        <v>44</v>
      </c>
      <c r="I769" s="75"/>
    </row>
    <row r="770" spans="1:9" s="73" customFormat="1" ht="18" customHeight="1" x14ac:dyDescent="0.2">
      <c r="A770" s="30" t="s">
        <v>2229</v>
      </c>
      <c r="B770" s="24" t="s">
        <v>66</v>
      </c>
      <c r="C770" s="620" t="s">
        <v>410</v>
      </c>
      <c r="D770" s="675">
        <v>19</v>
      </c>
      <c r="E770" s="695">
        <v>713.45</v>
      </c>
      <c r="F770" s="695">
        <v>813.06</v>
      </c>
      <c r="G770" s="665">
        <v>39</v>
      </c>
      <c r="H770" s="665">
        <v>39</v>
      </c>
      <c r="I770" s="75"/>
    </row>
    <row r="771" spans="1:9" s="73" customFormat="1" ht="18" customHeight="1" x14ac:dyDescent="0.2">
      <c r="A771" s="31" t="s">
        <v>202</v>
      </c>
      <c r="B771" s="28" t="s">
        <v>1855</v>
      </c>
      <c r="C771" s="623" t="s">
        <v>405</v>
      </c>
      <c r="D771" s="675">
        <v>8324</v>
      </c>
      <c r="E771" s="695">
        <v>887.65</v>
      </c>
      <c r="F771" s="695">
        <v>979.92</v>
      </c>
      <c r="G771" s="665">
        <v>39</v>
      </c>
      <c r="H771" s="665">
        <v>39</v>
      </c>
      <c r="I771" s="75"/>
    </row>
    <row r="772" spans="1:9" s="73" customFormat="1" ht="18" customHeight="1" x14ac:dyDescent="0.2">
      <c r="A772" s="30" t="s">
        <v>202</v>
      </c>
      <c r="B772" s="24" t="s">
        <v>1856</v>
      </c>
      <c r="C772" s="620" t="s">
        <v>565</v>
      </c>
      <c r="D772" s="675">
        <v>21254</v>
      </c>
      <c r="E772" s="695">
        <v>639.84</v>
      </c>
      <c r="F772" s="695">
        <v>705.05</v>
      </c>
      <c r="G772" s="665">
        <v>39</v>
      </c>
      <c r="H772" s="665">
        <v>39</v>
      </c>
      <c r="I772" s="75"/>
    </row>
    <row r="773" spans="1:9" s="73" customFormat="1" ht="18" customHeight="1" x14ac:dyDescent="0.2">
      <c r="A773" s="30" t="s">
        <v>202</v>
      </c>
      <c r="B773" s="24" t="s">
        <v>1857</v>
      </c>
      <c r="C773" s="620" t="s">
        <v>1858</v>
      </c>
      <c r="D773" s="675">
        <v>6783</v>
      </c>
      <c r="E773" s="695">
        <v>624.70000000000005</v>
      </c>
      <c r="F773" s="695">
        <v>688.13</v>
      </c>
      <c r="G773" s="665">
        <v>39</v>
      </c>
      <c r="H773" s="665">
        <v>39</v>
      </c>
      <c r="I773" s="75"/>
    </row>
    <row r="774" spans="1:9" s="73" customFormat="1" ht="18" customHeight="1" x14ac:dyDescent="0.2">
      <c r="A774" s="30" t="s">
        <v>202</v>
      </c>
      <c r="B774" s="24" t="s">
        <v>1859</v>
      </c>
      <c r="C774" s="620" t="s">
        <v>1860</v>
      </c>
      <c r="D774" s="675">
        <v>42381</v>
      </c>
      <c r="E774" s="695">
        <v>608.96</v>
      </c>
      <c r="F774" s="695">
        <v>666.92</v>
      </c>
      <c r="G774" s="665">
        <v>39</v>
      </c>
      <c r="H774" s="665">
        <v>39</v>
      </c>
      <c r="I774" s="75"/>
    </row>
    <row r="775" spans="1:9" s="73" customFormat="1" ht="18" customHeight="1" x14ac:dyDescent="0.2">
      <c r="A775" s="30" t="s">
        <v>202</v>
      </c>
      <c r="B775" s="24" t="s">
        <v>1861</v>
      </c>
      <c r="C775" s="620" t="s">
        <v>407</v>
      </c>
      <c r="D775" s="675">
        <v>10130</v>
      </c>
      <c r="E775" s="695">
        <v>559.16</v>
      </c>
      <c r="F775" s="695">
        <v>590.14</v>
      </c>
      <c r="G775" s="665">
        <v>39</v>
      </c>
      <c r="H775" s="665">
        <v>39</v>
      </c>
      <c r="I775" s="75"/>
    </row>
    <row r="776" spans="1:9" s="73" customFormat="1" ht="18" customHeight="1" x14ac:dyDescent="0.2">
      <c r="A776" s="30" t="s">
        <v>202</v>
      </c>
      <c r="B776" s="24" t="s">
        <v>1862</v>
      </c>
      <c r="C776" s="620" t="s">
        <v>1863</v>
      </c>
      <c r="D776" s="675">
        <v>23543</v>
      </c>
      <c r="E776" s="695">
        <v>604.36</v>
      </c>
      <c r="F776" s="695">
        <v>658.66</v>
      </c>
      <c r="G776" s="665">
        <v>39</v>
      </c>
      <c r="H776" s="665">
        <v>39</v>
      </c>
      <c r="I776" s="75"/>
    </row>
    <row r="777" spans="1:9" ht="18" customHeight="1" x14ac:dyDescent="0.2">
      <c r="A777" s="30" t="s">
        <v>202</v>
      </c>
      <c r="B777" s="24" t="s">
        <v>1864</v>
      </c>
      <c r="C777" s="620" t="s">
        <v>1865</v>
      </c>
      <c r="D777" s="675">
        <v>2136</v>
      </c>
      <c r="E777" s="695">
        <v>693.54</v>
      </c>
      <c r="F777" s="695">
        <v>765.14</v>
      </c>
      <c r="G777" s="665">
        <v>39</v>
      </c>
      <c r="H777" s="665">
        <v>39</v>
      </c>
    </row>
    <row r="778" spans="1:9" ht="18" customHeight="1" x14ac:dyDescent="0.2">
      <c r="A778" s="30" t="s">
        <v>202</v>
      </c>
      <c r="B778" s="24" t="s">
        <v>1866</v>
      </c>
      <c r="C778" s="620" t="s">
        <v>272</v>
      </c>
      <c r="D778" s="675">
        <v>3926</v>
      </c>
      <c r="E778" s="695">
        <v>952.46</v>
      </c>
      <c r="F778" s="695">
        <v>1055.02</v>
      </c>
      <c r="G778" s="665">
        <v>39</v>
      </c>
      <c r="H778" s="665">
        <v>39</v>
      </c>
      <c r="I778" s="71"/>
    </row>
    <row r="779" spans="1:9" ht="18" customHeight="1" x14ac:dyDescent="0.2">
      <c r="A779" s="30" t="s">
        <v>202</v>
      </c>
      <c r="B779" s="24" t="s">
        <v>1867</v>
      </c>
      <c r="C779" s="620" t="s">
        <v>361</v>
      </c>
      <c r="D779" s="675">
        <v>1805</v>
      </c>
      <c r="E779" s="695">
        <v>600.23</v>
      </c>
      <c r="F779" s="695">
        <v>641.25</v>
      </c>
      <c r="G779" s="665">
        <v>39</v>
      </c>
      <c r="H779" s="665">
        <v>39</v>
      </c>
      <c r="I779" s="71"/>
    </row>
    <row r="780" spans="1:9" ht="18" customHeight="1" x14ac:dyDescent="0.2">
      <c r="A780" s="30" t="s">
        <v>202</v>
      </c>
      <c r="B780" s="24" t="s">
        <v>1868</v>
      </c>
      <c r="C780" s="620" t="s">
        <v>299</v>
      </c>
      <c r="D780" s="675">
        <v>4337</v>
      </c>
      <c r="E780" s="695">
        <v>639.26</v>
      </c>
      <c r="F780" s="695">
        <v>706.22</v>
      </c>
      <c r="G780" s="665">
        <v>39</v>
      </c>
      <c r="H780" s="665">
        <v>39</v>
      </c>
    </row>
    <row r="781" spans="1:9" ht="18" customHeight="1" x14ac:dyDescent="0.2">
      <c r="A781" s="30" t="s">
        <v>202</v>
      </c>
      <c r="B781" s="24" t="s">
        <v>1869</v>
      </c>
      <c r="C781" s="620" t="s">
        <v>1754</v>
      </c>
      <c r="D781" s="675">
        <v>14602</v>
      </c>
      <c r="E781" s="695">
        <v>699.82</v>
      </c>
      <c r="F781" s="695">
        <v>766.28</v>
      </c>
      <c r="G781" s="665">
        <v>39</v>
      </c>
      <c r="H781" s="665">
        <v>39</v>
      </c>
    </row>
    <row r="782" spans="1:9" ht="18" customHeight="1" x14ac:dyDescent="0.2">
      <c r="A782" s="30" t="s">
        <v>202</v>
      </c>
      <c r="B782" s="24" t="s">
        <v>1870</v>
      </c>
      <c r="C782" s="620" t="s">
        <v>1871</v>
      </c>
      <c r="D782" s="675">
        <v>9847</v>
      </c>
      <c r="E782" s="695">
        <v>941.39</v>
      </c>
      <c r="F782" s="695">
        <v>1040.6199999999999</v>
      </c>
      <c r="G782" s="665">
        <v>39</v>
      </c>
      <c r="H782" s="665">
        <v>39</v>
      </c>
    </row>
    <row r="783" spans="1:9" ht="18" customHeight="1" x14ac:dyDescent="0.2">
      <c r="A783" s="30" t="s">
        <v>202</v>
      </c>
      <c r="B783" s="24" t="s">
        <v>186</v>
      </c>
      <c r="C783" s="620" t="s">
        <v>413</v>
      </c>
      <c r="D783" s="675">
        <v>229</v>
      </c>
      <c r="E783" s="695">
        <v>761.21</v>
      </c>
      <c r="F783" s="695">
        <v>884.53</v>
      </c>
      <c r="G783" s="665">
        <v>39</v>
      </c>
      <c r="H783" s="665">
        <v>40</v>
      </c>
    </row>
    <row r="784" spans="1:9" ht="18" customHeight="1" x14ac:dyDescent="0.2">
      <c r="A784" s="30" t="s">
        <v>202</v>
      </c>
      <c r="B784" s="24" t="s">
        <v>1872</v>
      </c>
      <c r="C784" s="622" t="s">
        <v>414</v>
      </c>
      <c r="D784" s="675">
        <v>571</v>
      </c>
      <c r="E784" s="695">
        <v>762.25</v>
      </c>
      <c r="F784" s="695">
        <v>847.05</v>
      </c>
      <c r="G784" s="665">
        <v>39</v>
      </c>
      <c r="H784" s="665">
        <v>39</v>
      </c>
    </row>
    <row r="785" spans="1:8" ht="17.25" customHeight="1" x14ac:dyDescent="0.2">
      <c r="A785" s="30" t="s">
        <v>202</v>
      </c>
      <c r="B785" s="24" t="s">
        <v>1873</v>
      </c>
      <c r="C785" s="622" t="s">
        <v>1874</v>
      </c>
      <c r="D785" s="675">
        <v>2633</v>
      </c>
      <c r="E785" s="695">
        <v>607.64</v>
      </c>
      <c r="F785" s="695">
        <v>671.65</v>
      </c>
      <c r="G785" s="665">
        <v>39</v>
      </c>
      <c r="H785" s="665">
        <v>39</v>
      </c>
    </row>
    <row r="786" spans="1:8" ht="14.45" customHeight="1" x14ac:dyDescent="0.2">
      <c r="A786" s="30" t="s">
        <v>202</v>
      </c>
      <c r="B786" s="24" t="s">
        <v>1875</v>
      </c>
      <c r="C786" s="622" t="s">
        <v>299</v>
      </c>
      <c r="D786" s="675">
        <v>12429</v>
      </c>
      <c r="E786" s="695">
        <v>644.39</v>
      </c>
      <c r="F786" s="695">
        <v>689.85</v>
      </c>
      <c r="G786" s="665">
        <v>39</v>
      </c>
      <c r="H786" s="665">
        <v>39</v>
      </c>
    </row>
    <row r="787" spans="1:8" ht="17.25" customHeight="1" x14ac:dyDescent="0.2">
      <c r="A787" s="30" t="s">
        <v>84</v>
      </c>
      <c r="B787" s="24" t="s">
        <v>1964</v>
      </c>
      <c r="C787" s="620" t="s">
        <v>415</v>
      </c>
      <c r="D787" s="675">
        <v>117</v>
      </c>
      <c r="E787" s="695">
        <v>653.11</v>
      </c>
      <c r="F787" s="695">
        <v>687.08</v>
      </c>
      <c r="G787" s="665">
        <v>39</v>
      </c>
      <c r="H787" s="665">
        <v>40</v>
      </c>
    </row>
    <row r="788" spans="1:8" ht="17.25" customHeight="1" x14ac:dyDescent="0.2">
      <c r="A788" s="30"/>
      <c r="B788" s="24"/>
      <c r="C788" s="620"/>
      <c r="D788" s="675"/>
      <c r="E788" s="695"/>
      <c r="F788" s="695"/>
      <c r="G788" s="665"/>
      <c r="H788" s="665"/>
    </row>
    <row r="789" spans="1:8" s="71" customFormat="1" ht="15.75" customHeight="1" x14ac:dyDescent="0.2">
      <c r="A789" s="799" t="s">
        <v>2264</v>
      </c>
      <c r="B789" s="799"/>
      <c r="C789" s="620"/>
      <c r="D789" s="669"/>
      <c r="E789" s="695"/>
      <c r="F789" s="695"/>
      <c r="G789" s="668"/>
      <c r="H789" s="668"/>
    </row>
    <row r="790" spans="1:8" s="71" customFormat="1" ht="15.75" customHeight="1" x14ac:dyDescent="0.2">
      <c r="A790" s="660"/>
      <c r="B790" s="660"/>
      <c r="C790" s="620"/>
      <c r="D790" s="669"/>
      <c r="E790" s="695"/>
      <c r="F790" s="695"/>
      <c r="G790" s="668"/>
      <c r="H790" s="668"/>
    </row>
    <row r="791" spans="1:8" ht="17.25" customHeight="1" x14ac:dyDescent="0.2">
      <c r="A791" s="801" t="s">
        <v>2292</v>
      </c>
      <c r="B791" s="801"/>
      <c r="C791" s="620"/>
      <c r="D791" s="669"/>
      <c r="E791" s="695"/>
      <c r="F791" s="695"/>
      <c r="G791" s="668"/>
      <c r="H791" s="668"/>
    </row>
    <row r="792" spans="1:8" ht="17.25" customHeight="1" x14ac:dyDescent="0.2">
      <c r="A792" s="801" t="s">
        <v>102</v>
      </c>
      <c r="B792" s="801"/>
      <c r="C792" s="620"/>
      <c r="D792" s="669"/>
      <c r="E792" s="695"/>
      <c r="F792" s="695"/>
      <c r="G792" s="668"/>
      <c r="H792" s="668"/>
    </row>
    <row r="793" spans="1:8" ht="17.25" customHeight="1" x14ac:dyDescent="0.2">
      <c r="A793" s="801" t="s">
        <v>2293</v>
      </c>
      <c r="B793" s="801"/>
      <c r="C793" s="620"/>
      <c r="D793" s="669"/>
      <c r="E793" s="695"/>
      <c r="F793" s="695"/>
      <c r="G793" s="668"/>
      <c r="H793" s="668"/>
    </row>
    <row r="794" spans="1:8" ht="15.75" customHeight="1" x14ac:dyDescent="0.2">
      <c r="A794" s="43"/>
      <c r="B794" s="655"/>
      <c r="C794" s="620"/>
      <c r="D794" s="669"/>
      <c r="E794" s="695"/>
      <c r="F794" s="695"/>
      <c r="G794" s="668"/>
      <c r="H794" s="668"/>
    </row>
    <row r="795" spans="1:8" ht="17.25" customHeight="1" x14ac:dyDescent="0.2">
      <c r="A795" s="30" t="s">
        <v>199</v>
      </c>
      <c r="B795" s="24" t="s">
        <v>197</v>
      </c>
      <c r="C795" s="620" t="s">
        <v>272</v>
      </c>
      <c r="D795" s="675">
        <v>140</v>
      </c>
      <c r="E795" s="695">
        <v>1675.18</v>
      </c>
      <c r="F795" s="695">
        <v>2060.83</v>
      </c>
      <c r="G795" s="665">
        <v>37</v>
      </c>
      <c r="H795" s="665">
        <v>37</v>
      </c>
    </row>
    <row r="796" spans="1:8" ht="17.25" customHeight="1" x14ac:dyDescent="0.2">
      <c r="A796" s="30" t="s">
        <v>199</v>
      </c>
      <c r="B796" s="24" t="s">
        <v>1876</v>
      </c>
      <c r="C796" s="620" t="s">
        <v>250</v>
      </c>
      <c r="D796" s="675">
        <v>131</v>
      </c>
      <c r="E796" s="695">
        <v>1354.52</v>
      </c>
      <c r="F796" s="695">
        <v>1818.62</v>
      </c>
      <c r="G796" s="665">
        <v>37</v>
      </c>
      <c r="H796" s="665">
        <v>37</v>
      </c>
    </row>
    <row r="797" spans="1:8" ht="17.25" customHeight="1" x14ac:dyDescent="0.2">
      <c r="A797" s="30" t="s">
        <v>199</v>
      </c>
      <c r="B797" s="24" t="s">
        <v>1877</v>
      </c>
      <c r="C797" s="620" t="s">
        <v>1741</v>
      </c>
      <c r="D797" s="675">
        <v>830</v>
      </c>
      <c r="E797" s="695">
        <v>1559.2</v>
      </c>
      <c r="F797" s="695">
        <v>2319.12</v>
      </c>
      <c r="G797" s="665">
        <v>35</v>
      </c>
      <c r="H797" s="665">
        <v>36</v>
      </c>
    </row>
    <row r="798" spans="1:8" ht="17.25" customHeight="1" x14ac:dyDescent="0.2">
      <c r="A798" s="30" t="s">
        <v>199</v>
      </c>
      <c r="B798" s="24" t="s">
        <v>1878</v>
      </c>
      <c r="C798" s="620" t="s">
        <v>1741</v>
      </c>
      <c r="D798" s="675">
        <v>422</v>
      </c>
      <c r="E798" s="695">
        <v>1450.94</v>
      </c>
      <c r="F798" s="695">
        <v>2241.41</v>
      </c>
      <c r="G798" s="665">
        <v>35</v>
      </c>
      <c r="H798" s="665">
        <v>36</v>
      </c>
    </row>
    <row r="799" spans="1:8" ht="17.25" customHeight="1" x14ac:dyDescent="0.2">
      <c r="A799" s="30" t="s">
        <v>199</v>
      </c>
      <c r="B799" s="24" t="s">
        <v>1879</v>
      </c>
      <c r="C799" s="620" t="s">
        <v>1880</v>
      </c>
      <c r="D799" s="675">
        <v>361</v>
      </c>
      <c r="E799" s="695">
        <v>1646.25</v>
      </c>
      <c r="F799" s="695">
        <v>2662.08</v>
      </c>
      <c r="G799" s="665">
        <v>36</v>
      </c>
      <c r="H799" s="665">
        <v>36</v>
      </c>
    </row>
    <row r="800" spans="1:8" ht="17.25" customHeight="1" x14ac:dyDescent="0.2">
      <c r="A800" s="30" t="s">
        <v>202</v>
      </c>
      <c r="B800" s="24" t="s">
        <v>36</v>
      </c>
      <c r="C800" s="620" t="s">
        <v>342</v>
      </c>
      <c r="D800" s="675">
        <v>3152</v>
      </c>
      <c r="E800" s="695">
        <v>1022.16</v>
      </c>
      <c r="F800" s="695">
        <v>1162.6099999999999</v>
      </c>
      <c r="G800" s="665">
        <v>39</v>
      </c>
      <c r="H800" s="665">
        <v>39</v>
      </c>
    </row>
    <row r="801" spans="1:8" ht="17.25" customHeight="1" x14ac:dyDescent="0.2">
      <c r="A801" s="30" t="s">
        <v>202</v>
      </c>
      <c r="B801" s="24" t="s">
        <v>1881</v>
      </c>
      <c r="C801" s="620" t="s">
        <v>1882</v>
      </c>
      <c r="D801" s="675">
        <v>326</v>
      </c>
      <c r="E801" s="695">
        <v>917.12</v>
      </c>
      <c r="F801" s="695">
        <v>1171.42</v>
      </c>
      <c r="G801" s="665">
        <v>37</v>
      </c>
      <c r="H801" s="665">
        <v>38</v>
      </c>
    </row>
    <row r="802" spans="1:8" ht="17.25" customHeight="1" x14ac:dyDescent="0.2">
      <c r="A802" s="30" t="s">
        <v>202</v>
      </c>
      <c r="B802" s="24" t="s">
        <v>37</v>
      </c>
      <c r="C802" s="620" t="s">
        <v>416</v>
      </c>
      <c r="D802" s="675">
        <v>538</v>
      </c>
      <c r="E802" s="695">
        <v>1326.16</v>
      </c>
      <c r="F802" s="695">
        <v>1683.36</v>
      </c>
      <c r="G802" s="665">
        <v>36</v>
      </c>
      <c r="H802" s="665">
        <v>36</v>
      </c>
    </row>
    <row r="803" spans="1:8" ht="17.25" customHeight="1" x14ac:dyDescent="0.2">
      <c r="A803" s="30" t="s">
        <v>202</v>
      </c>
      <c r="B803" s="24" t="s">
        <v>1883</v>
      </c>
      <c r="C803" s="620" t="s">
        <v>308</v>
      </c>
      <c r="D803" s="675">
        <v>581</v>
      </c>
      <c r="E803" s="695">
        <v>1169.6199999999999</v>
      </c>
      <c r="F803" s="695">
        <v>1722.77</v>
      </c>
      <c r="G803" s="665">
        <v>37</v>
      </c>
      <c r="H803" s="665">
        <v>37</v>
      </c>
    </row>
    <row r="804" spans="1:8" ht="17.25" customHeight="1" x14ac:dyDescent="0.2">
      <c r="A804" s="30" t="s">
        <v>202</v>
      </c>
      <c r="B804" s="24" t="s">
        <v>1884</v>
      </c>
      <c r="C804" s="620" t="s">
        <v>301</v>
      </c>
      <c r="D804" s="675">
        <v>883</v>
      </c>
      <c r="E804" s="695">
        <v>1192.49</v>
      </c>
      <c r="F804" s="695">
        <v>1519.85</v>
      </c>
      <c r="G804" s="665">
        <v>38</v>
      </c>
      <c r="H804" s="665">
        <v>38</v>
      </c>
    </row>
    <row r="805" spans="1:8" ht="17.25" customHeight="1" x14ac:dyDescent="0.2">
      <c r="A805" s="30" t="s">
        <v>202</v>
      </c>
      <c r="B805" s="24" t="s">
        <v>38</v>
      </c>
      <c r="C805" s="620" t="s">
        <v>322</v>
      </c>
      <c r="D805" s="675">
        <v>1424</v>
      </c>
      <c r="E805" s="695">
        <v>1597.42</v>
      </c>
      <c r="F805" s="695">
        <v>2027.67</v>
      </c>
      <c r="G805" s="665">
        <v>36</v>
      </c>
      <c r="H805" s="665">
        <v>36</v>
      </c>
    </row>
    <row r="806" spans="1:8" ht="17.25" customHeight="1" x14ac:dyDescent="0.2">
      <c r="A806" s="30" t="s">
        <v>202</v>
      </c>
      <c r="B806" s="24" t="s">
        <v>1885</v>
      </c>
      <c r="C806" s="620" t="s">
        <v>1886</v>
      </c>
      <c r="D806" s="675">
        <v>636</v>
      </c>
      <c r="E806" s="695">
        <v>1167.6500000000001</v>
      </c>
      <c r="F806" s="695">
        <v>1320.8</v>
      </c>
      <c r="G806" s="665">
        <v>39</v>
      </c>
      <c r="H806" s="665">
        <v>39</v>
      </c>
    </row>
    <row r="807" spans="1:8" ht="17.25" customHeight="1" x14ac:dyDescent="0.2">
      <c r="A807" s="30"/>
      <c r="B807" s="24" t="s">
        <v>1887</v>
      </c>
      <c r="C807" s="620"/>
      <c r="D807" s="669"/>
      <c r="E807" s="695"/>
      <c r="F807" s="695"/>
      <c r="G807" s="668"/>
      <c r="H807" s="668"/>
    </row>
    <row r="808" spans="1:8" ht="17.25" customHeight="1" x14ac:dyDescent="0.2">
      <c r="A808" s="30" t="s">
        <v>202</v>
      </c>
      <c r="B808" s="24" t="s">
        <v>1885</v>
      </c>
      <c r="C808" s="620" t="s">
        <v>1888</v>
      </c>
      <c r="D808" s="675">
        <v>758</v>
      </c>
      <c r="E808" s="695">
        <v>870.45</v>
      </c>
      <c r="F808" s="695">
        <v>1128.54</v>
      </c>
      <c r="G808" s="665">
        <v>39</v>
      </c>
      <c r="H808" s="665">
        <v>39</v>
      </c>
    </row>
    <row r="809" spans="1:8" ht="13.9" customHeight="1" x14ac:dyDescent="0.2">
      <c r="A809" s="30"/>
      <c r="B809" s="24" t="s">
        <v>1889</v>
      </c>
      <c r="C809" s="620"/>
      <c r="D809" s="669"/>
      <c r="E809" s="695"/>
      <c r="F809" s="695"/>
      <c r="G809" s="668"/>
      <c r="H809" s="668"/>
    </row>
    <row r="810" spans="1:8" ht="17.25" customHeight="1" x14ac:dyDescent="0.2">
      <c r="A810" s="30" t="s">
        <v>202</v>
      </c>
      <c r="B810" s="24" t="s">
        <v>154</v>
      </c>
      <c r="C810" s="620" t="s">
        <v>417</v>
      </c>
      <c r="D810" s="675">
        <v>146</v>
      </c>
      <c r="E810" s="695">
        <v>1111.68</v>
      </c>
      <c r="F810" s="695">
        <v>1337.62</v>
      </c>
      <c r="G810" s="665">
        <v>37</v>
      </c>
      <c r="H810" s="665">
        <v>37</v>
      </c>
    </row>
    <row r="811" spans="1:8" ht="17.25" customHeight="1" x14ac:dyDescent="0.2">
      <c r="A811" s="30" t="s">
        <v>202</v>
      </c>
      <c r="B811" s="24" t="s">
        <v>155</v>
      </c>
      <c r="C811" s="620" t="s">
        <v>418</v>
      </c>
      <c r="D811" s="675">
        <v>493</v>
      </c>
      <c r="E811" s="695">
        <v>772.23</v>
      </c>
      <c r="F811" s="695">
        <v>909.49</v>
      </c>
      <c r="G811" s="665">
        <v>37</v>
      </c>
      <c r="H811" s="665">
        <v>37</v>
      </c>
    </row>
    <row r="812" spans="1:8" ht="15.75" customHeight="1" x14ac:dyDescent="0.2">
      <c r="A812" s="30"/>
      <c r="B812" s="24"/>
      <c r="C812" s="620"/>
      <c r="D812" s="669"/>
      <c r="E812" s="695"/>
      <c r="F812" s="695"/>
      <c r="G812" s="668"/>
      <c r="H812" s="668"/>
    </row>
    <row r="813" spans="1:8" ht="17.25" customHeight="1" x14ac:dyDescent="0.2">
      <c r="A813" s="801" t="s">
        <v>103</v>
      </c>
      <c r="B813" s="801"/>
      <c r="C813" s="620"/>
      <c r="D813" s="669"/>
      <c r="E813" s="695"/>
      <c r="F813" s="695"/>
      <c r="G813" s="668"/>
      <c r="H813" s="668"/>
    </row>
    <row r="814" spans="1:8" ht="15.75" customHeight="1" x14ac:dyDescent="0.2">
      <c r="A814" s="30"/>
      <c r="B814" s="24"/>
      <c r="C814" s="620"/>
      <c r="D814" s="669"/>
      <c r="E814" s="695"/>
      <c r="F814" s="695"/>
      <c r="G814" s="668"/>
      <c r="H814" s="668"/>
    </row>
    <row r="815" spans="1:8" ht="17.25" customHeight="1" x14ac:dyDescent="0.2">
      <c r="A815" s="30" t="s">
        <v>199</v>
      </c>
      <c r="B815" s="24" t="s">
        <v>1890</v>
      </c>
      <c r="C815" s="620" t="s">
        <v>362</v>
      </c>
      <c r="D815" s="677">
        <v>28</v>
      </c>
      <c r="E815" s="695">
        <v>1925.3</v>
      </c>
      <c r="F815" s="695">
        <v>2561.67</v>
      </c>
      <c r="G815" s="663">
        <v>35</v>
      </c>
      <c r="H815" s="663">
        <v>36</v>
      </c>
    </row>
    <row r="816" spans="1:8" ht="17.25" customHeight="1" x14ac:dyDescent="0.2">
      <c r="A816" s="30" t="s">
        <v>199</v>
      </c>
      <c r="B816" s="24" t="s">
        <v>1891</v>
      </c>
      <c r="C816" s="620" t="s">
        <v>2127</v>
      </c>
      <c r="D816" s="677">
        <v>10013</v>
      </c>
      <c r="E816" s="695">
        <v>1721.26</v>
      </c>
      <c r="F816" s="695">
        <v>2225.19</v>
      </c>
      <c r="G816" s="663">
        <v>36</v>
      </c>
      <c r="H816" s="663">
        <v>37</v>
      </c>
    </row>
    <row r="817" spans="1:8" ht="15.75" customHeight="1" x14ac:dyDescent="0.2">
      <c r="A817" s="30"/>
      <c r="B817" s="24"/>
      <c r="C817" s="620"/>
      <c r="D817" s="669"/>
      <c r="E817" s="695"/>
      <c r="F817" s="695"/>
      <c r="G817" s="668"/>
      <c r="H817" s="668"/>
    </row>
    <row r="818" spans="1:8" ht="17.25" customHeight="1" x14ac:dyDescent="0.2">
      <c r="A818" s="801" t="s">
        <v>2294</v>
      </c>
      <c r="B818" s="801"/>
      <c r="C818" s="620"/>
      <c r="D818" s="669"/>
      <c r="E818" s="695"/>
      <c r="F818" s="695"/>
      <c r="G818" s="668"/>
      <c r="H818" s="668"/>
    </row>
    <row r="819" spans="1:8" ht="17.25" customHeight="1" x14ac:dyDescent="0.2">
      <c r="A819" s="801" t="s">
        <v>2295</v>
      </c>
      <c r="B819" s="801"/>
      <c r="C819" s="620"/>
      <c r="D819" s="669"/>
      <c r="E819" s="695"/>
      <c r="F819" s="695"/>
      <c r="G819" s="668"/>
      <c r="H819" s="668"/>
    </row>
    <row r="820" spans="1:8" ht="15.75" customHeight="1" x14ac:dyDescent="0.2">
      <c r="A820" s="30"/>
      <c r="B820" s="24"/>
      <c r="C820" s="620"/>
      <c r="D820" s="669"/>
      <c r="E820" s="695"/>
      <c r="F820" s="695"/>
      <c r="G820" s="668"/>
      <c r="H820" s="668"/>
    </row>
    <row r="821" spans="1:8" ht="17.25" customHeight="1" x14ac:dyDescent="0.2">
      <c r="A821" s="30" t="s">
        <v>502</v>
      </c>
      <c r="B821" s="24" t="s">
        <v>98</v>
      </c>
      <c r="C821" s="620" t="s">
        <v>419</v>
      </c>
      <c r="D821" s="675">
        <v>25</v>
      </c>
      <c r="E821" s="695">
        <v>1633.36</v>
      </c>
      <c r="F821" s="695">
        <v>1780.96</v>
      </c>
      <c r="G821" s="665">
        <v>37</v>
      </c>
      <c r="H821" s="665">
        <v>37</v>
      </c>
    </row>
    <row r="822" spans="1:8" ht="17.25" customHeight="1" x14ac:dyDescent="0.2">
      <c r="A822" s="30" t="s">
        <v>199</v>
      </c>
      <c r="B822" s="24" t="s">
        <v>198</v>
      </c>
      <c r="C822" s="620" t="s">
        <v>238</v>
      </c>
      <c r="D822" s="675">
        <v>216</v>
      </c>
      <c r="E822" s="695">
        <v>1768.57</v>
      </c>
      <c r="F822" s="695">
        <v>2326.89</v>
      </c>
      <c r="G822" s="665">
        <v>35</v>
      </c>
      <c r="H822" s="665">
        <v>35</v>
      </c>
    </row>
    <row r="823" spans="1:8" ht="15.75" customHeight="1" x14ac:dyDescent="0.2">
      <c r="A823" s="30"/>
      <c r="B823" s="24"/>
      <c r="C823" s="620"/>
      <c r="D823" s="669"/>
      <c r="E823" s="695"/>
      <c r="F823" s="695"/>
      <c r="G823" s="668"/>
      <c r="H823" s="668"/>
    </row>
    <row r="824" spans="1:8" ht="17.25" customHeight="1" x14ac:dyDescent="0.2">
      <c r="A824" s="800" t="s">
        <v>72</v>
      </c>
      <c r="B824" s="800"/>
      <c r="C824" s="620"/>
      <c r="D824" s="669"/>
      <c r="E824" s="695"/>
      <c r="F824" s="695"/>
      <c r="G824" s="668"/>
      <c r="H824" s="668"/>
    </row>
    <row r="825" spans="1:8" ht="15.75" customHeight="1" x14ac:dyDescent="0.2">
      <c r="A825" s="657"/>
      <c r="B825" s="657"/>
      <c r="C825" s="620"/>
      <c r="D825" s="669"/>
      <c r="E825" s="695"/>
      <c r="F825" s="695"/>
      <c r="G825" s="668"/>
      <c r="H825" s="668"/>
    </row>
    <row r="826" spans="1:8" ht="17.25" customHeight="1" x14ac:dyDescent="0.2">
      <c r="A826" s="30" t="s">
        <v>199</v>
      </c>
      <c r="B826" s="652" t="s">
        <v>1892</v>
      </c>
      <c r="C826" s="620" t="s">
        <v>316</v>
      </c>
      <c r="D826" s="675">
        <v>915</v>
      </c>
      <c r="E826" s="695">
        <v>2275.67</v>
      </c>
      <c r="F826" s="695">
        <v>2982.67</v>
      </c>
      <c r="G826" s="665">
        <v>35</v>
      </c>
      <c r="H826" s="665">
        <v>35</v>
      </c>
    </row>
    <row r="827" spans="1:8" ht="17.25" customHeight="1" thickBot="1" x14ac:dyDescent="0.25">
      <c r="A827" s="686" t="s">
        <v>199</v>
      </c>
      <c r="B827" s="699" t="s">
        <v>1893</v>
      </c>
      <c r="C827" s="688" t="s">
        <v>552</v>
      </c>
      <c r="D827" s="689" t="s">
        <v>524</v>
      </c>
      <c r="E827" s="696" t="s">
        <v>524</v>
      </c>
      <c r="F827" s="696" t="s">
        <v>524</v>
      </c>
      <c r="G827" s="690" t="s">
        <v>524</v>
      </c>
      <c r="H827" s="690" t="s">
        <v>524</v>
      </c>
    </row>
    <row r="828" spans="1:8" ht="17.25" customHeight="1" thickTop="1" x14ac:dyDescent="0.2">
      <c r="A828" s="30" t="s">
        <v>502</v>
      </c>
      <c r="B828" s="652" t="s">
        <v>1894</v>
      </c>
      <c r="C828" s="620" t="s">
        <v>316</v>
      </c>
      <c r="D828" s="675">
        <v>686</v>
      </c>
      <c r="E828" s="695">
        <v>2700.14</v>
      </c>
      <c r="F828" s="695">
        <v>3364.51</v>
      </c>
      <c r="G828" s="665">
        <v>35</v>
      </c>
      <c r="H828" s="665">
        <v>35</v>
      </c>
    </row>
    <row r="829" spans="1:8" ht="17.25" customHeight="1" x14ac:dyDescent="0.2">
      <c r="A829" s="30" t="s">
        <v>199</v>
      </c>
      <c r="B829" s="24" t="s">
        <v>501</v>
      </c>
      <c r="C829" s="620" t="s">
        <v>1895</v>
      </c>
      <c r="D829" s="675">
        <v>23</v>
      </c>
      <c r="E829" s="695">
        <v>5133.16</v>
      </c>
      <c r="F829" s="695">
        <v>5430.04</v>
      </c>
      <c r="G829" s="665">
        <v>35</v>
      </c>
      <c r="H829" s="665">
        <v>36</v>
      </c>
    </row>
    <row r="830" spans="1:8" ht="17.25" customHeight="1" x14ac:dyDescent="0.2">
      <c r="A830" s="30" t="s">
        <v>199</v>
      </c>
      <c r="B830" s="24" t="s">
        <v>99</v>
      </c>
      <c r="C830" s="620" t="s">
        <v>1863</v>
      </c>
      <c r="D830" s="677">
        <v>12</v>
      </c>
      <c r="E830" s="695">
        <v>3535.2</v>
      </c>
      <c r="F830" s="695">
        <v>3733.86</v>
      </c>
      <c r="G830" s="663">
        <v>35</v>
      </c>
      <c r="H830" s="663">
        <v>35</v>
      </c>
    </row>
    <row r="831" spans="1:8" ht="17.25" customHeight="1" x14ac:dyDescent="0.2">
      <c r="A831" s="30" t="s">
        <v>199</v>
      </c>
      <c r="B831" s="24" t="s">
        <v>1896</v>
      </c>
      <c r="C831" s="620" t="s">
        <v>427</v>
      </c>
      <c r="D831" s="677">
        <v>1184</v>
      </c>
      <c r="E831" s="695">
        <v>1176.48</v>
      </c>
      <c r="F831" s="695">
        <v>2046.74</v>
      </c>
      <c r="G831" s="663">
        <v>35</v>
      </c>
      <c r="H831" s="663">
        <v>35</v>
      </c>
    </row>
    <row r="832" spans="1:8" ht="17.25" customHeight="1" x14ac:dyDescent="0.2">
      <c r="A832" s="30" t="s">
        <v>199</v>
      </c>
      <c r="B832" s="24" t="s">
        <v>1897</v>
      </c>
      <c r="C832" s="620" t="s">
        <v>261</v>
      </c>
      <c r="D832" s="677">
        <v>527</v>
      </c>
      <c r="E832" s="695">
        <v>1593.47</v>
      </c>
      <c r="F832" s="695">
        <v>3257.21</v>
      </c>
      <c r="G832" s="663">
        <v>35</v>
      </c>
      <c r="H832" s="663">
        <v>35</v>
      </c>
    </row>
    <row r="833" spans="1:9" ht="17.25" customHeight="1" x14ac:dyDescent="0.2">
      <c r="A833" s="30" t="s">
        <v>199</v>
      </c>
      <c r="B833" s="24" t="s">
        <v>1898</v>
      </c>
      <c r="C833" s="620" t="s">
        <v>571</v>
      </c>
      <c r="D833" s="677">
        <v>186</v>
      </c>
      <c r="E833" s="695">
        <v>1651.58</v>
      </c>
      <c r="F833" s="695">
        <v>2376.16</v>
      </c>
      <c r="G833" s="663">
        <v>35</v>
      </c>
      <c r="H833" s="663">
        <v>35</v>
      </c>
    </row>
    <row r="834" spans="1:9" ht="17.25" customHeight="1" x14ac:dyDescent="0.2">
      <c r="A834" s="30" t="s">
        <v>199</v>
      </c>
      <c r="B834" s="24" t="s">
        <v>1899</v>
      </c>
      <c r="C834" s="620" t="s">
        <v>571</v>
      </c>
      <c r="D834" s="675">
        <v>9497</v>
      </c>
      <c r="E834" s="695">
        <v>1608.2</v>
      </c>
      <c r="F834" s="695">
        <v>2348</v>
      </c>
      <c r="G834" s="665">
        <v>35</v>
      </c>
      <c r="H834" s="665">
        <v>35</v>
      </c>
    </row>
    <row r="835" spans="1:9" ht="17.25" customHeight="1" x14ac:dyDescent="0.2">
      <c r="A835" s="30" t="s">
        <v>199</v>
      </c>
      <c r="B835" s="24" t="s">
        <v>1900</v>
      </c>
      <c r="C835" s="620" t="s">
        <v>553</v>
      </c>
      <c r="D835" s="675">
        <v>98</v>
      </c>
      <c r="E835" s="695">
        <v>2119.6</v>
      </c>
      <c r="F835" s="695">
        <v>3678.37</v>
      </c>
      <c r="G835" s="665">
        <v>35</v>
      </c>
      <c r="H835" s="665">
        <v>35</v>
      </c>
    </row>
    <row r="836" spans="1:9" ht="17.25" customHeight="1" x14ac:dyDescent="0.2">
      <c r="A836" s="30" t="s">
        <v>199</v>
      </c>
      <c r="B836" s="24" t="s">
        <v>420</v>
      </c>
      <c r="C836" s="620" t="s">
        <v>320</v>
      </c>
      <c r="D836" s="675">
        <v>1224</v>
      </c>
      <c r="E836" s="695">
        <v>1256.3900000000001</v>
      </c>
      <c r="F836" s="695">
        <v>1463.24</v>
      </c>
      <c r="G836" s="665">
        <v>35</v>
      </c>
      <c r="H836" s="665">
        <v>35</v>
      </c>
    </row>
    <row r="837" spans="1:9" ht="17.25" customHeight="1" x14ac:dyDescent="0.2">
      <c r="A837" s="30" t="s">
        <v>201</v>
      </c>
      <c r="B837" s="24" t="s">
        <v>503</v>
      </c>
      <c r="C837" s="620" t="s">
        <v>2230</v>
      </c>
      <c r="D837" s="675">
        <v>27290</v>
      </c>
      <c r="E837" s="695">
        <v>1509.79</v>
      </c>
      <c r="F837" s="695">
        <v>2407.06</v>
      </c>
      <c r="G837" s="665">
        <v>35</v>
      </c>
      <c r="H837" s="665">
        <v>35</v>
      </c>
    </row>
    <row r="838" spans="1:9" ht="17.25" customHeight="1" x14ac:dyDescent="0.2">
      <c r="A838" s="30"/>
      <c r="B838" s="24"/>
      <c r="C838" s="620" t="s">
        <v>421</v>
      </c>
      <c r="D838" s="669"/>
      <c r="E838" s="695"/>
      <c r="F838" s="695"/>
      <c r="G838" s="668"/>
      <c r="H838" s="668"/>
    </row>
    <row r="839" spans="1:9" ht="17.25" customHeight="1" x14ac:dyDescent="0.2">
      <c r="A839" s="30"/>
      <c r="B839" s="24"/>
      <c r="C839" s="620" t="s">
        <v>422</v>
      </c>
      <c r="D839" s="669"/>
      <c r="E839" s="695"/>
      <c r="F839" s="695"/>
      <c r="G839" s="668"/>
      <c r="H839" s="668"/>
    </row>
    <row r="840" spans="1:9" ht="17.25" customHeight="1" x14ac:dyDescent="0.2">
      <c r="A840" s="30"/>
      <c r="B840" s="24"/>
      <c r="C840" s="620" t="s">
        <v>423</v>
      </c>
      <c r="D840" s="669"/>
      <c r="E840" s="695"/>
      <c r="F840" s="695"/>
      <c r="G840" s="668"/>
      <c r="H840" s="668"/>
    </row>
    <row r="841" spans="1:9" ht="17.25" customHeight="1" x14ac:dyDescent="0.2">
      <c r="A841" s="30"/>
      <c r="B841" s="24"/>
      <c r="C841" s="620" t="s">
        <v>424</v>
      </c>
      <c r="D841" s="669"/>
      <c r="E841" s="695"/>
      <c r="F841" s="695"/>
      <c r="G841" s="668"/>
      <c r="H841" s="668"/>
    </row>
    <row r="842" spans="1:9" ht="17.25" customHeight="1" x14ac:dyDescent="0.2">
      <c r="A842" s="30"/>
      <c r="B842" s="24"/>
      <c r="C842" s="620" t="s">
        <v>2231</v>
      </c>
      <c r="D842" s="669"/>
      <c r="E842" s="695"/>
      <c r="F842" s="695"/>
      <c r="G842" s="668"/>
      <c r="H842" s="668"/>
    </row>
    <row r="843" spans="1:9" ht="17.25" customHeight="1" x14ac:dyDescent="0.2">
      <c r="A843" s="30"/>
      <c r="B843" s="24"/>
      <c r="C843" s="620" t="s">
        <v>560</v>
      </c>
      <c r="D843" s="669"/>
      <c r="E843" s="695"/>
      <c r="F843" s="695"/>
      <c r="G843" s="668"/>
      <c r="H843" s="668"/>
    </row>
    <row r="844" spans="1:9" ht="17.25" customHeight="1" x14ac:dyDescent="0.2">
      <c r="A844" s="30" t="s">
        <v>201</v>
      </c>
      <c r="B844" s="24" t="s">
        <v>1901</v>
      </c>
      <c r="C844" s="620" t="s">
        <v>607</v>
      </c>
      <c r="D844" s="675">
        <v>6942</v>
      </c>
      <c r="E844" s="695">
        <v>1554.08</v>
      </c>
      <c r="F844" s="695">
        <v>2427.19</v>
      </c>
      <c r="G844" s="665">
        <v>35</v>
      </c>
      <c r="H844" s="665">
        <v>35</v>
      </c>
    </row>
    <row r="845" spans="1:9" ht="17.25" customHeight="1" x14ac:dyDescent="0.2">
      <c r="A845" s="30" t="s">
        <v>201</v>
      </c>
      <c r="B845" s="24" t="s">
        <v>1902</v>
      </c>
      <c r="C845" s="620" t="s">
        <v>2033</v>
      </c>
      <c r="D845" s="675">
        <v>1598</v>
      </c>
      <c r="E845" s="695">
        <v>1972.74</v>
      </c>
      <c r="F845" s="695">
        <v>3036.08</v>
      </c>
      <c r="G845" s="665">
        <v>35</v>
      </c>
      <c r="H845" s="665">
        <v>35</v>
      </c>
    </row>
    <row r="846" spans="1:9" ht="17.25" customHeight="1" x14ac:dyDescent="0.2">
      <c r="A846" s="30"/>
      <c r="B846" s="24" t="s">
        <v>1827</v>
      </c>
      <c r="C846" s="620"/>
      <c r="D846" s="669"/>
      <c r="E846" s="695"/>
      <c r="F846" s="695"/>
      <c r="G846" s="668"/>
      <c r="H846" s="668"/>
    </row>
    <row r="847" spans="1:9" ht="17.25" customHeight="1" x14ac:dyDescent="0.2">
      <c r="A847" s="30" t="s">
        <v>201</v>
      </c>
      <c r="B847" s="24" t="s">
        <v>1903</v>
      </c>
      <c r="C847" s="620" t="s">
        <v>585</v>
      </c>
      <c r="D847" s="675">
        <v>4132</v>
      </c>
      <c r="E847" s="695">
        <v>1502.32</v>
      </c>
      <c r="F847" s="695">
        <v>2199.38</v>
      </c>
      <c r="G847" s="665">
        <v>35</v>
      </c>
      <c r="H847" s="665">
        <v>35</v>
      </c>
      <c r="I847" s="71"/>
    </row>
    <row r="848" spans="1:9" ht="17.25" customHeight="1" x14ac:dyDescent="0.2">
      <c r="A848" s="30" t="s">
        <v>201</v>
      </c>
      <c r="B848" s="24" t="s">
        <v>1904</v>
      </c>
      <c r="C848" s="620" t="s">
        <v>573</v>
      </c>
      <c r="D848" s="675">
        <v>131</v>
      </c>
      <c r="E848" s="695">
        <v>1580.74</v>
      </c>
      <c r="F848" s="695">
        <v>2119.4899999999998</v>
      </c>
      <c r="G848" s="665">
        <v>35</v>
      </c>
      <c r="H848" s="665">
        <v>35</v>
      </c>
      <c r="I848" s="71"/>
    </row>
    <row r="849" spans="1:8" ht="17.25" customHeight="1" x14ac:dyDescent="0.2">
      <c r="A849" s="30"/>
      <c r="B849" s="24" t="s">
        <v>1905</v>
      </c>
      <c r="C849" s="620"/>
      <c r="D849" s="669"/>
      <c r="E849" s="695"/>
      <c r="F849" s="695"/>
      <c r="G849" s="668"/>
      <c r="H849" s="668"/>
    </row>
    <row r="850" spans="1:8" ht="17.25" customHeight="1" x14ac:dyDescent="0.2">
      <c r="A850" s="30" t="s">
        <v>201</v>
      </c>
      <c r="B850" s="24" t="s">
        <v>504</v>
      </c>
      <c r="C850" s="620" t="s">
        <v>425</v>
      </c>
      <c r="D850" s="677">
        <v>4</v>
      </c>
      <c r="E850" s="695">
        <v>662.5</v>
      </c>
      <c r="F850" s="695">
        <v>820.71</v>
      </c>
      <c r="G850" s="663">
        <v>39</v>
      </c>
      <c r="H850" s="663">
        <v>39</v>
      </c>
    </row>
    <row r="851" spans="1:8" ht="17.25" customHeight="1" x14ac:dyDescent="0.2">
      <c r="A851" s="30" t="s">
        <v>201</v>
      </c>
      <c r="B851" s="24" t="s">
        <v>2232</v>
      </c>
      <c r="C851" s="620" t="s">
        <v>566</v>
      </c>
      <c r="D851" s="677">
        <v>528</v>
      </c>
      <c r="E851" s="695">
        <v>1749.58</v>
      </c>
      <c r="F851" s="695">
        <v>2720.8</v>
      </c>
      <c r="G851" s="663">
        <v>35</v>
      </c>
      <c r="H851" s="663">
        <v>35</v>
      </c>
    </row>
    <row r="852" spans="1:8" ht="17.25" customHeight="1" x14ac:dyDescent="0.2">
      <c r="A852" s="30" t="s">
        <v>201</v>
      </c>
      <c r="B852" s="24" t="s">
        <v>1906</v>
      </c>
      <c r="C852" s="620" t="s">
        <v>1907</v>
      </c>
      <c r="D852" s="675">
        <v>16</v>
      </c>
      <c r="E852" s="695">
        <v>2368.21</v>
      </c>
      <c r="F852" s="695">
        <v>3205.14</v>
      </c>
      <c r="G852" s="665">
        <v>39</v>
      </c>
      <c r="H852" s="665">
        <v>39</v>
      </c>
    </row>
    <row r="853" spans="1:8" ht="17.25" customHeight="1" x14ac:dyDescent="0.2">
      <c r="A853" s="30" t="s">
        <v>201</v>
      </c>
      <c r="B853" s="24" t="s">
        <v>1908</v>
      </c>
      <c r="C853" s="620" t="s">
        <v>426</v>
      </c>
      <c r="D853" s="675">
        <v>52</v>
      </c>
      <c r="E853" s="695">
        <v>540.62</v>
      </c>
      <c r="F853" s="695">
        <v>593.32000000000005</v>
      </c>
      <c r="G853" s="665">
        <v>39</v>
      </c>
      <c r="H853" s="665">
        <v>41</v>
      </c>
    </row>
    <row r="854" spans="1:8" ht="17.25" customHeight="1" x14ac:dyDescent="0.2">
      <c r="A854" s="30" t="s">
        <v>202</v>
      </c>
      <c r="B854" s="24" t="s">
        <v>1909</v>
      </c>
      <c r="C854" s="620" t="s">
        <v>427</v>
      </c>
      <c r="D854" s="675">
        <v>1762</v>
      </c>
      <c r="E854" s="695">
        <v>1294.6300000000001</v>
      </c>
      <c r="F854" s="695">
        <v>1923.92</v>
      </c>
      <c r="G854" s="665">
        <v>36</v>
      </c>
      <c r="H854" s="665">
        <v>36</v>
      </c>
    </row>
    <row r="855" spans="1:8" ht="17.25" customHeight="1" x14ac:dyDescent="0.2">
      <c r="A855" s="30" t="s">
        <v>202</v>
      </c>
      <c r="B855" s="24" t="s">
        <v>1910</v>
      </c>
      <c r="C855" s="620" t="s">
        <v>351</v>
      </c>
      <c r="D855" s="675">
        <v>24</v>
      </c>
      <c r="E855" s="695">
        <v>750.36</v>
      </c>
      <c r="F855" s="695">
        <v>963.77</v>
      </c>
      <c r="G855" s="665">
        <v>39</v>
      </c>
      <c r="H855" s="665">
        <v>39</v>
      </c>
    </row>
    <row r="856" spans="1:8" ht="17.25" customHeight="1" x14ac:dyDescent="0.2">
      <c r="A856" s="30" t="s">
        <v>202</v>
      </c>
      <c r="B856" s="24" t="s">
        <v>1911</v>
      </c>
      <c r="C856" s="620" t="s">
        <v>1912</v>
      </c>
      <c r="D856" s="675">
        <v>9829</v>
      </c>
      <c r="E856" s="695">
        <v>1376.55</v>
      </c>
      <c r="F856" s="695">
        <v>2177.6</v>
      </c>
      <c r="G856" s="665">
        <v>35</v>
      </c>
      <c r="H856" s="665">
        <v>35</v>
      </c>
    </row>
    <row r="857" spans="1:8" ht="17.25" customHeight="1" x14ac:dyDescent="0.2">
      <c r="A857" s="30" t="s">
        <v>202</v>
      </c>
      <c r="B857" s="24" t="s">
        <v>90</v>
      </c>
      <c r="C857" s="620" t="s">
        <v>428</v>
      </c>
      <c r="D857" s="675">
        <v>1039</v>
      </c>
      <c r="E857" s="695">
        <v>754.78</v>
      </c>
      <c r="F857" s="695">
        <v>876.52</v>
      </c>
      <c r="G857" s="665">
        <v>39</v>
      </c>
      <c r="H857" s="665">
        <v>39</v>
      </c>
    </row>
    <row r="858" spans="1:8" ht="17.25" customHeight="1" x14ac:dyDescent="0.2">
      <c r="A858" s="30" t="s">
        <v>202</v>
      </c>
      <c r="B858" s="24" t="s">
        <v>140</v>
      </c>
      <c r="C858" s="620" t="s">
        <v>429</v>
      </c>
      <c r="D858" s="675">
        <v>3184</v>
      </c>
      <c r="E858" s="695">
        <v>1041.03</v>
      </c>
      <c r="F858" s="695">
        <v>1271.74</v>
      </c>
      <c r="G858" s="665">
        <v>37</v>
      </c>
      <c r="H858" s="665">
        <v>37</v>
      </c>
    </row>
    <row r="859" spans="1:8" ht="17.25" customHeight="1" x14ac:dyDescent="0.2">
      <c r="A859" s="30"/>
      <c r="B859" s="24"/>
      <c r="C859" s="620"/>
      <c r="D859" s="675"/>
      <c r="E859" s="695"/>
      <c r="F859" s="695"/>
      <c r="G859" s="665"/>
      <c r="H859" s="665"/>
    </row>
    <row r="860" spans="1:8" ht="15.75" customHeight="1" x14ac:dyDescent="0.2">
      <c r="A860" s="30"/>
      <c r="B860" s="24"/>
      <c r="C860" s="620"/>
      <c r="D860" s="669"/>
      <c r="E860" s="695"/>
      <c r="F860" s="695"/>
      <c r="G860" s="668"/>
      <c r="H860" s="668"/>
    </row>
    <row r="861" spans="1:8" ht="17.25" customHeight="1" x14ac:dyDescent="0.2">
      <c r="A861" s="799" t="s">
        <v>2335</v>
      </c>
      <c r="B861" s="799"/>
      <c r="C861" s="620"/>
      <c r="D861" s="669"/>
      <c r="E861" s="695"/>
      <c r="F861" s="695"/>
      <c r="G861" s="668"/>
      <c r="H861" s="668"/>
    </row>
    <row r="862" spans="1:8" ht="15.75" customHeight="1" x14ac:dyDescent="0.2">
      <c r="A862" s="30"/>
      <c r="B862" s="24"/>
      <c r="C862" s="620"/>
      <c r="D862" s="669"/>
      <c r="E862" s="695"/>
      <c r="F862" s="695"/>
      <c r="G862" s="668"/>
      <c r="H862" s="668"/>
    </row>
    <row r="863" spans="1:8" ht="17.25" customHeight="1" x14ac:dyDescent="0.2">
      <c r="A863" s="30" t="s">
        <v>202</v>
      </c>
      <c r="B863" s="24" t="s">
        <v>143</v>
      </c>
      <c r="C863" s="620" t="s">
        <v>426</v>
      </c>
      <c r="D863" s="675">
        <v>2605</v>
      </c>
      <c r="E863" s="695">
        <v>746.93</v>
      </c>
      <c r="F863" s="695">
        <v>851.64</v>
      </c>
      <c r="G863" s="665">
        <v>39</v>
      </c>
      <c r="H863" s="665">
        <v>39</v>
      </c>
    </row>
    <row r="864" spans="1:8" ht="17.25" customHeight="1" x14ac:dyDescent="0.2">
      <c r="A864" s="30" t="s">
        <v>84</v>
      </c>
      <c r="B864" s="24" t="s">
        <v>147</v>
      </c>
      <c r="C864" s="620" t="s">
        <v>430</v>
      </c>
      <c r="D864" s="675">
        <v>495</v>
      </c>
      <c r="E864" s="695">
        <v>560.65</v>
      </c>
      <c r="F864" s="695">
        <v>631.32000000000005</v>
      </c>
      <c r="G864" s="665">
        <v>39</v>
      </c>
      <c r="H864" s="665">
        <v>39</v>
      </c>
    </row>
    <row r="865" spans="1:8" ht="17.25" customHeight="1" x14ac:dyDescent="0.2">
      <c r="A865" s="30"/>
      <c r="B865" s="24"/>
      <c r="C865" s="620"/>
      <c r="D865" s="675"/>
      <c r="E865" s="695"/>
      <c r="F865" s="695"/>
      <c r="G865" s="665"/>
      <c r="H865" s="665"/>
    </row>
    <row r="866" spans="1:8" ht="15.75" customHeight="1" x14ac:dyDescent="0.2">
      <c r="A866" s="30"/>
      <c r="B866" s="24"/>
      <c r="C866" s="620"/>
      <c r="D866" s="669"/>
      <c r="E866" s="695"/>
      <c r="F866" s="695"/>
      <c r="G866" s="668"/>
      <c r="H866" s="668"/>
    </row>
    <row r="867" spans="1:8" ht="17.25" customHeight="1" x14ac:dyDescent="0.2">
      <c r="A867" s="799" t="s">
        <v>2297</v>
      </c>
      <c r="B867" s="799"/>
      <c r="C867" s="620"/>
      <c r="D867" s="669"/>
      <c r="E867" s="695"/>
      <c r="F867" s="695"/>
      <c r="G867" s="668"/>
      <c r="H867" s="668"/>
    </row>
    <row r="868" spans="1:8" ht="15.75" customHeight="1" x14ac:dyDescent="0.2">
      <c r="A868" s="30"/>
      <c r="B868" s="24"/>
      <c r="C868" s="620"/>
      <c r="D868" s="669"/>
      <c r="E868" s="695"/>
      <c r="F868" s="695"/>
      <c r="G868" s="668"/>
      <c r="H868" s="668"/>
    </row>
    <row r="869" spans="1:8" ht="17.25" customHeight="1" x14ac:dyDescent="0.2">
      <c r="A869" s="30" t="s">
        <v>201</v>
      </c>
      <c r="B869" s="24" t="s">
        <v>431</v>
      </c>
      <c r="C869" s="620" t="s">
        <v>432</v>
      </c>
      <c r="D869" s="675">
        <v>57</v>
      </c>
      <c r="E869" s="695">
        <v>797.02</v>
      </c>
      <c r="F869" s="695">
        <v>912.7</v>
      </c>
      <c r="G869" s="665">
        <v>37</v>
      </c>
      <c r="H869" s="665">
        <v>37</v>
      </c>
    </row>
    <row r="870" spans="1:8" ht="17.25" customHeight="1" x14ac:dyDescent="0.2">
      <c r="A870" s="30"/>
      <c r="B870" s="24" t="s">
        <v>141</v>
      </c>
      <c r="C870" s="620"/>
      <c r="D870" s="669"/>
      <c r="E870" s="695"/>
      <c r="F870" s="695"/>
      <c r="G870" s="668"/>
      <c r="H870" s="668"/>
    </row>
    <row r="871" spans="1:8" ht="17.25" customHeight="1" x14ac:dyDescent="0.2">
      <c r="A871" s="30"/>
      <c r="B871" s="24" t="s">
        <v>142</v>
      </c>
      <c r="C871" s="620"/>
      <c r="D871" s="669"/>
      <c r="E871" s="695"/>
      <c r="F871" s="695"/>
      <c r="G871" s="668"/>
      <c r="H871" s="668"/>
    </row>
    <row r="872" spans="1:8" ht="17.25" customHeight="1" x14ac:dyDescent="0.2">
      <c r="A872" s="30" t="s">
        <v>202</v>
      </c>
      <c r="B872" s="24" t="s">
        <v>144</v>
      </c>
      <c r="C872" s="620" t="s">
        <v>433</v>
      </c>
      <c r="D872" s="675">
        <v>20511</v>
      </c>
      <c r="E872" s="695">
        <v>810.7</v>
      </c>
      <c r="F872" s="695">
        <v>942.22</v>
      </c>
      <c r="G872" s="665">
        <v>39</v>
      </c>
      <c r="H872" s="665">
        <v>39</v>
      </c>
    </row>
    <row r="873" spans="1:8" ht="17.25" customHeight="1" x14ac:dyDescent="0.2">
      <c r="A873" s="30" t="s">
        <v>87</v>
      </c>
      <c r="B873" s="24" t="s">
        <v>91</v>
      </c>
      <c r="C873" s="620" t="s">
        <v>296</v>
      </c>
      <c r="D873" s="675">
        <v>1472</v>
      </c>
      <c r="E873" s="695">
        <v>965.81</v>
      </c>
      <c r="F873" s="695">
        <v>1183.19</v>
      </c>
      <c r="G873" s="665">
        <v>39</v>
      </c>
      <c r="H873" s="665">
        <v>40</v>
      </c>
    </row>
    <row r="874" spans="1:8" ht="17.25" customHeight="1" x14ac:dyDescent="0.2">
      <c r="A874" s="30" t="s">
        <v>202</v>
      </c>
      <c r="B874" s="24" t="s">
        <v>1913</v>
      </c>
      <c r="C874" s="620" t="s">
        <v>1914</v>
      </c>
      <c r="D874" s="675">
        <v>2743</v>
      </c>
      <c r="E874" s="695">
        <v>1415.88</v>
      </c>
      <c r="F874" s="695">
        <v>1551.5</v>
      </c>
      <c r="G874" s="665">
        <v>38</v>
      </c>
      <c r="H874" s="665">
        <v>38</v>
      </c>
    </row>
    <row r="875" spans="1:8" ht="17.25" customHeight="1" x14ac:dyDescent="0.2">
      <c r="A875" s="30" t="s">
        <v>202</v>
      </c>
      <c r="B875" s="24" t="s">
        <v>1915</v>
      </c>
      <c r="C875" s="620" t="s">
        <v>1916</v>
      </c>
      <c r="D875" s="675">
        <v>2413</v>
      </c>
      <c r="E875" s="695">
        <v>1391.68</v>
      </c>
      <c r="F875" s="695">
        <v>1536.45</v>
      </c>
      <c r="G875" s="665">
        <v>38</v>
      </c>
      <c r="H875" s="665">
        <v>38</v>
      </c>
    </row>
    <row r="876" spans="1:8" ht="17.25" customHeight="1" x14ac:dyDescent="0.2">
      <c r="A876" s="30" t="s">
        <v>202</v>
      </c>
      <c r="B876" s="24" t="s">
        <v>1917</v>
      </c>
      <c r="C876" s="620" t="s">
        <v>316</v>
      </c>
      <c r="D876" s="675">
        <v>736</v>
      </c>
      <c r="E876" s="695">
        <v>700.51</v>
      </c>
      <c r="F876" s="695">
        <v>787.1</v>
      </c>
      <c r="G876" s="665">
        <v>39</v>
      </c>
      <c r="H876" s="665">
        <v>39</v>
      </c>
    </row>
    <row r="877" spans="1:8" ht="17.25" customHeight="1" x14ac:dyDescent="0.2">
      <c r="A877" s="30" t="s">
        <v>202</v>
      </c>
      <c r="B877" s="24" t="s">
        <v>1918</v>
      </c>
      <c r="C877" s="620" t="s">
        <v>1863</v>
      </c>
      <c r="D877" s="675">
        <v>243</v>
      </c>
      <c r="E877" s="695">
        <v>658.47</v>
      </c>
      <c r="F877" s="695">
        <v>735.48</v>
      </c>
      <c r="G877" s="665">
        <v>39</v>
      </c>
      <c r="H877" s="665">
        <v>39</v>
      </c>
    </row>
    <row r="878" spans="1:8" ht="17.25" customHeight="1" x14ac:dyDescent="0.2">
      <c r="A878" s="30" t="s">
        <v>84</v>
      </c>
      <c r="B878" s="24" t="s">
        <v>148</v>
      </c>
      <c r="C878" s="620" t="s">
        <v>434</v>
      </c>
      <c r="D878" s="675">
        <v>2726</v>
      </c>
      <c r="E878" s="695">
        <v>996.31</v>
      </c>
      <c r="F878" s="695">
        <v>1108.21</v>
      </c>
      <c r="G878" s="665">
        <v>39</v>
      </c>
      <c r="H878" s="665">
        <v>39</v>
      </c>
    </row>
    <row r="879" spans="1:8" ht="16.149999999999999" customHeight="1" x14ac:dyDescent="0.2">
      <c r="A879" s="30"/>
      <c r="B879" s="24"/>
      <c r="C879" s="620"/>
      <c r="D879" s="669"/>
      <c r="E879" s="695"/>
      <c r="F879" s="695"/>
      <c r="G879" s="668"/>
      <c r="H879" s="668"/>
    </row>
    <row r="880" spans="1:8" ht="17.25" customHeight="1" x14ac:dyDescent="0.2">
      <c r="A880" s="799" t="s">
        <v>2299</v>
      </c>
      <c r="B880" s="799"/>
      <c r="C880" s="620"/>
      <c r="D880" s="669"/>
      <c r="E880" s="695"/>
      <c r="F880" s="695"/>
      <c r="G880" s="668"/>
      <c r="H880" s="668"/>
    </row>
    <row r="881" spans="1:8" ht="15" customHeight="1" x14ac:dyDescent="0.2">
      <c r="A881" s="30"/>
      <c r="B881" s="24"/>
      <c r="C881" s="620"/>
      <c r="D881" s="669"/>
      <c r="E881" s="695"/>
      <c r="F881" s="695"/>
      <c r="G881" s="668"/>
      <c r="H881" s="668"/>
    </row>
    <row r="882" spans="1:8" ht="17.25" customHeight="1" x14ac:dyDescent="0.2">
      <c r="A882" s="30" t="s">
        <v>199</v>
      </c>
      <c r="B882" s="24" t="s">
        <v>1919</v>
      </c>
      <c r="C882" s="371" t="s">
        <v>1679</v>
      </c>
      <c r="D882" s="675">
        <v>174</v>
      </c>
      <c r="E882" s="695">
        <v>684.58</v>
      </c>
      <c r="F882" s="695">
        <v>978.13</v>
      </c>
      <c r="G882" s="665">
        <v>35</v>
      </c>
      <c r="H882" s="665">
        <v>36</v>
      </c>
    </row>
    <row r="883" spans="1:8" ht="17.25" customHeight="1" x14ac:dyDescent="0.2">
      <c r="A883" s="30" t="s">
        <v>199</v>
      </c>
      <c r="B883" s="24" t="s">
        <v>100</v>
      </c>
      <c r="C883" s="620" t="s">
        <v>1920</v>
      </c>
      <c r="D883" s="675">
        <v>98</v>
      </c>
      <c r="E883" s="695">
        <v>617.73</v>
      </c>
      <c r="F883" s="695">
        <v>801.03</v>
      </c>
      <c r="G883" s="665">
        <v>35</v>
      </c>
      <c r="H883" s="665">
        <v>36</v>
      </c>
    </row>
    <row r="884" spans="1:8" ht="17.25" customHeight="1" x14ac:dyDescent="0.2">
      <c r="A884" s="30" t="s">
        <v>202</v>
      </c>
      <c r="B884" s="24" t="s">
        <v>1921</v>
      </c>
      <c r="C884" s="620" t="s">
        <v>435</v>
      </c>
      <c r="D884" s="675">
        <v>1932</v>
      </c>
      <c r="E884" s="695">
        <v>947.55</v>
      </c>
      <c r="F884" s="695">
        <v>1158.83</v>
      </c>
      <c r="G884" s="665">
        <v>39</v>
      </c>
      <c r="H884" s="665">
        <v>40</v>
      </c>
    </row>
    <row r="885" spans="1:8" ht="17.25" customHeight="1" x14ac:dyDescent="0.2">
      <c r="A885" s="30" t="s">
        <v>202</v>
      </c>
      <c r="B885" s="24" t="s">
        <v>1922</v>
      </c>
      <c r="C885" s="620" t="s">
        <v>1923</v>
      </c>
      <c r="D885" s="675">
        <v>171</v>
      </c>
      <c r="E885" s="695">
        <v>955.07</v>
      </c>
      <c r="F885" s="695">
        <v>1109.8699999999999</v>
      </c>
      <c r="G885" s="665">
        <v>39</v>
      </c>
      <c r="H885" s="665">
        <v>39</v>
      </c>
    </row>
    <row r="886" spans="1:8" ht="17.25" customHeight="1" x14ac:dyDescent="0.2">
      <c r="A886" s="30" t="s">
        <v>202</v>
      </c>
      <c r="B886" s="24" t="s">
        <v>92</v>
      </c>
      <c r="C886" s="620" t="s">
        <v>586</v>
      </c>
      <c r="D886" s="675">
        <v>3018</v>
      </c>
      <c r="E886" s="695">
        <v>751.3</v>
      </c>
      <c r="F886" s="695">
        <v>928.42</v>
      </c>
      <c r="G886" s="665">
        <v>39</v>
      </c>
      <c r="H886" s="665">
        <v>39</v>
      </c>
    </row>
    <row r="887" spans="1:8" ht="17.25" customHeight="1" x14ac:dyDescent="0.2">
      <c r="A887" s="30" t="s">
        <v>202</v>
      </c>
      <c r="B887" s="24" t="s">
        <v>145</v>
      </c>
      <c r="C887" s="620" t="s">
        <v>2233</v>
      </c>
      <c r="D887" s="675">
        <v>41618</v>
      </c>
      <c r="E887" s="695">
        <v>611.58000000000004</v>
      </c>
      <c r="F887" s="695">
        <v>778.24</v>
      </c>
      <c r="G887" s="665">
        <v>39</v>
      </c>
      <c r="H887" s="665">
        <v>40</v>
      </c>
    </row>
    <row r="888" spans="1:8" ht="17.25" customHeight="1" x14ac:dyDescent="0.2">
      <c r="A888" s="30" t="s">
        <v>202</v>
      </c>
      <c r="B888" s="24" t="s">
        <v>497</v>
      </c>
      <c r="C888" s="620" t="s">
        <v>436</v>
      </c>
      <c r="D888" s="677">
        <v>5377</v>
      </c>
      <c r="E888" s="695">
        <v>1086.49</v>
      </c>
      <c r="F888" s="695">
        <v>1250.8599999999999</v>
      </c>
      <c r="G888" s="663">
        <v>38</v>
      </c>
      <c r="H888" s="663">
        <v>38</v>
      </c>
    </row>
    <row r="889" spans="1:8" ht="17.25" customHeight="1" x14ac:dyDescent="0.2">
      <c r="A889" s="30" t="s">
        <v>202</v>
      </c>
      <c r="B889" s="24" t="s">
        <v>498</v>
      </c>
      <c r="C889" s="620" t="s">
        <v>437</v>
      </c>
      <c r="D889" s="677">
        <v>106</v>
      </c>
      <c r="E889" s="695">
        <v>758.95</v>
      </c>
      <c r="F889" s="695">
        <v>854.62</v>
      </c>
      <c r="G889" s="663">
        <v>39</v>
      </c>
      <c r="H889" s="663">
        <v>40</v>
      </c>
    </row>
    <row r="890" spans="1:8" ht="17.25" customHeight="1" x14ac:dyDescent="0.2">
      <c r="A890" s="30" t="s">
        <v>202</v>
      </c>
      <c r="B890" s="24" t="s">
        <v>1924</v>
      </c>
      <c r="C890" s="620" t="s">
        <v>555</v>
      </c>
      <c r="D890" s="677">
        <v>15911</v>
      </c>
      <c r="E890" s="695">
        <v>700.08</v>
      </c>
      <c r="F890" s="695">
        <v>840.96</v>
      </c>
      <c r="G890" s="663">
        <v>39</v>
      </c>
      <c r="H890" s="663">
        <v>40</v>
      </c>
    </row>
    <row r="891" spans="1:8" ht="17.25" customHeight="1" x14ac:dyDescent="0.2">
      <c r="A891" s="30" t="s">
        <v>202</v>
      </c>
      <c r="B891" s="24" t="s">
        <v>1925</v>
      </c>
      <c r="C891" s="620" t="s">
        <v>587</v>
      </c>
      <c r="D891" s="675">
        <v>16401</v>
      </c>
      <c r="E891" s="695">
        <v>698.26</v>
      </c>
      <c r="F891" s="695">
        <v>769.97</v>
      </c>
      <c r="G891" s="665">
        <v>39</v>
      </c>
      <c r="H891" s="665">
        <v>39</v>
      </c>
    </row>
    <row r="892" spans="1:8" ht="17.25" customHeight="1" x14ac:dyDescent="0.2">
      <c r="A892" s="30" t="s">
        <v>202</v>
      </c>
      <c r="B892" s="24" t="s">
        <v>1926</v>
      </c>
      <c r="C892" s="620" t="s">
        <v>1927</v>
      </c>
      <c r="D892" s="675">
        <v>16375</v>
      </c>
      <c r="E892" s="695">
        <v>560.51</v>
      </c>
      <c r="F892" s="695">
        <v>643.29999999999995</v>
      </c>
      <c r="G892" s="665">
        <v>39</v>
      </c>
      <c r="H892" s="665">
        <v>39</v>
      </c>
    </row>
    <row r="893" spans="1:8" ht="17.25" customHeight="1" x14ac:dyDescent="0.2">
      <c r="A893" s="30"/>
      <c r="B893" s="24" t="s">
        <v>1827</v>
      </c>
      <c r="C893" s="620"/>
      <c r="D893" s="669"/>
      <c r="E893" s="695"/>
      <c r="F893" s="695"/>
      <c r="G893" s="668"/>
      <c r="H893" s="668"/>
    </row>
    <row r="894" spans="1:8" ht="17.25" customHeight="1" x14ac:dyDescent="0.2">
      <c r="A894" s="30" t="s">
        <v>202</v>
      </c>
      <c r="B894" s="24" t="s">
        <v>1928</v>
      </c>
      <c r="C894" s="620" t="s">
        <v>1700</v>
      </c>
      <c r="D894" s="675">
        <v>12904</v>
      </c>
      <c r="E894" s="695">
        <v>549.49</v>
      </c>
      <c r="F894" s="695">
        <v>652.91999999999996</v>
      </c>
      <c r="G894" s="665">
        <v>38</v>
      </c>
      <c r="H894" s="665">
        <v>38</v>
      </c>
    </row>
    <row r="895" spans="1:8" ht="17.25" customHeight="1" x14ac:dyDescent="0.2">
      <c r="A895" s="30" t="s">
        <v>202</v>
      </c>
      <c r="B895" s="24" t="s">
        <v>1929</v>
      </c>
      <c r="C895" s="620" t="s">
        <v>303</v>
      </c>
      <c r="D895" s="675">
        <v>29051</v>
      </c>
      <c r="E895" s="695">
        <v>542.46</v>
      </c>
      <c r="F895" s="695">
        <v>642.25</v>
      </c>
      <c r="G895" s="665">
        <v>38</v>
      </c>
      <c r="H895" s="665">
        <v>38</v>
      </c>
    </row>
    <row r="896" spans="1:8" ht="17.25" customHeight="1" x14ac:dyDescent="0.2">
      <c r="A896" s="30" t="s">
        <v>202</v>
      </c>
      <c r="B896" s="24" t="s">
        <v>146</v>
      </c>
      <c r="C896" s="620" t="s">
        <v>2056</v>
      </c>
      <c r="D896" s="675">
        <v>299</v>
      </c>
      <c r="E896" s="695">
        <v>752.31</v>
      </c>
      <c r="F896" s="695">
        <v>995.2</v>
      </c>
      <c r="G896" s="665">
        <v>39</v>
      </c>
      <c r="H896" s="665">
        <v>40</v>
      </c>
    </row>
    <row r="897" spans="1:8" ht="17.25" customHeight="1" thickBot="1" x14ac:dyDescent="0.25">
      <c r="A897" s="686"/>
      <c r="B897" s="687"/>
      <c r="C897" s="688"/>
      <c r="D897" s="691"/>
      <c r="E897" s="696"/>
      <c r="F897" s="696"/>
      <c r="G897" s="692"/>
      <c r="H897" s="692"/>
    </row>
    <row r="898" spans="1:8" ht="17.25" customHeight="1" thickTop="1" x14ac:dyDescent="0.2">
      <c r="A898" s="799" t="s">
        <v>73</v>
      </c>
      <c r="B898" s="799"/>
      <c r="C898" s="620"/>
      <c r="D898" s="669"/>
      <c r="E898" s="695"/>
      <c r="F898" s="695"/>
      <c r="G898" s="668"/>
      <c r="H898" s="668"/>
    </row>
    <row r="899" spans="1:8" ht="17.25" customHeight="1" x14ac:dyDescent="0.2">
      <c r="A899" s="799" t="s">
        <v>149</v>
      </c>
      <c r="B899" s="799"/>
      <c r="C899" s="620"/>
      <c r="D899" s="669"/>
      <c r="E899" s="695"/>
      <c r="F899" s="695"/>
      <c r="G899" s="668"/>
      <c r="H899" s="668"/>
    </row>
    <row r="900" spans="1:8" ht="15.6" customHeight="1" x14ac:dyDescent="0.2">
      <c r="A900" s="43"/>
      <c r="B900" s="656"/>
      <c r="C900" s="620"/>
      <c r="D900" s="669"/>
      <c r="E900" s="695"/>
      <c r="F900" s="695"/>
      <c r="G900" s="668"/>
      <c r="H900" s="668"/>
    </row>
    <row r="901" spans="1:8" ht="17.25" customHeight="1" x14ac:dyDescent="0.2">
      <c r="A901" s="43" t="s">
        <v>199</v>
      </c>
      <c r="B901" s="24" t="s">
        <v>1930</v>
      </c>
      <c r="C901" s="620" t="s">
        <v>1931</v>
      </c>
      <c r="D901" s="675">
        <v>384</v>
      </c>
      <c r="E901" s="695">
        <v>2200.83</v>
      </c>
      <c r="F901" s="695">
        <v>2575.71</v>
      </c>
      <c r="G901" s="665">
        <v>36</v>
      </c>
      <c r="H901" s="665">
        <v>36</v>
      </c>
    </row>
    <row r="902" spans="1:8" ht="17.25" customHeight="1" x14ac:dyDescent="0.2">
      <c r="A902" s="30" t="s">
        <v>199</v>
      </c>
      <c r="B902" s="24" t="s">
        <v>234</v>
      </c>
      <c r="C902" s="620" t="s">
        <v>291</v>
      </c>
      <c r="D902" s="675">
        <v>11</v>
      </c>
      <c r="E902" s="695">
        <v>581.98</v>
      </c>
      <c r="F902" s="695">
        <v>703.74</v>
      </c>
      <c r="G902" s="665">
        <v>39</v>
      </c>
      <c r="H902" s="665">
        <v>39</v>
      </c>
    </row>
    <row r="903" spans="1:8" ht="17.25" customHeight="1" x14ac:dyDescent="0.2">
      <c r="A903" s="30" t="s">
        <v>199</v>
      </c>
      <c r="B903" s="24" t="s">
        <v>600</v>
      </c>
      <c r="C903" s="620" t="s">
        <v>586</v>
      </c>
      <c r="D903" s="677">
        <v>30</v>
      </c>
      <c r="E903" s="695">
        <v>620.22</v>
      </c>
      <c r="F903" s="695">
        <v>727.82</v>
      </c>
      <c r="G903" s="663">
        <v>39</v>
      </c>
      <c r="H903" s="663">
        <v>39</v>
      </c>
    </row>
    <row r="904" spans="1:8" ht="17.25" customHeight="1" x14ac:dyDescent="0.2">
      <c r="A904" s="30" t="s">
        <v>199</v>
      </c>
      <c r="B904" s="24" t="s">
        <v>2234</v>
      </c>
      <c r="C904" s="620" t="s">
        <v>558</v>
      </c>
      <c r="D904" s="675">
        <v>41</v>
      </c>
      <c r="E904" s="695">
        <v>795.26</v>
      </c>
      <c r="F904" s="695">
        <v>795.26</v>
      </c>
      <c r="G904" s="665">
        <v>39</v>
      </c>
      <c r="H904" s="665">
        <v>39</v>
      </c>
    </row>
    <row r="905" spans="1:8" ht="17.25" customHeight="1" x14ac:dyDescent="0.2">
      <c r="A905" s="30" t="s">
        <v>199</v>
      </c>
      <c r="B905" s="24" t="s">
        <v>601</v>
      </c>
      <c r="C905" s="620" t="s">
        <v>555</v>
      </c>
      <c r="D905" s="677">
        <v>32</v>
      </c>
      <c r="E905" s="695">
        <v>707.83</v>
      </c>
      <c r="F905" s="695">
        <v>948.99</v>
      </c>
      <c r="G905" s="663">
        <v>39</v>
      </c>
      <c r="H905" s="663">
        <v>39</v>
      </c>
    </row>
    <row r="906" spans="1:8" ht="17.25" customHeight="1" x14ac:dyDescent="0.2">
      <c r="A906" s="30" t="s">
        <v>199</v>
      </c>
      <c r="B906" s="24" t="s">
        <v>602</v>
      </c>
      <c r="C906" s="620" t="s">
        <v>575</v>
      </c>
      <c r="D906" s="677">
        <v>26</v>
      </c>
      <c r="E906" s="695">
        <v>556.9</v>
      </c>
      <c r="F906" s="695">
        <v>752.9</v>
      </c>
      <c r="G906" s="663">
        <v>39</v>
      </c>
      <c r="H906" s="663">
        <v>40</v>
      </c>
    </row>
    <row r="907" spans="1:8" ht="17.25" customHeight="1" x14ac:dyDescent="0.2">
      <c r="A907" s="30" t="s">
        <v>199</v>
      </c>
      <c r="B907" s="24" t="s">
        <v>603</v>
      </c>
      <c r="C907" s="620" t="s">
        <v>583</v>
      </c>
      <c r="D907" s="675">
        <v>18</v>
      </c>
      <c r="E907" s="695">
        <v>634.66</v>
      </c>
      <c r="F907" s="695">
        <v>773.1</v>
      </c>
      <c r="G907" s="665">
        <v>39</v>
      </c>
      <c r="H907" s="665">
        <v>40</v>
      </c>
    </row>
    <row r="908" spans="1:8" ht="17.25" customHeight="1" x14ac:dyDescent="0.2">
      <c r="A908" s="30" t="s">
        <v>199</v>
      </c>
      <c r="B908" s="24" t="s">
        <v>604</v>
      </c>
      <c r="C908" s="620" t="s">
        <v>605</v>
      </c>
      <c r="D908" s="675">
        <v>17</v>
      </c>
      <c r="E908" s="695">
        <v>616.88</v>
      </c>
      <c r="F908" s="695">
        <v>766.66</v>
      </c>
      <c r="G908" s="665">
        <v>39</v>
      </c>
      <c r="H908" s="665">
        <v>39</v>
      </c>
    </row>
    <row r="909" spans="1:8" ht="17.25" customHeight="1" x14ac:dyDescent="0.2">
      <c r="A909" s="30" t="s">
        <v>199</v>
      </c>
      <c r="B909" s="24" t="s">
        <v>2235</v>
      </c>
      <c r="C909" s="620" t="s">
        <v>2236</v>
      </c>
      <c r="D909" s="675">
        <v>11</v>
      </c>
      <c r="E909" s="695">
        <v>736.18</v>
      </c>
      <c r="F909" s="695">
        <v>820.15</v>
      </c>
      <c r="G909" s="665">
        <v>39</v>
      </c>
      <c r="H909" s="665">
        <v>39</v>
      </c>
    </row>
    <row r="910" spans="1:8" ht="17.25" customHeight="1" x14ac:dyDescent="0.2">
      <c r="A910" s="30" t="s">
        <v>199</v>
      </c>
      <c r="B910" s="24" t="s">
        <v>1932</v>
      </c>
      <c r="C910" s="620" t="s">
        <v>1933</v>
      </c>
      <c r="D910" s="675">
        <v>90</v>
      </c>
      <c r="E910" s="695">
        <v>675.92</v>
      </c>
      <c r="F910" s="695">
        <v>844.53</v>
      </c>
      <c r="G910" s="665">
        <v>39</v>
      </c>
      <c r="H910" s="665">
        <v>39</v>
      </c>
    </row>
    <row r="911" spans="1:8" ht="17.25" customHeight="1" x14ac:dyDescent="0.2">
      <c r="A911" s="30"/>
      <c r="B911" s="24"/>
      <c r="C911" s="620"/>
      <c r="D911" s="669"/>
      <c r="E911" s="695"/>
      <c r="F911" s="695"/>
      <c r="G911" s="668"/>
      <c r="H911" s="668"/>
    </row>
    <row r="912" spans="1:8" ht="17.25" customHeight="1" x14ac:dyDescent="0.2">
      <c r="A912" s="800" t="s">
        <v>74</v>
      </c>
      <c r="B912" s="800"/>
      <c r="C912" s="620"/>
      <c r="D912" s="669"/>
      <c r="E912" s="695"/>
      <c r="F912" s="695"/>
      <c r="G912" s="668"/>
      <c r="H912" s="668"/>
    </row>
    <row r="913" spans="1:9" ht="17.25" customHeight="1" x14ac:dyDescent="0.2">
      <c r="A913" s="41"/>
      <c r="B913" s="27"/>
      <c r="C913" s="620"/>
      <c r="D913" s="669"/>
      <c r="E913" s="695"/>
      <c r="F913" s="695"/>
      <c r="G913" s="668"/>
      <c r="H913" s="668"/>
    </row>
    <row r="914" spans="1:9" ht="17.25" customHeight="1" x14ac:dyDescent="0.2">
      <c r="A914" s="30" t="s">
        <v>199</v>
      </c>
      <c r="B914" s="24" t="s">
        <v>150</v>
      </c>
      <c r="C914" s="620" t="s">
        <v>439</v>
      </c>
      <c r="D914" s="675">
        <v>86</v>
      </c>
      <c r="E914" s="695">
        <v>1363.8</v>
      </c>
      <c r="F914" s="695">
        <v>1545.53</v>
      </c>
      <c r="G914" s="665">
        <v>35</v>
      </c>
      <c r="H914" s="665">
        <v>35</v>
      </c>
      <c r="I914" s="71"/>
    </row>
    <row r="915" spans="1:9" ht="17.25" customHeight="1" x14ac:dyDescent="0.2">
      <c r="A915" s="30" t="s">
        <v>199</v>
      </c>
      <c r="B915" s="24" t="s">
        <v>606</v>
      </c>
      <c r="C915" s="620" t="s">
        <v>607</v>
      </c>
      <c r="D915" s="675">
        <v>84</v>
      </c>
      <c r="E915" s="695">
        <v>1320.86</v>
      </c>
      <c r="F915" s="695">
        <v>1546.57</v>
      </c>
      <c r="G915" s="665">
        <v>35</v>
      </c>
      <c r="H915" s="665">
        <v>35</v>
      </c>
      <c r="I915" s="71"/>
    </row>
    <row r="916" spans="1:9" ht="17.25" customHeight="1" x14ac:dyDescent="0.2">
      <c r="A916" s="30" t="s">
        <v>202</v>
      </c>
      <c r="B916" s="24" t="s">
        <v>1934</v>
      </c>
      <c r="C916" s="620" t="s">
        <v>583</v>
      </c>
      <c r="D916" s="675">
        <v>11826</v>
      </c>
      <c r="E916" s="695">
        <v>1145.67</v>
      </c>
      <c r="F916" s="695">
        <v>1213.24</v>
      </c>
      <c r="G916" s="665">
        <v>35</v>
      </c>
      <c r="H916" s="665">
        <v>35</v>
      </c>
    </row>
    <row r="917" spans="1:9" ht="17.25" customHeight="1" x14ac:dyDescent="0.2">
      <c r="A917" s="30" t="s">
        <v>202</v>
      </c>
      <c r="B917" s="24" t="s">
        <v>1935</v>
      </c>
      <c r="C917" s="620" t="s">
        <v>583</v>
      </c>
      <c r="D917" s="675">
        <v>21272</v>
      </c>
      <c r="E917" s="695">
        <v>1202.1199999999999</v>
      </c>
      <c r="F917" s="695">
        <v>1289.1600000000001</v>
      </c>
      <c r="G917" s="665">
        <v>34</v>
      </c>
      <c r="H917" s="665">
        <v>34</v>
      </c>
    </row>
    <row r="918" spans="1:9" ht="17.25" customHeight="1" x14ac:dyDescent="0.2">
      <c r="A918" s="30" t="s">
        <v>202</v>
      </c>
      <c r="B918" s="24" t="s">
        <v>1936</v>
      </c>
      <c r="C918" s="620" t="s">
        <v>339</v>
      </c>
      <c r="D918" s="675">
        <v>1077</v>
      </c>
      <c r="E918" s="695">
        <v>1053.24</v>
      </c>
      <c r="F918" s="695">
        <v>1133.6099999999999</v>
      </c>
      <c r="G918" s="665">
        <v>35</v>
      </c>
      <c r="H918" s="665">
        <v>35</v>
      </c>
    </row>
    <row r="919" spans="1:9" ht="17.25" customHeight="1" x14ac:dyDescent="0.2">
      <c r="A919" s="30" t="s">
        <v>202</v>
      </c>
      <c r="B919" s="24" t="s">
        <v>1937</v>
      </c>
      <c r="C919" s="620" t="s">
        <v>583</v>
      </c>
      <c r="D919" s="675">
        <v>329</v>
      </c>
      <c r="E919" s="695">
        <v>1075.01</v>
      </c>
      <c r="F919" s="695">
        <v>1186.27</v>
      </c>
      <c r="G919" s="665">
        <v>38</v>
      </c>
      <c r="H919" s="665">
        <v>38</v>
      </c>
    </row>
    <row r="920" spans="1:9" ht="17.25" customHeight="1" x14ac:dyDescent="0.2">
      <c r="A920" s="30" t="s">
        <v>202</v>
      </c>
      <c r="B920" s="24" t="s">
        <v>1938</v>
      </c>
      <c r="C920" s="620" t="s">
        <v>1939</v>
      </c>
      <c r="D920" s="675">
        <v>869</v>
      </c>
      <c r="E920" s="695">
        <v>844.59</v>
      </c>
      <c r="F920" s="695">
        <v>910.02</v>
      </c>
      <c r="G920" s="665">
        <v>37</v>
      </c>
      <c r="H920" s="665">
        <v>37</v>
      </c>
    </row>
    <row r="921" spans="1:9" ht="17.25" customHeight="1" x14ac:dyDescent="0.2">
      <c r="A921" s="30" t="s">
        <v>202</v>
      </c>
      <c r="B921" s="24" t="s">
        <v>1940</v>
      </c>
      <c r="C921" s="620" t="s">
        <v>454</v>
      </c>
      <c r="D921" s="675">
        <v>821</v>
      </c>
      <c r="E921" s="695">
        <v>677.69</v>
      </c>
      <c r="F921" s="695">
        <v>816.8</v>
      </c>
      <c r="G921" s="665">
        <v>39</v>
      </c>
      <c r="H921" s="665">
        <v>39</v>
      </c>
    </row>
    <row r="922" spans="1:9" ht="17.25" customHeight="1" x14ac:dyDescent="0.2">
      <c r="A922" s="30" t="s">
        <v>202</v>
      </c>
      <c r="B922" s="24" t="s">
        <v>1941</v>
      </c>
      <c r="C922" s="620" t="s">
        <v>1942</v>
      </c>
      <c r="D922" s="675">
        <v>320</v>
      </c>
      <c r="E922" s="695">
        <v>697.67</v>
      </c>
      <c r="F922" s="695">
        <v>805.19</v>
      </c>
      <c r="G922" s="665">
        <v>39</v>
      </c>
      <c r="H922" s="665">
        <v>39</v>
      </c>
    </row>
    <row r="923" spans="1:9" ht="17.25" customHeight="1" x14ac:dyDescent="0.2">
      <c r="A923" s="30" t="s">
        <v>202</v>
      </c>
      <c r="B923" s="24" t="s">
        <v>1943</v>
      </c>
      <c r="C923" s="620" t="s">
        <v>456</v>
      </c>
      <c r="D923" s="675">
        <v>495</v>
      </c>
      <c r="E923" s="695">
        <v>847.64</v>
      </c>
      <c r="F923" s="695">
        <v>977.23</v>
      </c>
      <c r="G923" s="665">
        <v>39</v>
      </c>
      <c r="H923" s="665">
        <v>39</v>
      </c>
    </row>
    <row r="924" spans="1:9" ht="17.25" customHeight="1" x14ac:dyDescent="0.2">
      <c r="A924" s="30" t="s">
        <v>202</v>
      </c>
      <c r="B924" s="24" t="s">
        <v>1944</v>
      </c>
      <c r="C924" s="620" t="s">
        <v>558</v>
      </c>
      <c r="D924" s="675">
        <v>270</v>
      </c>
      <c r="E924" s="695">
        <v>702.55</v>
      </c>
      <c r="F924" s="695">
        <v>813.1</v>
      </c>
      <c r="G924" s="665">
        <v>39</v>
      </c>
      <c r="H924" s="665">
        <v>39</v>
      </c>
    </row>
    <row r="925" spans="1:9" ht="17.25" customHeight="1" x14ac:dyDescent="0.2">
      <c r="A925" s="30" t="s">
        <v>202</v>
      </c>
      <c r="B925" s="24" t="s">
        <v>1945</v>
      </c>
      <c r="C925" s="620" t="s">
        <v>1730</v>
      </c>
      <c r="D925" s="675">
        <v>132</v>
      </c>
      <c r="E925" s="695">
        <v>653.85</v>
      </c>
      <c r="F925" s="695">
        <v>780.17</v>
      </c>
      <c r="G925" s="665">
        <v>39</v>
      </c>
      <c r="H925" s="665">
        <v>39</v>
      </c>
    </row>
    <row r="926" spans="1:9" ht="17.25" customHeight="1" x14ac:dyDescent="0.2">
      <c r="A926" s="30" t="s">
        <v>202</v>
      </c>
      <c r="B926" s="24" t="s">
        <v>1946</v>
      </c>
      <c r="C926" s="620" t="s">
        <v>2108</v>
      </c>
      <c r="D926" s="675">
        <v>50</v>
      </c>
      <c r="E926" s="695">
        <v>654.25</v>
      </c>
      <c r="F926" s="695">
        <v>740.1</v>
      </c>
      <c r="G926" s="665">
        <v>39</v>
      </c>
      <c r="H926" s="665">
        <v>40</v>
      </c>
    </row>
    <row r="927" spans="1:9" ht="15.75" customHeight="1" x14ac:dyDescent="0.2">
      <c r="A927" s="30"/>
      <c r="B927" s="24"/>
      <c r="C927" s="620"/>
      <c r="D927" s="669"/>
      <c r="E927" s="695"/>
      <c r="F927" s="695"/>
      <c r="G927" s="668"/>
      <c r="H927" s="668"/>
    </row>
    <row r="928" spans="1:9" ht="17.25" customHeight="1" x14ac:dyDescent="0.2">
      <c r="A928" s="800" t="s">
        <v>2317</v>
      </c>
      <c r="B928" s="800"/>
      <c r="C928" s="620"/>
      <c r="D928" s="669"/>
      <c r="E928" s="695"/>
      <c r="F928" s="695"/>
      <c r="G928" s="668"/>
      <c r="H928" s="668"/>
    </row>
    <row r="929" spans="1:8" ht="15.75" customHeight="1" x14ac:dyDescent="0.2">
      <c r="A929" s="41"/>
      <c r="B929" s="27"/>
      <c r="C929" s="620"/>
      <c r="D929" s="669"/>
      <c r="E929" s="695"/>
      <c r="F929" s="695"/>
      <c r="G929" s="668"/>
      <c r="H929" s="668"/>
    </row>
    <row r="930" spans="1:8" ht="17.25" customHeight="1" x14ac:dyDescent="0.2">
      <c r="A930" s="801" t="s">
        <v>2318</v>
      </c>
      <c r="B930" s="801"/>
      <c r="C930" s="620"/>
      <c r="D930" s="669"/>
      <c r="E930" s="695"/>
      <c r="F930" s="695"/>
      <c r="G930" s="668"/>
      <c r="H930" s="668"/>
    </row>
    <row r="931" spans="1:8" ht="15.75" customHeight="1" x14ac:dyDescent="0.2">
      <c r="A931" s="30"/>
      <c r="B931" s="24"/>
      <c r="C931" s="620"/>
      <c r="D931" s="669"/>
      <c r="E931" s="695"/>
      <c r="F931" s="695"/>
      <c r="G931" s="667"/>
      <c r="H931" s="667"/>
    </row>
    <row r="932" spans="1:8" ht="17.25" customHeight="1" x14ac:dyDescent="0.2">
      <c r="A932" s="30" t="s">
        <v>502</v>
      </c>
      <c r="B932" s="24" t="s">
        <v>107</v>
      </c>
      <c r="C932" s="620" t="s">
        <v>440</v>
      </c>
      <c r="D932" s="675">
        <v>455</v>
      </c>
      <c r="E932" s="695">
        <v>1364.82</v>
      </c>
      <c r="F932" s="695">
        <v>1653.81</v>
      </c>
      <c r="G932" s="665">
        <v>36</v>
      </c>
      <c r="H932" s="665">
        <v>36</v>
      </c>
    </row>
    <row r="933" spans="1:8" ht="17.25" customHeight="1" x14ac:dyDescent="0.2">
      <c r="A933" s="30" t="s">
        <v>199</v>
      </c>
      <c r="B933" s="24" t="s">
        <v>108</v>
      </c>
      <c r="C933" s="620" t="s">
        <v>441</v>
      </c>
      <c r="D933" s="675">
        <v>327</v>
      </c>
      <c r="E933" s="695">
        <v>2486.0100000000002</v>
      </c>
      <c r="F933" s="695">
        <v>3310.05</v>
      </c>
      <c r="G933" s="665">
        <v>35</v>
      </c>
      <c r="H933" s="665">
        <v>41</v>
      </c>
    </row>
    <row r="934" spans="1:8" ht="17.25" customHeight="1" x14ac:dyDescent="0.2">
      <c r="A934" s="30" t="s">
        <v>199</v>
      </c>
      <c r="B934" s="24" t="s">
        <v>235</v>
      </c>
      <c r="C934" s="620" t="s">
        <v>442</v>
      </c>
      <c r="D934" s="675">
        <v>2025</v>
      </c>
      <c r="E934" s="695">
        <v>1028.43</v>
      </c>
      <c r="F934" s="695">
        <v>1234.55</v>
      </c>
      <c r="G934" s="665">
        <v>36</v>
      </c>
      <c r="H934" s="665">
        <v>36</v>
      </c>
    </row>
    <row r="935" spans="1:8" ht="17.25" customHeight="1" x14ac:dyDescent="0.2">
      <c r="A935" s="30" t="s">
        <v>199</v>
      </c>
      <c r="B935" s="24" t="s">
        <v>109</v>
      </c>
      <c r="C935" s="620" t="s">
        <v>443</v>
      </c>
      <c r="D935" s="675">
        <v>280</v>
      </c>
      <c r="E935" s="695">
        <v>3668.83</v>
      </c>
      <c r="F935" s="695">
        <v>4488.93</v>
      </c>
      <c r="G935" s="665">
        <v>37</v>
      </c>
      <c r="H935" s="665">
        <v>37</v>
      </c>
    </row>
    <row r="936" spans="1:8" ht="17.25" customHeight="1" x14ac:dyDescent="0.2">
      <c r="A936" s="30"/>
      <c r="B936" s="24" t="s">
        <v>110</v>
      </c>
      <c r="C936" s="620"/>
      <c r="D936" s="669"/>
      <c r="E936" s="695"/>
      <c r="F936" s="695"/>
      <c r="G936" s="668"/>
      <c r="H936" s="668"/>
    </row>
    <row r="937" spans="1:8" ht="17.25" customHeight="1" x14ac:dyDescent="0.2">
      <c r="A937" s="30" t="s">
        <v>199</v>
      </c>
      <c r="B937" s="24" t="s">
        <v>111</v>
      </c>
      <c r="C937" s="620" t="s">
        <v>444</v>
      </c>
      <c r="D937" s="675">
        <v>241</v>
      </c>
      <c r="E937" s="695">
        <v>1738.21</v>
      </c>
      <c r="F937" s="695">
        <v>2021.23</v>
      </c>
      <c r="G937" s="665">
        <v>36</v>
      </c>
      <c r="H937" s="665">
        <v>36</v>
      </c>
    </row>
    <row r="938" spans="1:8" ht="17.25" customHeight="1" x14ac:dyDescent="0.2">
      <c r="A938" s="30"/>
      <c r="B938" s="24" t="s">
        <v>112</v>
      </c>
      <c r="C938" s="620"/>
      <c r="D938" s="669"/>
      <c r="E938" s="695"/>
      <c r="F938" s="695"/>
      <c r="G938" s="668"/>
      <c r="H938" s="668"/>
    </row>
    <row r="939" spans="1:8" ht="17.25" customHeight="1" x14ac:dyDescent="0.2">
      <c r="A939" s="30" t="s">
        <v>199</v>
      </c>
      <c r="B939" s="24" t="s">
        <v>109</v>
      </c>
      <c r="C939" s="620" t="s">
        <v>445</v>
      </c>
      <c r="D939" s="675">
        <v>104</v>
      </c>
      <c r="E939" s="695">
        <v>1647.68</v>
      </c>
      <c r="F939" s="695">
        <v>1930.1</v>
      </c>
      <c r="G939" s="665">
        <v>36</v>
      </c>
      <c r="H939" s="665">
        <v>36</v>
      </c>
    </row>
    <row r="940" spans="1:8" ht="17.25" customHeight="1" x14ac:dyDescent="0.2">
      <c r="A940" s="30"/>
      <c r="B940" s="24" t="s">
        <v>113</v>
      </c>
      <c r="C940" s="620"/>
      <c r="D940" s="669"/>
      <c r="E940" s="695"/>
      <c r="F940" s="695"/>
      <c r="G940" s="668"/>
      <c r="H940" s="668"/>
    </row>
    <row r="941" spans="1:8" ht="17.25" customHeight="1" x14ac:dyDescent="0.2">
      <c r="A941" s="30" t="s">
        <v>199</v>
      </c>
      <c r="B941" s="24" t="s">
        <v>475</v>
      </c>
      <c r="C941" s="620" t="s">
        <v>446</v>
      </c>
      <c r="D941" s="675">
        <v>93</v>
      </c>
      <c r="E941" s="695">
        <v>597.62</v>
      </c>
      <c r="F941" s="695">
        <v>664.73</v>
      </c>
      <c r="G941" s="665">
        <v>37</v>
      </c>
      <c r="H941" s="665">
        <v>37</v>
      </c>
    </row>
    <row r="942" spans="1:8" ht="17.25" customHeight="1" x14ac:dyDescent="0.2">
      <c r="A942" s="30" t="s">
        <v>199</v>
      </c>
      <c r="B942" s="24" t="s">
        <v>1947</v>
      </c>
      <c r="C942" s="620" t="s">
        <v>1948</v>
      </c>
      <c r="D942" s="675">
        <v>2838</v>
      </c>
      <c r="E942" s="695">
        <v>1306.49</v>
      </c>
      <c r="F942" s="695">
        <v>1458.17</v>
      </c>
      <c r="G942" s="665">
        <v>35</v>
      </c>
      <c r="H942" s="665">
        <v>35</v>
      </c>
    </row>
    <row r="943" spans="1:8" ht="17.25" customHeight="1" x14ac:dyDescent="0.2">
      <c r="A943" s="30" t="s">
        <v>199</v>
      </c>
      <c r="B943" s="24" t="s">
        <v>2237</v>
      </c>
      <c r="C943" s="620"/>
      <c r="D943" s="675">
        <v>706</v>
      </c>
      <c r="E943" s="695">
        <v>1279.96</v>
      </c>
      <c r="F943" s="695">
        <v>1398.75</v>
      </c>
      <c r="G943" s="665">
        <v>35</v>
      </c>
      <c r="H943" s="665">
        <v>35</v>
      </c>
    </row>
    <row r="944" spans="1:8" ht="17.25" customHeight="1" x14ac:dyDescent="0.2">
      <c r="A944" s="30" t="s">
        <v>199</v>
      </c>
      <c r="B944" s="24" t="s">
        <v>2238</v>
      </c>
      <c r="C944" s="620" t="s">
        <v>2239</v>
      </c>
      <c r="D944" s="675">
        <v>323</v>
      </c>
      <c r="E944" s="695">
        <v>1311.68</v>
      </c>
      <c r="F944" s="695">
        <v>1451.8</v>
      </c>
      <c r="G944" s="665">
        <v>35</v>
      </c>
      <c r="H944" s="665">
        <v>35</v>
      </c>
    </row>
    <row r="945" spans="1:8" ht="17.25" customHeight="1" x14ac:dyDescent="0.2">
      <c r="A945" s="31" t="s">
        <v>201</v>
      </c>
      <c r="B945" s="28" t="s">
        <v>472</v>
      </c>
      <c r="C945" s="623" t="s">
        <v>2054</v>
      </c>
      <c r="D945" s="675">
        <v>2392</v>
      </c>
      <c r="E945" s="695">
        <v>1764.38</v>
      </c>
      <c r="F945" s="695">
        <v>2171.6999999999998</v>
      </c>
      <c r="G945" s="665">
        <v>38</v>
      </c>
      <c r="H945" s="665">
        <v>39</v>
      </c>
    </row>
    <row r="946" spans="1:8" ht="17.25" customHeight="1" x14ac:dyDescent="0.2">
      <c r="A946" s="31" t="s">
        <v>202</v>
      </c>
      <c r="B946" s="24" t="s">
        <v>1949</v>
      </c>
      <c r="C946" s="623" t="s">
        <v>1950</v>
      </c>
      <c r="D946" s="675">
        <v>1522</v>
      </c>
      <c r="E946" s="695">
        <v>855.98</v>
      </c>
      <c r="F946" s="695">
        <v>939.92</v>
      </c>
      <c r="G946" s="665">
        <v>39</v>
      </c>
      <c r="H946" s="665">
        <v>39</v>
      </c>
    </row>
    <row r="947" spans="1:8" ht="17.25" customHeight="1" x14ac:dyDescent="0.2">
      <c r="A947" s="31" t="s">
        <v>202</v>
      </c>
      <c r="B947" s="24" t="s">
        <v>1951</v>
      </c>
      <c r="C947" s="623" t="s">
        <v>1952</v>
      </c>
      <c r="D947" s="675">
        <v>6546</v>
      </c>
      <c r="E947" s="695">
        <v>751.81</v>
      </c>
      <c r="F947" s="695">
        <v>898.13</v>
      </c>
      <c r="G947" s="665">
        <v>39</v>
      </c>
      <c r="H947" s="665">
        <v>39</v>
      </c>
    </row>
    <row r="948" spans="1:8" ht="17.25" customHeight="1" x14ac:dyDescent="0.2">
      <c r="A948" s="31" t="s">
        <v>202</v>
      </c>
      <c r="B948" s="24" t="s">
        <v>1953</v>
      </c>
      <c r="C948" s="623" t="s">
        <v>557</v>
      </c>
      <c r="D948" s="675">
        <v>243</v>
      </c>
      <c r="E948" s="695">
        <v>656.78</v>
      </c>
      <c r="F948" s="695">
        <v>739.41</v>
      </c>
      <c r="G948" s="665">
        <v>39</v>
      </c>
      <c r="H948" s="665">
        <v>39</v>
      </c>
    </row>
    <row r="949" spans="1:8" ht="17.25" customHeight="1" x14ac:dyDescent="0.2">
      <c r="A949" s="30" t="s">
        <v>202</v>
      </c>
      <c r="B949" s="24" t="s">
        <v>473</v>
      </c>
      <c r="C949" s="620" t="s">
        <v>346</v>
      </c>
      <c r="D949" s="675">
        <v>1245</v>
      </c>
      <c r="E949" s="695">
        <v>1349.25</v>
      </c>
      <c r="F949" s="695">
        <v>1558.17</v>
      </c>
      <c r="G949" s="665">
        <v>39</v>
      </c>
      <c r="H949" s="665">
        <v>39</v>
      </c>
    </row>
    <row r="950" spans="1:8" ht="17.25" customHeight="1" x14ac:dyDescent="0.2">
      <c r="A950" s="30" t="s">
        <v>202</v>
      </c>
      <c r="B950" s="24" t="s">
        <v>2240</v>
      </c>
      <c r="C950" s="620" t="s">
        <v>2241</v>
      </c>
      <c r="D950" s="675">
        <v>11386</v>
      </c>
      <c r="E950" s="695">
        <v>834.04</v>
      </c>
      <c r="F950" s="695">
        <v>986.56</v>
      </c>
      <c r="G950" s="665">
        <v>39</v>
      </c>
      <c r="H950" s="665">
        <v>39</v>
      </c>
    </row>
    <row r="951" spans="1:8" ht="17.25" customHeight="1" x14ac:dyDescent="0.2">
      <c r="A951" s="30"/>
      <c r="B951" s="24" t="s">
        <v>2242</v>
      </c>
      <c r="C951" s="620" t="s">
        <v>2243</v>
      </c>
      <c r="D951" s="669"/>
      <c r="E951" s="695"/>
      <c r="F951" s="695"/>
      <c r="G951" s="668"/>
      <c r="H951" s="668"/>
    </row>
    <row r="952" spans="1:8" ht="17.25" customHeight="1" x14ac:dyDescent="0.2">
      <c r="A952" s="30" t="s">
        <v>202</v>
      </c>
      <c r="B952" s="24" t="s">
        <v>117</v>
      </c>
      <c r="C952" s="620" t="s">
        <v>2244</v>
      </c>
      <c r="D952" s="675">
        <v>2510</v>
      </c>
      <c r="E952" s="695">
        <v>704.99</v>
      </c>
      <c r="F952" s="695">
        <v>820.46</v>
      </c>
      <c r="G952" s="665">
        <v>39</v>
      </c>
      <c r="H952" s="665">
        <v>39</v>
      </c>
    </row>
    <row r="953" spans="1:8" ht="17.25" customHeight="1" x14ac:dyDescent="0.2">
      <c r="A953" s="30" t="s">
        <v>202</v>
      </c>
      <c r="B953" s="24" t="s">
        <v>118</v>
      </c>
      <c r="C953" s="620" t="s">
        <v>2245</v>
      </c>
      <c r="D953" s="675">
        <v>5620</v>
      </c>
      <c r="E953" s="695">
        <v>661.42</v>
      </c>
      <c r="F953" s="695">
        <v>774.95</v>
      </c>
      <c r="G953" s="665">
        <v>39</v>
      </c>
      <c r="H953" s="665">
        <v>39</v>
      </c>
    </row>
    <row r="954" spans="1:8" ht="17.25" customHeight="1" x14ac:dyDescent="0.2">
      <c r="A954" s="30" t="s">
        <v>202</v>
      </c>
      <c r="B954" s="24" t="s">
        <v>119</v>
      </c>
      <c r="C954" s="620" t="s">
        <v>447</v>
      </c>
      <c r="D954" s="675">
        <v>87</v>
      </c>
      <c r="E954" s="695">
        <v>757.99</v>
      </c>
      <c r="F954" s="695">
        <v>833.52</v>
      </c>
      <c r="G954" s="665">
        <v>39</v>
      </c>
      <c r="H954" s="665">
        <v>39</v>
      </c>
    </row>
    <row r="955" spans="1:8" ht="17.25" customHeight="1" x14ac:dyDescent="0.2">
      <c r="A955" s="30" t="s">
        <v>202</v>
      </c>
      <c r="B955" s="24" t="s">
        <v>476</v>
      </c>
      <c r="C955" s="620" t="s">
        <v>307</v>
      </c>
      <c r="D955" s="675">
        <v>279</v>
      </c>
      <c r="E955" s="695">
        <v>724.33</v>
      </c>
      <c r="F955" s="695">
        <v>823.68</v>
      </c>
      <c r="G955" s="665">
        <v>39</v>
      </c>
      <c r="H955" s="665">
        <v>39</v>
      </c>
    </row>
    <row r="956" spans="1:8" ht="17.25" customHeight="1" x14ac:dyDescent="0.2">
      <c r="A956" s="30" t="s">
        <v>202</v>
      </c>
      <c r="B956" s="24" t="s">
        <v>120</v>
      </c>
      <c r="C956" s="620" t="s">
        <v>448</v>
      </c>
      <c r="D956" s="677">
        <v>806</v>
      </c>
      <c r="E956" s="695">
        <v>706.54</v>
      </c>
      <c r="F956" s="695">
        <v>810.53</v>
      </c>
      <c r="G956" s="663">
        <v>39</v>
      </c>
      <c r="H956" s="663">
        <v>39</v>
      </c>
    </row>
    <row r="957" spans="1:8" ht="17.25" customHeight="1" x14ac:dyDescent="0.2">
      <c r="A957" s="659"/>
      <c r="B957" s="9"/>
      <c r="C957" s="4"/>
      <c r="D957" s="4"/>
      <c r="E957" s="695"/>
      <c r="F957" s="695"/>
      <c r="G957" s="8"/>
      <c r="H957" s="4"/>
    </row>
    <row r="958" spans="1:8" ht="17.25" customHeight="1" x14ac:dyDescent="0.2">
      <c r="A958" s="801" t="s">
        <v>2319</v>
      </c>
      <c r="B958" s="801"/>
      <c r="C958" s="620"/>
      <c r="D958" s="669"/>
      <c r="E958" s="695"/>
      <c r="F958" s="695"/>
      <c r="G958" s="668"/>
      <c r="H958" s="668"/>
    </row>
    <row r="959" spans="1:8" ht="17.25" customHeight="1" x14ac:dyDescent="0.2">
      <c r="A959" s="801" t="s">
        <v>2320</v>
      </c>
      <c r="B959" s="801"/>
      <c r="C959" s="620"/>
      <c r="D959" s="669"/>
      <c r="E959" s="695"/>
      <c r="F959" s="695"/>
      <c r="G959" s="668"/>
      <c r="H959" s="668"/>
    </row>
    <row r="960" spans="1:8" ht="14.45" customHeight="1" x14ac:dyDescent="0.2">
      <c r="A960" s="30"/>
      <c r="B960" s="24"/>
      <c r="C960" s="620"/>
      <c r="D960" s="669"/>
      <c r="E960" s="695"/>
      <c r="F960" s="695"/>
      <c r="G960" s="668"/>
      <c r="H960" s="668"/>
    </row>
    <row r="961" spans="1:17" ht="17.25" customHeight="1" x14ac:dyDescent="0.2">
      <c r="A961" s="30" t="s">
        <v>199</v>
      </c>
      <c r="B961" s="24" t="s">
        <v>115</v>
      </c>
      <c r="C961" s="620" t="s">
        <v>449</v>
      </c>
      <c r="D961" s="677">
        <v>397</v>
      </c>
      <c r="E961" s="695">
        <v>832.62</v>
      </c>
      <c r="F961" s="695">
        <v>972.48</v>
      </c>
      <c r="G961" s="663">
        <v>36</v>
      </c>
      <c r="H961" s="663">
        <v>37</v>
      </c>
    </row>
    <row r="962" spans="1:17" ht="17.25" customHeight="1" x14ac:dyDescent="0.2">
      <c r="A962" s="30"/>
      <c r="B962" s="24"/>
      <c r="C962" s="620" t="s">
        <v>2246</v>
      </c>
      <c r="D962" s="669"/>
      <c r="E962" s="695"/>
      <c r="F962" s="695"/>
      <c r="G962" s="668"/>
      <c r="H962" s="668"/>
    </row>
    <row r="963" spans="1:17" ht="17.25" customHeight="1" x14ac:dyDescent="0.2">
      <c r="A963" s="30" t="s">
        <v>199</v>
      </c>
      <c r="B963" s="24" t="s">
        <v>477</v>
      </c>
      <c r="C963" s="620" t="s">
        <v>446</v>
      </c>
      <c r="D963" s="675">
        <v>21</v>
      </c>
      <c r="E963" s="695">
        <v>565.41</v>
      </c>
      <c r="F963" s="695">
        <v>565.41</v>
      </c>
      <c r="G963" s="665">
        <v>38</v>
      </c>
      <c r="H963" s="665">
        <v>38</v>
      </c>
    </row>
    <row r="964" spans="1:17" ht="17.25" customHeight="1" x14ac:dyDescent="0.2">
      <c r="A964" s="30" t="s">
        <v>201</v>
      </c>
      <c r="B964" s="24" t="s">
        <v>116</v>
      </c>
      <c r="C964" s="620" t="s">
        <v>588</v>
      </c>
      <c r="D964" s="675">
        <v>29549</v>
      </c>
      <c r="E964" s="695">
        <v>690.58</v>
      </c>
      <c r="F964" s="695">
        <v>783.22</v>
      </c>
      <c r="G964" s="665">
        <v>37</v>
      </c>
      <c r="H964" s="665">
        <v>37</v>
      </c>
    </row>
    <row r="965" spans="1:17" ht="17.25" customHeight="1" x14ac:dyDescent="0.2">
      <c r="A965" s="30" t="s">
        <v>202</v>
      </c>
      <c r="B965" s="24" t="s">
        <v>1971</v>
      </c>
      <c r="C965" s="620" t="s">
        <v>305</v>
      </c>
      <c r="D965" s="675">
        <v>49198</v>
      </c>
      <c r="E965" s="695">
        <v>689.61</v>
      </c>
      <c r="F965" s="695">
        <v>763.96</v>
      </c>
      <c r="G965" s="665">
        <v>38</v>
      </c>
      <c r="H965" s="665">
        <v>38</v>
      </c>
    </row>
    <row r="966" spans="1:17" ht="17.25" customHeight="1" x14ac:dyDescent="0.2">
      <c r="A966" s="30" t="s">
        <v>202</v>
      </c>
      <c r="B966" s="24" t="s">
        <v>1972</v>
      </c>
      <c r="C966" s="620" t="s">
        <v>557</v>
      </c>
      <c r="D966" s="675">
        <v>18897</v>
      </c>
      <c r="E966" s="695">
        <v>689.92</v>
      </c>
      <c r="F966" s="695">
        <v>764.64</v>
      </c>
      <c r="G966" s="665">
        <v>37</v>
      </c>
      <c r="H966" s="665">
        <v>37</v>
      </c>
    </row>
    <row r="967" spans="1:17" ht="17.25" customHeight="1" thickBot="1" x14ac:dyDescent="0.25">
      <c r="A967" s="686" t="s">
        <v>202</v>
      </c>
      <c r="B967" s="687" t="s">
        <v>1973</v>
      </c>
      <c r="C967" s="688" t="s">
        <v>1853</v>
      </c>
      <c r="D967" s="689">
        <v>37070</v>
      </c>
      <c r="E967" s="696">
        <v>714.33</v>
      </c>
      <c r="F967" s="696">
        <v>794.44</v>
      </c>
      <c r="G967" s="690">
        <v>38</v>
      </c>
      <c r="H967" s="690">
        <v>38</v>
      </c>
    </row>
    <row r="968" spans="1:17" ht="17.25" customHeight="1" thickTop="1" x14ac:dyDescent="0.2">
      <c r="A968" s="30"/>
      <c r="B968" s="24"/>
      <c r="C968" s="620"/>
      <c r="D968" s="669"/>
      <c r="E968" s="695"/>
      <c r="F968" s="695"/>
      <c r="G968" s="668"/>
      <c r="H968" s="668"/>
    </row>
    <row r="969" spans="1:17" ht="17.25" customHeight="1" x14ac:dyDescent="0.2">
      <c r="A969" s="800" t="s">
        <v>2321</v>
      </c>
      <c r="B969" s="800"/>
      <c r="C969" s="620"/>
      <c r="D969" s="669"/>
      <c r="E969" s="695"/>
      <c r="F969" s="695"/>
      <c r="G969" s="668"/>
      <c r="H969" s="668"/>
    </row>
    <row r="970" spans="1:17" ht="17.25" customHeight="1" x14ac:dyDescent="0.2">
      <c r="A970" s="800" t="s">
        <v>2265</v>
      </c>
      <c r="B970" s="800"/>
      <c r="C970" s="620"/>
      <c r="D970" s="669"/>
      <c r="E970" s="695"/>
      <c r="F970" s="695"/>
      <c r="G970" s="668"/>
      <c r="H970" s="668"/>
    </row>
    <row r="971" spans="1:17" ht="15.75" customHeight="1" x14ac:dyDescent="0.2">
      <c r="A971" s="798"/>
      <c r="B971" s="798"/>
      <c r="C971" s="620"/>
      <c r="D971" s="669"/>
      <c r="E971" s="695"/>
      <c r="F971" s="695"/>
      <c r="G971" s="668"/>
      <c r="H971" s="668"/>
    </row>
    <row r="972" spans="1:17" ht="17.25" customHeight="1" x14ac:dyDescent="0.2">
      <c r="A972" s="30" t="s">
        <v>199</v>
      </c>
      <c r="B972" s="24" t="s">
        <v>2272</v>
      </c>
      <c r="C972" s="620" t="s">
        <v>450</v>
      </c>
      <c r="D972" s="677">
        <v>203</v>
      </c>
      <c r="E972" s="695">
        <v>1299.24</v>
      </c>
      <c r="F972" s="695">
        <v>1799.79</v>
      </c>
      <c r="G972" s="663">
        <v>35</v>
      </c>
      <c r="H972" s="663">
        <v>35</v>
      </c>
    </row>
    <row r="973" spans="1:17" ht="17.25" customHeight="1" x14ac:dyDescent="0.2">
      <c r="A973" s="30" t="s">
        <v>199</v>
      </c>
      <c r="B973" s="24" t="s">
        <v>46</v>
      </c>
      <c r="C973" s="620" t="s">
        <v>451</v>
      </c>
      <c r="D973" s="677">
        <v>245</v>
      </c>
      <c r="E973" s="695">
        <v>904.05</v>
      </c>
      <c r="F973" s="695">
        <v>1107.47</v>
      </c>
      <c r="G973" s="663">
        <v>39</v>
      </c>
      <c r="H973" s="663">
        <v>39</v>
      </c>
    </row>
    <row r="974" spans="1:17" ht="17.25" customHeight="1" x14ac:dyDescent="0.2">
      <c r="A974" s="30" t="s">
        <v>199</v>
      </c>
      <c r="B974" s="24" t="s">
        <v>1955</v>
      </c>
      <c r="C974" s="620" t="s">
        <v>1956</v>
      </c>
      <c r="D974" s="677">
        <v>57</v>
      </c>
      <c r="E974" s="695">
        <v>875.35</v>
      </c>
      <c r="F974" s="695">
        <v>1304.8800000000001</v>
      </c>
      <c r="G974" s="663">
        <v>35</v>
      </c>
      <c r="H974" s="663">
        <v>35</v>
      </c>
    </row>
    <row r="975" spans="1:17" ht="17.25" customHeight="1" x14ac:dyDescent="0.2">
      <c r="A975" s="30" t="s">
        <v>199</v>
      </c>
      <c r="B975" s="24" t="s">
        <v>1957</v>
      </c>
      <c r="C975" s="620" t="s">
        <v>393</v>
      </c>
      <c r="D975" s="677">
        <v>189</v>
      </c>
      <c r="E975" s="695">
        <v>1256.21</v>
      </c>
      <c r="F975" s="695">
        <v>1795.76</v>
      </c>
      <c r="G975" s="663">
        <v>36</v>
      </c>
      <c r="H975" s="663">
        <v>36</v>
      </c>
    </row>
    <row r="976" spans="1:17" ht="17.25" customHeight="1" x14ac:dyDescent="0.2">
      <c r="A976" s="30" t="s">
        <v>199</v>
      </c>
      <c r="B976" s="24" t="s">
        <v>1958</v>
      </c>
      <c r="C976" s="620" t="s">
        <v>452</v>
      </c>
      <c r="D976" s="675">
        <v>327</v>
      </c>
      <c r="E976" s="695">
        <v>1506.05</v>
      </c>
      <c r="F976" s="695">
        <v>1907.95</v>
      </c>
      <c r="G976" s="665">
        <v>35</v>
      </c>
      <c r="H976" s="665">
        <v>36</v>
      </c>
      <c r="I976" s="71"/>
      <c r="J976" s="71"/>
      <c r="K976" s="71"/>
      <c r="L976" s="71"/>
      <c r="M976" s="71"/>
      <c r="N976" s="71"/>
      <c r="O976" s="71"/>
      <c r="P976" s="71"/>
      <c r="Q976" s="71"/>
    </row>
    <row r="977" spans="1:9" ht="17.25" customHeight="1" x14ac:dyDescent="0.2">
      <c r="A977" s="30" t="s">
        <v>199</v>
      </c>
      <c r="B977" s="24" t="s">
        <v>2271</v>
      </c>
      <c r="C977" s="620" t="s">
        <v>255</v>
      </c>
      <c r="D977" s="675">
        <v>79</v>
      </c>
      <c r="E977" s="695">
        <v>821.18</v>
      </c>
      <c r="F977" s="695">
        <v>1003.62</v>
      </c>
      <c r="G977" s="665">
        <v>37</v>
      </c>
      <c r="H977" s="665">
        <v>37</v>
      </c>
    </row>
    <row r="978" spans="1:9" ht="17.25" customHeight="1" x14ac:dyDescent="0.2">
      <c r="A978" s="30" t="s">
        <v>199</v>
      </c>
      <c r="B978" s="24" t="s">
        <v>152</v>
      </c>
      <c r="C978" s="620" t="s">
        <v>589</v>
      </c>
      <c r="D978" s="675">
        <v>26</v>
      </c>
      <c r="E978" s="695">
        <v>2828.61</v>
      </c>
      <c r="F978" s="695">
        <v>3100.15</v>
      </c>
      <c r="G978" s="665">
        <v>37</v>
      </c>
      <c r="H978" s="665">
        <v>37</v>
      </c>
      <c r="I978" s="71"/>
    </row>
    <row r="979" spans="1:9" ht="17.25" customHeight="1" x14ac:dyDescent="0.2">
      <c r="A979" s="30" t="s">
        <v>202</v>
      </c>
      <c r="B979" s="24" t="s">
        <v>157</v>
      </c>
      <c r="C979" s="620" t="s">
        <v>1895</v>
      </c>
      <c r="D979" s="675">
        <v>1025</v>
      </c>
      <c r="E979" s="695">
        <v>9396.2800000000007</v>
      </c>
      <c r="F979" s="695">
        <v>9739.2800000000007</v>
      </c>
      <c r="G979" s="665">
        <v>37</v>
      </c>
      <c r="H979" s="665">
        <v>37</v>
      </c>
    </row>
    <row r="980" spans="1:9" ht="17.25" customHeight="1" x14ac:dyDescent="0.2">
      <c r="A980" s="30" t="s">
        <v>202</v>
      </c>
      <c r="B980" s="24" t="s">
        <v>158</v>
      </c>
      <c r="C980" s="620" t="s">
        <v>1854</v>
      </c>
      <c r="D980" s="675">
        <v>183</v>
      </c>
      <c r="E980" s="695">
        <v>6398.1</v>
      </c>
      <c r="F980" s="695">
        <v>6542.77</v>
      </c>
      <c r="G980" s="665">
        <v>36</v>
      </c>
      <c r="H980" s="665">
        <v>36</v>
      </c>
    </row>
    <row r="981" spans="1:9" ht="17.25" customHeight="1" x14ac:dyDescent="0.2">
      <c r="A981" s="30" t="s">
        <v>202</v>
      </c>
      <c r="B981" s="24" t="s">
        <v>2270</v>
      </c>
      <c r="C981" s="620" t="s">
        <v>1959</v>
      </c>
      <c r="D981" s="675">
        <v>676</v>
      </c>
      <c r="E981" s="695">
        <v>1494.14</v>
      </c>
      <c r="F981" s="695">
        <v>1782.93</v>
      </c>
      <c r="G981" s="665">
        <v>36</v>
      </c>
      <c r="H981" s="665">
        <v>36</v>
      </c>
    </row>
    <row r="982" spans="1:9" ht="17.25" customHeight="1" x14ac:dyDescent="0.2">
      <c r="A982" s="30" t="s">
        <v>202</v>
      </c>
      <c r="B982" s="24" t="s">
        <v>1960</v>
      </c>
      <c r="C982" s="620" t="s">
        <v>567</v>
      </c>
      <c r="D982" s="675">
        <v>624</v>
      </c>
      <c r="E982" s="695">
        <v>965.6</v>
      </c>
      <c r="F982" s="695">
        <v>1109.93</v>
      </c>
      <c r="G982" s="665">
        <v>37</v>
      </c>
      <c r="H982" s="665">
        <v>37</v>
      </c>
    </row>
    <row r="983" spans="1:9" ht="17.25" customHeight="1" x14ac:dyDescent="0.2">
      <c r="A983" s="30"/>
      <c r="B983" s="24" t="s">
        <v>2120</v>
      </c>
      <c r="C983" s="620"/>
      <c r="D983" s="669"/>
      <c r="E983" s="695"/>
      <c r="F983" s="695"/>
      <c r="G983" s="668"/>
      <c r="H983" s="668"/>
    </row>
    <row r="984" spans="1:9" ht="17.25" customHeight="1" x14ac:dyDescent="0.2">
      <c r="A984" s="30" t="s">
        <v>202</v>
      </c>
      <c r="B984" s="24" t="s">
        <v>156</v>
      </c>
      <c r="C984" s="620" t="s">
        <v>453</v>
      </c>
      <c r="D984" s="675">
        <v>24</v>
      </c>
      <c r="E984" s="695">
        <v>582.62</v>
      </c>
      <c r="F984" s="695">
        <v>630.9</v>
      </c>
      <c r="G984" s="665">
        <v>39</v>
      </c>
      <c r="H984" s="665">
        <v>39</v>
      </c>
    </row>
    <row r="985" spans="1:9" ht="17.25" customHeight="1" x14ac:dyDescent="0.2">
      <c r="A985" s="30"/>
      <c r="B985" s="24"/>
      <c r="C985" s="620"/>
      <c r="D985" s="669"/>
      <c r="E985" s="695"/>
      <c r="F985" s="695"/>
      <c r="G985" s="668"/>
      <c r="H985" s="668"/>
    </row>
    <row r="986" spans="1:9" ht="17.25" customHeight="1" x14ac:dyDescent="0.2">
      <c r="A986" s="799" t="s">
        <v>2322</v>
      </c>
      <c r="B986" s="799"/>
      <c r="C986" s="620"/>
      <c r="D986" s="669"/>
      <c r="E986" s="695"/>
      <c r="F986" s="695"/>
      <c r="G986" s="668"/>
      <c r="H986" s="668"/>
    </row>
    <row r="987" spans="1:9" ht="15.75" customHeight="1" x14ac:dyDescent="0.2">
      <c r="A987" s="30"/>
      <c r="B987" s="619"/>
      <c r="C987" s="620"/>
      <c r="D987" s="669"/>
      <c r="E987" s="695"/>
      <c r="F987" s="695"/>
      <c r="G987" s="668"/>
      <c r="H987" s="668"/>
    </row>
    <row r="988" spans="1:9" ht="17.25" customHeight="1" x14ac:dyDescent="0.2">
      <c r="A988" s="30" t="s">
        <v>199</v>
      </c>
      <c r="B988" s="24" t="s">
        <v>114</v>
      </c>
      <c r="C988" s="620" t="s">
        <v>454</v>
      </c>
      <c r="D988" s="675">
        <v>422</v>
      </c>
      <c r="E988" s="695">
        <v>791.12</v>
      </c>
      <c r="F988" s="695">
        <v>989.23</v>
      </c>
      <c r="G988" s="665">
        <v>35</v>
      </c>
      <c r="H988" s="665">
        <v>35</v>
      </c>
    </row>
    <row r="989" spans="1:9" ht="17.25" customHeight="1" x14ac:dyDescent="0.2">
      <c r="A989" s="30" t="s">
        <v>199</v>
      </c>
      <c r="B989" s="24" t="s">
        <v>195</v>
      </c>
      <c r="C989" s="620" t="s">
        <v>559</v>
      </c>
      <c r="D989" s="675">
        <v>24</v>
      </c>
      <c r="E989" s="695">
        <v>763.63</v>
      </c>
      <c r="F989" s="695">
        <v>967.93</v>
      </c>
      <c r="G989" s="665">
        <v>35</v>
      </c>
      <c r="H989" s="665">
        <v>35</v>
      </c>
    </row>
    <row r="990" spans="1:9" ht="17.25" customHeight="1" x14ac:dyDescent="0.2">
      <c r="A990" s="30" t="s">
        <v>199</v>
      </c>
      <c r="B990" s="24" t="s">
        <v>196</v>
      </c>
      <c r="C990" s="620" t="s">
        <v>455</v>
      </c>
      <c r="D990" s="675">
        <v>14</v>
      </c>
      <c r="E990" s="695">
        <v>780.96</v>
      </c>
      <c r="F990" s="695">
        <v>974.94</v>
      </c>
      <c r="G990" s="665">
        <v>35</v>
      </c>
      <c r="H990" s="665">
        <v>35</v>
      </c>
    </row>
    <row r="991" spans="1:9" ht="17.25" customHeight="1" x14ac:dyDescent="0.2">
      <c r="A991" s="30" t="s">
        <v>82</v>
      </c>
      <c r="B991" s="24" t="s">
        <v>101</v>
      </c>
      <c r="C991" s="620" t="s">
        <v>2247</v>
      </c>
      <c r="D991" s="675">
        <v>24</v>
      </c>
      <c r="E991" s="695">
        <v>950.95</v>
      </c>
      <c r="F991" s="695">
        <v>957.36</v>
      </c>
      <c r="G991" s="665">
        <v>35</v>
      </c>
      <c r="H991" s="665">
        <v>35</v>
      </c>
    </row>
    <row r="992" spans="1:9" ht="17.25" customHeight="1" x14ac:dyDescent="0.2">
      <c r="A992" s="30" t="s">
        <v>201</v>
      </c>
      <c r="B992" s="24" t="s">
        <v>153</v>
      </c>
      <c r="C992" s="620" t="s">
        <v>457</v>
      </c>
      <c r="D992" s="675">
        <v>204</v>
      </c>
      <c r="E992" s="695">
        <v>689.21</v>
      </c>
      <c r="F992" s="695">
        <v>774.42</v>
      </c>
      <c r="G992" s="665">
        <v>39</v>
      </c>
      <c r="H992" s="665">
        <v>39</v>
      </c>
    </row>
    <row r="993" spans="1:8" ht="17.25" customHeight="1" x14ac:dyDescent="0.2">
      <c r="A993" s="30" t="s">
        <v>202</v>
      </c>
      <c r="B993" s="24" t="s">
        <v>1961</v>
      </c>
      <c r="C993" s="620" t="s">
        <v>458</v>
      </c>
      <c r="D993" s="675">
        <v>3985</v>
      </c>
      <c r="E993" s="695">
        <v>605.42999999999995</v>
      </c>
      <c r="F993" s="695">
        <v>719.39</v>
      </c>
      <c r="G993" s="665">
        <v>39</v>
      </c>
      <c r="H993" s="665">
        <v>40</v>
      </c>
    </row>
    <row r="994" spans="1:8" ht="17.25" customHeight="1" x14ac:dyDescent="0.2">
      <c r="A994" s="30" t="s">
        <v>202</v>
      </c>
      <c r="B994" s="24" t="s">
        <v>1962</v>
      </c>
      <c r="C994" s="620" t="s">
        <v>1963</v>
      </c>
      <c r="D994" s="675">
        <v>508</v>
      </c>
      <c r="E994" s="695">
        <v>524.78</v>
      </c>
      <c r="F994" s="695">
        <v>617.91</v>
      </c>
      <c r="G994" s="665">
        <v>39</v>
      </c>
      <c r="H994" s="665">
        <v>39</v>
      </c>
    </row>
    <row r="995" spans="1:8" ht="17.25" customHeight="1" x14ac:dyDescent="0.2">
      <c r="A995" s="30" t="s">
        <v>202</v>
      </c>
      <c r="B995" s="24" t="s">
        <v>159</v>
      </c>
      <c r="C995" s="620" t="s">
        <v>459</v>
      </c>
      <c r="D995" s="675">
        <v>9417</v>
      </c>
      <c r="E995" s="695">
        <v>524.48</v>
      </c>
      <c r="F995" s="695">
        <v>581.76</v>
      </c>
      <c r="G995" s="665">
        <v>39</v>
      </c>
      <c r="H995" s="665">
        <v>39</v>
      </c>
    </row>
    <row r="996" spans="1:8" ht="17.25" customHeight="1" x14ac:dyDescent="0.2">
      <c r="A996" s="30" t="s">
        <v>202</v>
      </c>
      <c r="B996" s="24" t="s">
        <v>160</v>
      </c>
      <c r="C996" s="620" t="s">
        <v>460</v>
      </c>
      <c r="D996" s="675">
        <v>1507</v>
      </c>
      <c r="E996" s="695">
        <v>509.59</v>
      </c>
      <c r="F996" s="695">
        <v>556.66999999999996</v>
      </c>
      <c r="G996" s="665">
        <v>39</v>
      </c>
      <c r="H996" s="665">
        <v>39</v>
      </c>
    </row>
    <row r="997" spans="1:8" ht="17.25" customHeight="1" x14ac:dyDescent="0.2">
      <c r="A997" s="30"/>
      <c r="B997" s="24" t="s">
        <v>161</v>
      </c>
      <c r="C997" s="620"/>
      <c r="D997" s="669"/>
      <c r="E997" s="695"/>
      <c r="F997" s="695"/>
      <c r="G997" s="668"/>
      <c r="H997" s="668"/>
    </row>
    <row r="998" spans="1:8" ht="17.25" customHeight="1" x14ac:dyDescent="0.2">
      <c r="A998" s="30" t="s">
        <v>202</v>
      </c>
      <c r="B998" s="24" t="s">
        <v>160</v>
      </c>
      <c r="C998" s="620" t="s">
        <v>461</v>
      </c>
      <c r="D998" s="675">
        <v>767</v>
      </c>
      <c r="E998" s="695">
        <v>511.46</v>
      </c>
      <c r="F998" s="695">
        <v>554.5</v>
      </c>
      <c r="G998" s="665">
        <v>39</v>
      </c>
      <c r="H998" s="665">
        <v>39</v>
      </c>
    </row>
    <row r="999" spans="1:8" ht="17.25" customHeight="1" x14ac:dyDescent="0.2">
      <c r="A999" s="30"/>
      <c r="B999" s="24" t="s">
        <v>515</v>
      </c>
      <c r="C999" s="620"/>
      <c r="D999" s="669"/>
      <c r="E999" s="695"/>
      <c r="F999" s="695"/>
      <c r="G999" s="668"/>
      <c r="H999" s="668"/>
    </row>
    <row r="1000" spans="1:8" ht="17.25" customHeight="1" x14ac:dyDescent="0.2">
      <c r="A1000" s="30" t="s">
        <v>84</v>
      </c>
      <c r="B1000" s="24" t="s">
        <v>181</v>
      </c>
      <c r="C1000" s="620" t="s">
        <v>462</v>
      </c>
      <c r="D1000" s="675">
        <v>312</v>
      </c>
      <c r="E1000" s="695">
        <v>564.4</v>
      </c>
      <c r="F1000" s="695">
        <v>688.26</v>
      </c>
      <c r="G1000" s="665">
        <v>39</v>
      </c>
      <c r="H1000" s="665">
        <v>39</v>
      </c>
    </row>
    <row r="1001" spans="1:8" ht="17.25" customHeight="1" x14ac:dyDescent="0.2">
      <c r="A1001" s="30"/>
      <c r="B1001" s="24" t="s">
        <v>182</v>
      </c>
      <c r="C1001" s="620"/>
      <c r="D1001" s="669"/>
      <c r="E1001" s="695"/>
      <c r="F1001" s="695"/>
      <c r="G1001" s="668"/>
      <c r="H1001" s="668"/>
    </row>
    <row r="1002" spans="1:8" ht="15.75" customHeight="1" x14ac:dyDescent="0.2">
      <c r="A1002" s="30"/>
      <c r="B1002" s="24"/>
      <c r="C1002" s="620"/>
      <c r="D1002" s="669"/>
      <c r="E1002" s="695"/>
      <c r="F1002" s="695"/>
      <c r="G1002" s="668"/>
      <c r="H1002" s="668"/>
    </row>
    <row r="1003" spans="1:8" ht="17.25" customHeight="1" x14ac:dyDescent="0.2">
      <c r="A1003" s="800" t="s">
        <v>2323</v>
      </c>
      <c r="B1003" s="800"/>
      <c r="C1003" s="2"/>
      <c r="D1003" s="670"/>
      <c r="E1003" s="695"/>
      <c r="F1003" s="695"/>
      <c r="G1003" s="167"/>
      <c r="H1003" s="167"/>
    </row>
    <row r="1004" spans="1:8" ht="15.75" customHeight="1" x14ac:dyDescent="0.2">
      <c r="A1004" s="30"/>
      <c r="B1004" s="24"/>
      <c r="C1004" s="2"/>
      <c r="D1004" s="670"/>
      <c r="E1004" s="695"/>
      <c r="F1004" s="695"/>
      <c r="G1004" s="167"/>
      <c r="H1004" s="167"/>
    </row>
    <row r="1005" spans="1:8" ht="17.25" customHeight="1" x14ac:dyDescent="0.2">
      <c r="A1005" s="30" t="s">
        <v>463</v>
      </c>
      <c r="B1005" s="24" t="s">
        <v>516</v>
      </c>
      <c r="C1005" s="2" t="s">
        <v>1727</v>
      </c>
      <c r="D1005" s="675">
        <v>118210</v>
      </c>
      <c r="E1005" s="695">
        <v>1145.17</v>
      </c>
      <c r="F1005" s="695">
        <v>1296.98</v>
      </c>
      <c r="G1005" s="665">
        <v>39</v>
      </c>
      <c r="H1005" s="665">
        <v>39</v>
      </c>
    </row>
    <row r="1006" spans="1:8" ht="17.25" customHeight="1" x14ac:dyDescent="0.2">
      <c r="A1006" s="30" t="s">
        <v>84</v>
      </c>
      <c r="B1006" s="24" t="s">
        <v>517</v>
      </c>
      <c r="C1006" s="2" t="s">
        <v>464</v>
      </c>
      <c r="D1006" s="675">
        <v>33793</v>
      </c>
      <c r="E1006" s="695">
        <v>697.3</v>
      </c>
      <c r="F1006" s="695">
        <v>809.87</v>
      </c>
      <c r="G1006" s="665">
        <v>39</v>
      </c>
      <c r="H1006" s="665">
        <v>39</v>
      </c>
    </row>
    <row r="1007" spans="1:8" ht="17.25" customHeight="1" x14ac:dyDescent="0.2">
      <c r="A1007" s="30" t="s">
        <v>84</v>
      </c>
      <c r="B1007" s="24" t="s">
        <v>518</v>
      </c>
      <c r="C1007" s="2" t="s">
        <v>465</v>
      </c>
      <c r="D1007" s="675">
        <v>5842</v>
      </c>
      <c r="E1007" s="695">
        <v>703.84</v>
      </c>
      <c r="F1007" s="695">
        <v>808.89</v>
      </c>
      <c r="G1007" s="665">
        <v>39</v>
      </c>
      <c r="H1007" s="665">
        <v>39</v>
      </c>
    </row>
    <row r="1008" spans="1:8" ht="17.25" customHeight="1" x14ac:dyDescent="0.2">
      <c r="A1008" s="30" t="s">
        <v>84</v>
      </c>
      <c r="B1008" s="24" t="s">
        <v>519</v>
      </c>
      <c r="C1008" s="2" t="s">
        <v>466</v>
      </c>
      <c r="D1008" s="675">
        <v>919</v>
      </c>
      <c r="E1008" s="695">
        <v>1007.36</v>
      </c>
      <c r="F1008" s="695">
        <v>1125.6300000000001</v>
      </c>
      <c r="G1008" s="665">
        <v>39</v>
      </c>
      <c r="H1008" s="665">
        <v>39</v>
      </c>
    </row>
    <row r="1009" spans="1:8" ht="17.25" customHeight="1" x14ac:dyDescent="0.2">
      <c r="A1009" s="30" t="s">
        <v>84</v>
      </c>
      <c r="B1009" s="24" t="s">
        <v>520</v>
      </c>
      <c r="C1009" s="2" t="s">
        <v>467</v>
      </c>
      <c r="D1009" s="675">
        <v>681</v>
      </c>
      <c r="E1009" s="695">
        <v>1212.6600000000001</v>
      </c>
      <c r="F1009" s="695">
        <v>1357.88</v>
      </c>
      <c r="G1009" s="665">
        <v>39</v>
      </c>
      <c r="H1009" s="665">
        <v>39</v>
      </c>
    </row>
    <row r="1010" spans="1:8" ht="17.25" customHeight="1" x14ac:dyDescent="0.2">
      <c r="A1010" s="30" t="s">
        <v>84</v>
      </c>
      <c r="B1010" s="24" t="s">
        <v>521</v>
      </c>
      <c r="C1010" s="2" t="s">
        <v>468</v>
      </c>
      <c r="D1010" s="675">
        <v>11672</v>
      </c>
      <c r="E1010" s="695">
        <v>758.18</v>
      </c>
      <c r="F1010" s="695">
        <v>882.25</v>
      </c>
      <c r="G1010" s="665">
        <v>39</v>
      </c>
      <c r="H1010" s="665">
        <v>40</v>
      </c>
    </row>
    <row r="1011" spans="1:8" ht="17.25" customHeight="1" x14ac:dyDescent="0.2">
      <c r="A1011" s="30" t="s">
        <v>84</v>
      </c>
      <c r="B1011" s="24" t="s">
        <v>522</v>
      </c>
      <c r="C1011" s="2" t="s">
        <v>469</v>
      </c>
      <c r="D1011" s="675">
        <v>11435</v>
      </c>
      <c r="E1011" s="695">
        <v>631.88</v>
      </c>
      <c r="F1011" s="695">
        <v>773.31</v>
      </c>
      <c r="G1011" s="665">
        <v>39</v>
      </c>
      <c r="H1011" s="665">
        <v>40</v>
      </c>
    </row>
    <row r="1012" spans="1:8" s="71" customFormat="1" ht="17.25" customHeight="1" x14ac:dyDescent="0.2">
      <c r="A1012" s="30" t="s">
        <v>84</v>
      </c>
      <c r="B1012" s="24" t="s">
        <v>523</v>
      </c>
      <c r="C1012" s="2" t="s">
        <v>470</v>
      </c>
      <c r="D1012" s="677">
        <v>124</v>
      </c>
      <c r="E1012" s="695">
        <v>2096.1</v>
      </c>
      <c r="F1012" s="695">
        <v>2222.86</v>
      </c>
      <c r="G1012" s="663">
        <v>39</v>
      </c>
      <c r="H1012" s="663">
        <v>39</v>
      </c>
    </row>
    <row r="1013" spans="1:8" ht="7.15" customHeight="1" thickBot="1" x14ac:dyDescent="0.25">
      <c r="A1013" s="62"/>
      <c r="B1013" s="63"/>
      <c r="C1013" s="64"/>
      <c r="D1013" s="64"/>
      <c r="E1013" s="65"/>
      <c r="F1013" s="65"/>
      <c r="G1013" s="65"/>
      <c r="H1013" s="65"/>
    </row>
    <row r="1014" spans="1:8" ht="8.4499999999999993" customHeight="1" thickTop="1" x14ac:dyDescent="0.2">
      <c r="A1014" s="630"/>
      <c r="B1014" s="18"/>
      <c r="C1014" s="19"/>
      <c r="D1014" s="19"/>
      <c r="E1014" s="10"/>
      <c r="F1014" s="19"/>
      <c r="G1014" s="10"/>
      <c r="H1014" s="19"/>
    </row>
    <row r="1015" spans="1:8" x14ac:dyDescent="0.2">
      <c r="A1015" s="336" t="s">
        <v>524</v>
      </c>
      <c r="B1015" s="2" t="s">
        <v>75</v>
      </c>
      <c r="C1015" s="2"/>
      <c r="D1015" s="22"/>
      <c r="E1015" s="58"/>
      <c r="F1015" s="58"/>
      <c r="G1015" s="58"/>
      <c r="H1015" s="58"/>
    </row>
    <row r="1016" spans="1:8" x14ac:dyDescent="0.2">
      <c r="A1016" s="336"/>
      <c r="B1016" s="2" t="s">
        <v>525</v>
      </c>
      <c r="C1016" s="2"/>
      <c r="D1016" s="22"/>
      <c r="E1016" s="58"/>
      <c r="F1016" s="58"/>
      <c r="G1016" s="58"/>
      <c r="H1016" s="58"/>
    </row>
    <row r="1017" spans="1:8" x14ac:dyDescent="0.2">
      <c r="A1017" s="336"/>
      <c r="B1017" s="2" t="s">
        <v>76</v>
      </c>
      <c r="C1017" s="2"/>
      <c r="D1017" s="22"/>
      <c r="E1017" s="58"/>
      <c r="F1017" s="58"/>
      <c r="G1017" s="58"/>
      <c r="H1017" s="58"/>
    </row>
    <row r="1018" spans="1:8" ht="7.9" customHeight="1" x14ac:dyDescent="0.2">
      <c r="A1018" s="336"/>
      <c r="B1018" s="2"/>
      <c r="C1018" s="2"/>
      <c r="D1018" s="22"/>
      <c r="E1018" s="58"/>
      <c r="F1018" s="58"/>
      <c r="G1018" s="58"/>
      <c r="H1018" s="58"/>
    </row>
    <row r="1019" spans="1:8" x14ac:dyDescent="0.2">
      <c r="A1019" s="618" t="s">
        <v>194</v>
      </c>
      <c r="B1019" s="2"/>
      <c r="C1019" s="2"/>
      <c r="D1019" s="22"/>
      <c r="E1019" s="58"/>
      <c r="F1019" s="58"/>
      <c r="G1019" s="58"/>
      <c r="H1019" s="58"/>
    </row>
    <row r="1020" spans="1:8" x14ac:dyDescent="0.2">
      <c r="A1020" s="336" t="s">
        <v>526</v>
      </c>
      <c r="B1020" s="2" t="s">
        <v>77</v>
      </c>
      <c r="C1020" s="2"/>
      <c r="D1020" s="22"/>
      <c r="E1020" s="58"/>
      <c r="F1020" s="58"/>
      <c r="G1020" s="58"/>
      <c r="H1020" s="58"/>
    </row>
    <row r="1021" spans="1:8" x14ac:dyDescent="0.2">
      <c r="A1021" s="336"/>
      <c r="B1021" s="2"/>
      <c r="C1021" s="2"/>
      <c r="D1021" s="22"/>
      <c r="E1021" s="58"/>
      <c r="F1021" s="58"/>
      <c r="G1021" s="58"/>
      <c r="H1021" s="58"/>
    </row>
    <row r="1022" spans="1:8" x14ac:dyDescent="0.2">
      <c r="A1022" s="336" t="s">
        <v>527</v>
      </c>
      <c r="B1022" s="2" t="s">
        <v>79</v>
      </c>
      <c r="C1022" s="2"/>
      <c r="D1022" s="22"/>
      <c r="E1022" s="58"/>
      <c r="F1022" s="58"/>
      <c r="G1022" s="58"/>
      <c r="H1022" s="58"/>
    </row>
    <row r="1023" spans="1:8" x14ac:dyDescent="0.2">
      <c r="A1023" s="336"/>
      <c r="B1023" s="2"/>
      <c r="C1023" s="2"/>
      <c r="D1023" s="22"/>
      <c r="E1023" s="58"/>
      <c r="F1023" s="58"/>
      <c r="G1023" s="58"/>
      <c r="H1023" s="58"/>
    </row>
    <row r="1024" spans="1:8" x14ac:dyDescent="0.2">
      <c r="A1024" s="336" t="s">
        <v>78</v>
      </c>
      <c r="B1024" s="2" t="s">
        <v>50</v>
      </c>
      <c r="C1024" s="2"/>
      <c r="D1024" s="22"/>
      <c r="E1024" s="58"/>
      <c r="F1024" s="58"/>
      <c r="G1024" s="58"/>
      <c r="H1024" s="58"/>
    </row>
    <row r="1025" spans="1:8" x14ac:dyDescent="0.2">
      <c r="A1025" s="336"/>
      <c r="B1025" s="2"/>
      <c r="C1025" s="2"/>
      <c r="D1025" s="22"/>
      <c r="E1025" s="58"/>
      <c r="F1025" s="58"/>
      <c r="G1025" s="58"/>
      <c r="H1025" s="58"/>
    </row>
    <row r="1026" spans="1:8" x14ac:dyDescent="0.2">
      <c r="A1026" s="336" t="s">
        <v>528</v>
      </c>
      <c r="B1026" s="2" t="s">
        <v>52</v>
      </c>
      <c r="C1026" s="2"/>
      <c r="D1026" s="22"/>
      <c r="E1026" s="58"/>
      <c r="F1026" s="58"/>
      <c r="G1026" s="58"/>
      <c r="H1026" s="58"/>
    </row>
    <row r="1027" spans="1:8" x14ac:dyDescent="0.2">
      <c r="A1027" s="336"/>
      <c r="B1027" s="2"/>
      <c r="C1027" s="2"/>
      <c r="D1027" s="22"/>
      <c r="E1027" s="58"/>
      <c r="F1027" s="58"/>
      <c r="G1027" s="58"/>
      <c r="H1027" s="58"/>
    </row>
    <row r="1028" spans="1:8" x14ac:dyDescent="0.2">
      <c r="A1028" s="336" t="s">
        <v>49</v>
      </c>
      <c r="B1028" s="2" t="s">
        <v>54</v>
      </c>
      <c r="C1028" s="2"/>
      <c r="D1028" s="22"/>
      <c r="E1028" s="58"/>
      <c r="F1028" s="58"/>
      <c r="G1028" s="58"/>
      <c r="H1028" s="58"/>
    </row>
    <row r="1029" spans="1:8" x14ac:dyDescent="0.2">
      <c r="A1029" s="336"/>
      <c r="B1029" s="2"/>
      <c r="C1029" s="2"/>
      <c r="D1029" s="22"/>
      <c r="E1029" s="58"/>
      <c r="F1029" s="58"/>
      <c r="G1029" s="58"/>
      <c r="H1029" s="58"/>
    </row>
    <row r="1030" spans="1:8" x14ac:dyDescent="0.2">
      <c r="A1030" s="336" t="s">
        <v>51</v>
      </c>
      <c r="B1030" s="312" t="s">
        <v>55</v>
      </c>
      <c r="C1030" s="2"/>
      <c r="D1030" s="22"/>
      <c r="E1030" s="58"/>
      <c r="F1030" s="58"/>
      <c r="G1030" s="58"/>
      <c r="H1030" s="58"/>
    </row>
    <row r="1031" spans="1:8" x14ac:dyDescent="0.2">
      <c r="A1031" s="336"/>
      <c r="B1031" s="2"/>
      <c r="C1031" s="2"/>
      <c r="D1031" s="22"/>
      <c r="E1031" s="58"/>
      <c r="F1031" s="58"/>
      <c r="G1031" s="58"/>
      <c r="H1031" s="58"/>
    </row>
    <row r="1032" spans="1:8" x14ac:dyDescent="0.2">
      <c r="A1032" s="336" t="s">
        <v>53</v>
      </c>
      <c r="B1032" s="312" t="s">
        <v>471</v>
      </c>
      <c r="C1032" s="2"/>
      <c r="D1032" s="22"/>
      <c r="E1032" s="58"/>
      <c r="F1032" s="58"/>
      <c r="G1032" s="58"/>
      <c r="H1032" s="58"/>
    </row>
    <row r="1033" spans="1:8" x14ac:dyDescent="0.2">
      <c r="A1033" s="336"/>
      <c r="B1033" s="2"/>
      <c r="C1033" s="2"/>
      <c r="D1033" s="22"/>
      <c r="E1033" s="58"/>
      <c r="F1033" s="58"/>
      <c r="G1033" s="58"/>
      <c r="H1033" s="58"/>
    </row>
    <row r="1034" spans="1:8" x14ac:dyDescent="0.2">
      <c r="A1034" s="336" t="s">
        <v>608</v>
      </c>
      <c r="B1034" s="312" t="s">
        <v>236</v>
      </c>
      <c r="C1034" s="312"/>
      <c r="D1034" s="624"/>
      <c r="E1034" s="625"/>
      <c r="F1034" s="58"/>
      <c r="G1034" s="58"/>
      <c r="H1034" s="58"/>
    </row>
    <row r="1035" spans="1:8" x14ac:dyDescent="0.2">
      <c r="A1035" s="45"/>
      <c r="B1035" s="312"/>
      <c r="C1035" s="312"/>
      <c r="D1035" s="624"/>
      <c r="E1035" s="625"/>
      <c r="F1035" s="58"/>
      <c r="G1035" s="58"/>
      <c r="H1035" s="58"/>
    </row>
    <row r="1036" spans="1:8" x14ac:dyDescent="0.2">
      <c r="A1036" s="336" t="s">
        <v>609</v>
      </c>
      <c r="B1036" s="312" t="s">
        <v>56</v>
      </c>
      <c r="C1036" s="641"/>
      <c r="D1036" s="624"/>
      <c r="E1036" s="625"/>
      <c r="F1036" s="58"/>
      <c r="G1036" s="58"/>
      <c r="H1036" s="58"/>
    </row>
    <row r="1037" spans="1:8" x14ac:dyDescent="0.2">
      <c r="A1037" s="626"/>
      <c r="B1037" s="312" t="s">
        <v>57</v>
      </c>
      <c r="C1037" s="641"/>
      <c r="D1037" s="624"/>
      <c r="E1037" s="625"/>
      <c r="F1037" s="58"/>
      <c r="G1037" s="58"/>
      <c r="H1037" s="58"/>
    </row>
    <row r="1038" spans="1:8" x14ac:dyDescent="0.2">
      <c r="A1038" s="336"/>
      <c r="B1038" s="312"/>
      <c r="C1038" s="312"/>
      <c r="D1038" s="624"/>
      <c r="E1038" s="625"/>
      <c r="F1038" s="58"/>
      <c r="G1038" s="58"/>
      <c r="H1038" s="58"/>
    </row>
    <row r="1039" spans="1:8" x14ac:dyDescent="0.2">
      <c r="A1039" s="336" t="s">
        <v>610</v>
      </c>
      <c r="B1039" s="312" t="s">
        <v>58</v>
      </c>
      <c r="C1039" s="641"/>
      <c r="D1039" s="624"/>
      <c r="E1039" s="625"/>
      <c r="F1039" s="58"/>
      <c r="G1039" s="58"/>
      <c r="H1039" s="58"/>
    </row>
    <row r="1040" spans="1:8" x14ac:dyDescent="0.2">
      <c r="A1040" s="336"/>
      <c r="B1040" s="312" t="s">
        <v>484</v>
      </c>
      <c r="C1040" s="641"/>
      <c r="D1040" s="624"/>
      <c r="E1040" s="625"/>
      <c r="F1040" s="58"/>
      <c r="G1040" s="58"/>
      <c r="H1040" s="58"/>
    </row>
    <row r="1041" spans="1:8" x14ac:dyDescent="0.2">
      <c r="A1041" s="45"/>
      <c r="B1041" s="312" t="s">
        <v>485</v>
      </c>
      <c r="C1041" s="641"/>
      <c r="D1041" s="624"/>
      <c r="E1041" s="625"/>
      <c r="F1041" s="58"/>
      <c r="G1041" s="58"/>
      <c r="H1041" s="58"/>
    </row>
    <row r="1042" spans="1:8" x14ac:dyDescent="0.2">
      <c r="A1042" s="336"/>
      <c r="B1042" s="312"/>
      <c r="C1042" s="312"/>
      <c r="D1042" s="624"/>
      <c r="E1042" s="625"/>
      <c r="F1042" s="58"/>
      <c r="G1042" s="58"/>
      <c r="H1042" s="58"/>
    </row>
    <row r="1043" spans="1:8" x14ac:dyDescent="0.2">
      <c r="A1043" s="336"/>
      <c r="B1043" s="312"/>
      <c r="C1043" s="45"/>
      <c r="D1043" s="624"/>
      <c r="E1043" s="625"/>
      <c r="F1043" s="58"/>
      <c r="G1043" s="58"/>
      <c r="H1043" s="58"/>
    </row>
    <row r="1044" spans="1:8" x14ac:dyDescent="0.2">
      <c r="A1044" s="45"/>
      <c r="B1044" s="312"/>
      <c r="C1044" s="45"/>
      <c r="D1044" s="624"/>
      <c r="E1044" s="625"/>
      <c r="F1044" s="58"/>
      <c r="G1044" s="58"/>
      <c r="H1044" s="58"/>
    </row>
    <row r="1045" spans="1:8" x14ac:dyDescent="0.2">
      <c r="A1045" s="45"/>
      <c r="B1045" s="312"/>
      <c r="C1045" s="45"/>
      <c r="D1045" s="624"/>
      <c r="E1045" s="625"/>
      <c r="F1045" s="58"/>
      <c r="G1045" s="58"/>
      <c r="H1045" s="58"/>
    </row>
    <row r="1046" spans="1:8" x14ac:dyDescent="0.2">
      <c r="A1046" s="45"/>
      <c r="B1046" s="312"/>
      <c r="C1046" s="45"/>
      <c r="D1046" s="624"/>
      <c r="E1046" s="625"/>
      <c r="F1046" s="58"/>
      <c r="G1046" s="58"/>
      <c r="H1046" s="58"/>
    </row>
    <row r="1047" spans="1:8" x14ac:dyDescent="0.2">
      <c r="A1047" s="336"/>
      <c r="B1047" s="327"/>
      <c r="C1047" s="327"/>
      <c r="D1047" s="627"/>
      <c r="E1047" s="628"/>
      <c r="F1047" s="629"/>
      <c r="G1047" s="629"/>
      <c r="H1047" s="629"/>
    </row>
    <row r="1048" spans="1:8" x14ac:dyDescent="0.2">
      <c r="B1048" s="83"/>
      <c r="C1048" s="71"/>
      <c r="D1048" s="70"/>
      <c r="E1048" s="70"/>
      <c r="F1048" s="70"/>
      <c r="G1048" s="71"/>
      <c r="H1048" s="71"/>
    </row>
    <row r="1049" spans="1:8" x14ac:dyDescent="0.2">
      <c r="B1049" s="83"/>
      <c r="C1049" s="71"/>
      <c r="D1049" s="70"/>
      <c r="E1049" s="70"/>
      <c r="F1049" s="70"/>
      <c r="G1049" s="71"/>
      <c r="H1049" s="71"/>
    </row>
    <row r="1050" spans="1:8" x14ac:dyDescent="0.2">
      <c r="B1050" s="83"/>
      <c r="C1050" s="71"/>
      <c r="D1050" s="70"/>
      <c r="E1050" s="70"/>
      <c r="F1050" s="70"/>
      <c r="G1050" s="71"/>
      <c r="H1050" s="71"/>
    </row>
    <row r="1051" spans="1:8" x14ac:dyDescent="0.2">
      <c r="B1051" s="83"/>
      <c r="C1051" s="71"/>
      <c r="D1051" s="70"/>
      <c r="E1051" s="70"/>
      <c r="F1051" s="70"/>
      <c r="G1051" s="71"/>
      <c r="H1051" s="71"/>
    </row>
    <row r="1052" spans="1:8" x14ac:dyDescent="0.2">
      <c r="B1052" s="83"/>
      <c r="C1052" s="71"/>
      <c r="D1052" s="70"/>
      <c r="E1052" s="70"/>
      <c r="F1052" s="70"/>
      <c r="G1052" s="71"/>
      <c r="H1052" s="71"/>
    </row>
    <row r="1053" spans="1:8" x14ac:dyDescent="0.2">
      <c r="B1053" s="83"/>
      <c r="C1053" s="71"/>
      <c r="D1053" s="70"/>
      <c r="E1053" s="70"/>
      <c r="F1053" s="70"/>
      <c r="G1053" s="71"/>
      <c r="H1053" s="71"/>
    </row>
    <row r="1054" spans="1:8" x14ac:dyDescent="0.2">
      <c r="B1054" s="83"/>
      <c r="C1054" s="71"/>
      <c r="D1054" s="70"/>
      <c r="E1054" s="70"/>
      <c r="F1054" s="70"/>
      <c r="G1054" s="71"/>
      <c r="H1054" s="71"/>
    </row>
    <row r="1055" spans="1:8" x14ac:dyDescent="0.2">
      <c r="B1055" s="83"/>
      <c r="C1055" s="71"/>
      <c r="D1055" s="70"/>
      <c r="E1055" s="70"/>
      <c r="F1055" s="70"/>
      <c r="G1055" s="71"/>
      <c r="H1055" s="71"/>
    </row>
    <row r="1056" spans="1:8" x14ac:dyDescent="0.2">
      <c r="B1056" s="83"/>
      <c r="C1056" s="71"/>
      <c r="D1056" s="70"/>
      <c r="E1056" s="70"/>
      <c r="F1056" s="70"/>
      <c r="G1056" s="71"/>
      <c r="H1056" s="71"/>
    </row>
    <row r="1057" spans="1:8" x14ac:dyDescent="0.2">
      <c r="B1057" s="83"/>
      <c r="C1057" s="71"/>
      <c r="D1057" s="70"/>
      <c r="E1057" s="70"/>
      <c r="F1057" s="70"/>
      <c r="G1057" s="71"/>
      <c r="H1057" s="71"/>
    </row>
    <row r="1058" spans="1:8" x14ac:dyDescent="0.2">
      <c r="B1058" s="83"/>
      <c r="C1058" s="71"/>
      <c r="D1058" s="70"/>
      <c r="E1058" s="70"/>
      <c r="F1058" s="70"/>
      <c r="G1058" s="71"/>
      <c r="H1058" s="71"/>
    </row>
    <row r="1059" spans="1:8" x14ac:dyDescent="0.2">
      <c r="B1059" s="83"/>
      <c r="C1059" s="71"/>
      <c r="D1059" s="70"/>
      <c r="E1059" s="70"/>
      <c r="F1059" s="70"/>
      <c r="G1059" s="71"/>
      <c r="H1059" s="71"/>
    </row>
    <row r="1060" spans="1:8" x14ac:dyDescent="0.2">
      <c r="A1060" s="66"/>
      <c r="B1060" s="83"/>
      <c r="C1060" s="71"/>
      <c r="D1060" s="70"/>
      <c r="E1060" s="70"/>
      <c r="F1060" s="70"/>
      <c r="G1060" s="71"/>
      <c r="H1060" s="71"/>
    </row>
    <row r="1061" spans="1:8" x14ac:dyDescent="0.2">
      <c r="A1061" s="66"/>
      <c r="B1061" s="83"/>
      <c r="C1061" s="71"/>
      <c r="D1061" s="70"/>
      <c r="E1061" s="70"/>
      <c r="F1061" s="70"/>
      <c r="G1061" s="71"/>
      <c r="H1061" s="71"/>
    </row>
    <row r="1062" spans="1:8" x14ac:dyDescent="0.2">
      <c r="A1062" s="66"/>
      <c r="B1062" s="83"/>
      <c r="C1062" s="71"/>
      <c r="D1062" s="70"/>
      <c r="E1062" s="70"/>
      <c r="F1062" s="70"/>
      <c r="G1062" s="71"/>
      <c r="H1062" s="71"/>
    </row>
    <row r="1063" spans="1:8" x14ac:dyDescent="0.2">
      <c r="A1063" s="66"/>
      <c r="B1063" s="83"/>
      <c r="C1063" s="71"/>
      <c r="D1063" s="70"/>
      <c r="E1063" s="70"/>
      <c r="F1063" s="70"/>
      <c r="G1063" s="71"/>
      <c r="H1063" s="71"/>
    </row>
    <row r="1064" spans="1:8" x14ac:dyDescent="0.2">
      <c r="A1064" s="66"/>
      <c r="B1064" s="83"/>
      <c r="C1064" s="71"/>
      <c r="D1064" s="70"/>
      <c r="E1064" s="70"/>
      <c r="F1064" s="70"/>
      <c r="G1064" s="71"/>
      <c r="H1064" s="71"/>
    </row>
    <row r="1065" spans="1:8" x14ac:dyDescent="0.2">
      <c r="A1065" s="66"/>
      <c r="B1065" s="83"/>
      <c r="C1065" s="71"/>
      <c r="D1065" s="70"/>
      <c r="E1065" s="70"/>
      <c r="F1065" s="70"/>
      <c r="G1065" s="71"/>
      <c r="H1065" s="71"/>
    </row>
    <row r="1066" spans="1:8" x14ac:dyDescent="0.2">
      <c r="A1066" s="66"/>
      <c r="B1066" s="83"/>
      <c r="C1066" s="71"/>
      <c r="D1066" s="70"/>
      <c r="E1066" s="70"/>
      <c r="F1066" s="70"/>
      <c r="G1066" s="71"/>
      <c r="H1066" s="71"/>
    </row>
    <row r="1067" spans="1:8" x14ac:dyDescent="0.2">
      <c r="A1067" s="66"/>
      <c r="B1067" s="83"/>
      <c r="C1067" s="71"/>
      <c r="D1067" s="70"/>
      <c r="E1067" s="70"/>
      <c r="F1067" s="70"/>
      <c r="G1067" s="71"/>
      <c r="H1067" s="71"/>
    </row>
    <row r="1068" spans="1:8" x14ac:dyDescent="0.2">
      <c r="A1068" s="66"/>
      <c r="B1068" s="83"/>
      <c r="C1068" s="71"/>
      <c r="D1068" s="70"/>
      <c r="E1068" s="70"/>
      <c r="F1068" s="70"/>
      <c r="G1068" s="71"/>
      <c r="H1068" s="71"/>
    </row>
    <row r="1069" spans="1:8" x14ac:dyDescent="0.2">
      <c r="A1069" s="66"/>
      <c r="B1069" s="83"/>
      <c r="C1069" s="71"/>
      <c r="D1069" s="70"/>
      <c r="E1069" s="70"/>
      <c r="F1069" s="70"/>
      <c r="G1069" s="71"/>
      <c r="H1069" s="71"/>
    </row>
    <row r="1070" spans="1:8" x14ac:dyDescent="0.2">
      <c r="A1070" s="66"/>
      <c r="B1070" s="83"/>
      <c r="C1070" s="71"/>
      <c r="D1070" s="70"/>
      <c r="E1070" s="70"/>
      <c r="F1070" s="70"/>
      <c r="G1070" s="71"/>
      <c r="H1070" s="71"/>
    </row>
    <row r="1071" spans="1:8" x14ac:dyDescent="0.2">
      <c r="A1071" s="66"/>
      <c r="B1071" s="83"/>
      <c r="C1071" s="71"/>
      <c r="D1071" s="70"/>
      <c r="E1071" s="70"/>
      <c r="F1071" s="70"/>
      <c r="G1071" s="71"/>
      <c r="H1071" s="71"/>
    </row>
    <row r="1072" spans="1:8" x14ac:dyDescent="0.2">
      <c r="A1072" s="66"/>
      <c r="B1072" s="83"/>
      <c r="C1072" s="71"/>
      <c r="D1072" s="70"/>
      <c r="E1072" s="70"/>
      <c r="F1072" s="70"/>
      <c r="G1072" s="71"/>
      <c r="H1072" s="71"/>
    </row>
    <row r="1073" spans="1:8" x14ac:dyDescent="0.2">
      <c r="A1073" s="66"/>
      <c r="B1073" s="83"/>
      <c r="C1073" s="71"/>
      <c r="D1073" s="70"/>
      <c r="E1073" s="70"/>
      <c r="F1073" s="70"/>
      <c r="G1073" s="71"/>
      <c r="H1073" s="71"/>
    </row>
    <row r="1074" spans="1:8" x14ac:dyDescent="0.2">
      <c r="A1074" s="66"/>
      <c r="B1074" s="83"/>
      <c r="C1074" s="71"/>
      <c r="D1074" s="70"/>
      <c r="E1074" s="70"/>
      <c r="F1074" s="70"/>
      <c r="G1074" s="71"/>
      <c r="H1074" s="71"/>
    </row>
    <row r="1075" spans="1:8" x14ac:dyDescent="0.2">
      <c r="A1075" s="66"/>
      <c r="B1075" s="83"/>
      <c r="C1075" s="71"/>
      <c r="D1075" s="70"/>
      <c r="E1075" s="70"/>
      <c r="F1075" s="70"/>
      <c r="G1075" s="71"/>
      <c r="H1075" s="71"/>
    </row>
    <row r="1076" spans="1:8" x14ac:dyDescent="0.2">
      <c r="A1076" s="66"/>
      <c r="B1076" s="83"/>
      <c r="C1076" s="71"/>
      <c r="D1076" s="70"/>
      <c r="E1076" s="70"/>
      <c r="F1076" s="70"/>
      <c r="G1076" s="71"/>
      <c r="H1076" s="71"/>
    </row>
    <row r="1077" spans="1:8" x14ac:dyDescent="0.2">
      <c r="A1077" s="66"/>
      <c r="B1077" s="83"/>
      <c r="C1077" s="71"/>
      <c r="D1077" s="70"/>
      <c r="E1077" s="70"/>
      <c r="F1077" s="70"/>
      <c r="G1077" s="71"/>
      <c r="H1077" s="71"/>
    </row>
    <row r="1078" spans="1:8" x14ac:dyDescent="0.2">
      <c r="A1078" s="66"/>
      <c r="B1078" s="83"/>
      <c r="C1078" s="71"/>
      <c r="D1078" s="70"/>
      <c r="E1078" s="70"/>
      <c r="F1078" s="70"/>
      <c r="G1078" s="71"/>
      <c r="H1078" s="71"/>
    </row>
    <row r="1079" spans="1:8" x14ac:dyDescent="0.2">
      <c r="A1079" s="66"/>
      <c r="B1079" s="83"/>
      <c r="C1079" s="71"/>
      <c r="D1079" s="70"/>
      <c r="E1079" s="70"/>
      <c r="F1079" s="70"/>
      <c r="G1079" s="71"/>
      <c r="H1079" s="71"/>
    </row>
    <row r="1080" spans="1:8" x14ac:dyDescent="0.2">
      <c r="A1080" s="66"/>
      <c r="B1080" s="83"/>
      <c r="C1080" s="71"/>
      <c r="D1080" s="70"/>
      <c r="E1080" s="70"/>
      <c r="F1080" s="70"/>
      <c r="G1080" s="71"/>
      <c r="H1080" s="71"/>
    </row>
    <row r="1081" spans="1:8" x14ac:dyDescent="0.2">
      <c r="A1081" s="66"/>
      <c r="B1081" s="83"/>
      <c r="C1081" s="71"/>
      <c r="D1081" s="70"/>
      <c r="E1081" s="70"/>
      <c r="F1081" s="70"/>
      <c r="G1081" s="71"/>
      <c r="H1081" s="71"/>
    </row>
    <row r="1082" spans="1:8" x14ac:dyDescent="0.2">
      <c r="A1082" s="66"/>
      <c r="B1082" s="83"/>
      <c r="C1082" s="71"/>
      <c r="D1082" s="70"/>
      <c r="E1082" s="70"/>
      <c r="F1082" s="70"/>
      <c r="G1082" s="71"/>
      <c r="H1082" s="71"/>
    </row>
    <row r="1083" spans="1:8" x14ac:dyDescent="0.2">
      <c r="A1083" s="66"/>
      <c r="B1083" s="83"/>
      <c r="C1083" s="71"/>
      <c r="D1083" s="70"/>
      <c r="E1083" s="70"/>
      <c r="F1083" s="70"/>
      <c r="G1083" s="71"/>
      <c r="H1083" s="71"/>
    </row>
    <row r="1084" spans="1:8" x14ac:dyDescent="0.2">
      <c r="A1084" s="66"/>
      <c r="B1084" s="83"/>
      <c r="C1084" s="71"/>
      <c r="D1084" s="70"/>
      <c r="E1084" s="70"/>
      <c r="F1084" s="70"/>
      <c r="G1084" s="71"/>
      <c r="H1084" s="71"/>
    </row>
    <row r="1085" spans="1:8" x14ac:dyDescent="0.2">
      <c r="A1085" s="66"/>
      <c r="B1085" s="83"/>
      <c r="C1085" s="71"/>
      <c r="D1085" s="70"/>
      <c r="E1085" s="70"/>
      <c r="F1085" s="70"/>
      <c r="G1085" s="71"/>
      <c r="H1085" s="71"/>
    </row>
  </sheetData>
  <mergeCells count="66">
    <mergeCell ref="A861:B861"/>
    <mergeCell ref="A867:B867"/>
    <mergeCell ref="A880:B880"/>
    <mergeCell ref="A898:B898"/>
    <mergeCell ref="A792:B792"/>
    <mergeCell ref="A793:B793"/>
    <mergeCell ref="A813:B813"/>
    <mergeCell ref="A818:B818"/>
    <mergeCell ref="A819:B819"/>
    <mergeCell ref="A759:B759"/>
    <mergeCell ref="A791:B791"/>
    <mergeCell ref="A763:B763"/>
    <mergeCell ref="A639:B639"/>
    <mergeCell ref="A1003:B1003"/>
    <mergeCell ref="A970:B970"/>
    <mergeCell ref="A899:B899"/>
    <mergeCell ref="A912:B912"/>
    <mergeCell ref="A928:B928"/>
    <mergeCell ref="A930:B930"/>
    <mergeCell ref="A958:B958"/>
    <mergeCell ref="A959:B959"/>
    <mergeCell ref="A969:B969"/>
    <mergeCell ref="A971:B971"/>
    <mergeCell ref="A986:B986"/>
    <mergeCell ref="A824:B824"/>
    <mergeCell ref="A412:B412"/>
    <mergeCell ref="A636:B636"/>
    <mergeCell ref="A638:B638"/>
    <mergeCell ref="A470:B470"/>
    <mergeCell ref="A480:B480"/>
    <mergeCell ref="A481:B481"/>
    <mergeCell ref="A637:B637"/>
    <mergeCell ref="A548:B548"/>
    <mergeCell ref="A634:B634"/>
    <mergeCell ref="A251:B251"/>
    <mergeCell ref="A252:B252"/>
    <mergeCell ref="A268:B268"/>
    <mergeCell ref="A269:B269"/>
    <mergeCell ref="A457:B457"/>
    <mergeCell ref="A361:B361"/>
    <mergeCell ref="A362:B362"/>
    <mergeCell ref="A397:B397"/>
    <mergeCell ref="A300:B300"/>
    <mergeCell ref="A301:B301"/>
    <mergeCell ref="A302:B302"/>
    <mergeCell ref="A399:B399"/>
    <mergeCell ref="A413:B413"/>
    <mergeCell ref="A418:B418"/>
    <mergeCell ref="A447:B447"/>
    <mergeCell ref="A456:B456"/>
    <mergeCell ref="E7:F7"/>
    <mergeCell ref="E8:F8"/>
    <mergeCell ref="A411:B411"/>
    <mergeCell ref="A789:B789"/>
    <mergeCell ref="A292:B292"/>
    <mergeCell ref="A293:B293"/>
    <mergeCell ref="A299:B299"/>
    <mergeCell ref="A315:B315"/>
    <mergeCell ref="A316:B316"/>
    <mergeCell ref="A398:B398"/>
    <mergeCell ref="A16:B16"/>
    <mergeCell ref="A52:B52"/>
    <mergeCell ref="A86:B86"/>
    <mergeCell ref="A95:B95"/>
    <mergeCell ref="A201:B201"/>
    <mergeCell ref="A202:B202"/>
  </mergeCells>
  <printOptions horizontalCentered="1"/>
  <pageMargins left="0.39370078740157483" right="0.39370078740157483" top="0.59055118110236227" bottom="0.39370078740157483" header="0" footer="0"/>
  <pageSetup paperSize="9" scale="61" fitToHeight="0" orientation="portrait" r:id="rId1"/>
  <headerFooter alignWithMargins="0"/>
  <rowBreaks count="1" manualBreakCount="1">
    <brk id="417" max="16383" man="1"/>
  </rowBreaks>
  <colBreaks count="2" manualBreakCount="2">
    <brk id="6" max="1048575" man="1"/>
    <brk id="8" max="1048575" man="1"/>
  </colBreaks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41"/>
  <sheetViews>
    <sheetView showGridLines="0" zoomScaleNormal="100" zoomScaleSheetLayoutView="50" workbookViewId="0">
      <selection activeCell="G5" sqref="G5"/>
    </sheetView>
  </sheetViews>
  <sheetFormatPr defaultColWidth="9.140625" defaultRowHeight="11.25" x14ac:dyDescent="0.2"/>
  <cols>
    <col min="1" max="1" width="6.140625" style="30" customWidth="1"/>
    <col min="2" max="2" width="68.5703125" style="7" customWidth="1"/>
    <col min="3" max="3" width="12.28515625" style="10" customWidth="1"/>
    <col min="4" max="4" width="12.28515625" style="18" customWidth="1"/>
    <col min="5" max="6" width="12.5703125" style="19" customWidth="1"/>
    <col min="7" max="8" width="12.28515625" style="10" customWidth="1"/>
    <col min="9" max="16384" width="9.140625" style="10"/>
  </cols>
  <sheetData>
    <row r="2" spans="1:11" x14ac:dyDescent="0.2">
      <c r="C2" s="8"/>
      <c r="D2" s="9"/>
      <c r="E2" s="4"/>
      <c r="F2" s="4"/>
      <c r="G2" s="8"/>
      <c r="H2" s="634" t="s">
        <v>611</v>
      </c>
    </row>
    <row r="3" spans="1:11" ht="18" customHeight="1" x14ac:dyDescent="0.2">
      <c r="A3" s="46" t="s">
        <v>1482</v>
      </c>
      <c r="B3" s="21"/>
      <c r="C3" s="634"/>
      <c r="D3" s="634"/>
      <c r="E3" s="632"/>
      <c r="F3" s="634"/>
      <c r="G3" s="48"/>
      <c r="H3" s="633"/>
    </row>
    <row r="4" spans="1:11" ht="18" customHeight="1" x14ac:dyDescent="0.2">
      <c r="B4" s="21"/>
      <c r="C4" s="632"/>
      <c r="D4" s="22"/>
      <c r="E4" s="634"/>
      <c r="F4" s="634"/>
      <c r="G4" s="632"/>
      <c r="H4" s="11"/>
    </row>
    <row r="5" spans="1:11" ht="18" customHeight="1" x14ac:dyDescent="0.2">
      <c r="B5" s="12"/>
      <c r="C5" s="33" t="s">
        <v>1975</v>
      </c>
      <c r="D5" s="9"/>
      <c r="E5" s="9"/>
      <c r="F5" s="4"/>
      <c r="G5" s="9"/>
      <c r="H5" s="9"/>
    </row>
    <row r="6" spans="1:11" s="17" customFormat="1" ht="18" customHeight="1" x14ac:dyDescent="0.2">
      <c r="A6" s="22" t="s">
        <v>295</v>
      </c>
      <c r="B6" s="6"/>
      <c r="C6" s="13"/>
      <c r="D6" s="14"/>
      <c r="E6" s="15"/>
      <c r="F6" s="15"/>
      <c r="G6" s="16"/>
      <c r="H6" s="16"/>
    </row>
    <row r="7" spans="1:11" s="17" customFormat="1" ht="18" customHeight="1" x14ac:dyDescent="0.2">
      <c r="A7" s="49"/>
      <c r="B7" s="50"/>
      <c r="C7" s="805" t="s">
        <v>612</v>
      </c>
      <c r="D7" s="805"/>
      <c r="E7" s="806" t="s">
        <v>613</v>
      </c>
      <c r="F7" s="807"/>
      <c r="G7" s="807"/>
      <c r="H7" s="807"/>
    </row>
    <row r="8" spans="1:11" s="17" customFormat="1" ht="18" customHeight="1" thickBot="1" x14ac:dyDescent="0.25">
      <c r="A8" s="49"/>
      <c r="B8" s="50"/>
      <c r="C8" s="808" t="s">
        <v>206</v>
      </c>
      <c r="D8" s="808"/>
      <c r="E8" s="809" t="s">
        <v>614</v>
      </c>
      <c r="F8" s="810"/>
      <c r="G8" s="810" t="s">
        <v>615</v>
      </c>
      <c r="H8" s="810"/>
    </row>
    <row r="9" spans="1:11" s="17" customFormat="1" ht="18" customHeight="1" thickTop="1" x14ac:dyDescent="0.2">
      <c r="A9" s="51" t="s">
        <v>1481</v>
      </c>
      <c r="B9" s="52"/>
      <c r="C9" s="53" t="s">
        <v>616</v>
      </c>
      <c r="D9" s="631" t="s">
        <v>617</v>
      </c>
      <c r="E9" s="54" t="s">
        <v>616</v>
      </c>
      <c r="F9" s="55" t="s">
        <v>617</v>
      </c>
      <c r="G9" s="53" t="s">
        <v>616</v>
      </c>
      <c r="H9" s="631" t="s">
        <v>617</v>
      </c>
    </row>
    <row r="10" spans="1:11" s="18" customFormat="1" ht="18" customHeight="1" x14ac:dyDescent="0.2">
      <c r="A10" s="30"/>
      <c r="B10" s="365"/>
      <c r="C10" s="637"/>
      <c r="D10" s="60"/>
      <c r="E10" s="638"/>
      <c r="F10" s="60"/>
      <c r="G10" s="639"/>
      <c r="H10" s="639"/>
      <c r="I10" s="9"/>
      <c r="J10" s="3"/>
      <c r="K10" s="9"/>
    </row>
    <row r="11" spans="1:11" s="18" customFormat="1" ht="18" customHeight="1" x14ac:dyDescent="0.2">
      <c r="A11" s="804" t="s">
        <v>219</v>
      </c>
      <c r="B11" s="804"/>
      <c r="C11" s="79">
        <v>2122204</v>
      </c>
      <c r="D11" s="642">
        <v>37.799999999999997</v>
      </c>
      <c r="E11" s="79">
        <v>1968080</v>
      </c>
      <c r="F11" s="642">
        <v>39.299999999999997</v>
      </c>
      <c r="G11" s="79">
        <v>154124</v>
      </c>
      <c r="H11" s="642">
        <v>18.8</v>
      </c>
      <c r="I11" s="9"/>
    </row>
    <row r="12" spans="1:11" s="18" customFormat="1" ht="18" customHeight="1" x14ac:dyDescent="0.2">
      <c r="A12" s="30"/>
      <c r="B12" s="32"/>
      <c r="C12" s="637" t="s">
        <v>85</v>
      </c>
      <c r="D12" s="60"/>
      <c r="E12" s="640"/>
      <c r="F12" s="60"/>
      <c r="G12" s="57"/>
      <c r="H12" s="60"/>
      <c r="I12" s="9"/>
    </row>
    <row r="13" spans="1:11" s="18" customFormat="1" ht="14.45" customHeight="1" x14ac:dyDescent="0.2">
      <c r="A13" s="800" t="s">
        <v>507</v>
      </c>
      <c r="B13" s="800"/>
      <c r="C13" s="637"/>
      <c r="D13" s="60"/>
      <c r="E13" s="640"/>
      <c r="F13" s="60"/>
      <c r="G13" s="57"/>
      <c r="H13" s="60"/>
      <c r="I13" s="9"/>
    </row>
    <row r="14" spans="1:11" s="18" customFormat="1" ht="18" customHeight="1" x14ac:dyDescent="0.2">
      <c r="A14" s="41"/>
      <c r="B14" s="273"/>
      <c r="C14" s="637"/>
      <c r="D14" s="60"/>
      <c r="E14" s="640"/>
      <c r="F14" s="60"/>
      <c r="G14" s="57"/>
      <c r="H14" s="60"/>
      <c r="I14" s="9"/>
    </row>
    <row r="15" spans="1:11" s="18" customFormat="1" ht="18" customHeight="1" x14ac:dyDescent="0.2">
      <c r="A15" s="41"/>
      <c r="B15" s="29" t="s">
        <v>2303</v>
      </c>
      <c r="C15" s="637"/>
      <c r="D15" s="60"/>
      <c r="E15" s="640"/>
      <c r="F15" s="60"/>
      <c r="G15" s="58"/>
      <c r="H15" s="60"/>
      <c r="I15" s="9"/>
    </row>
    <row r="16" spans="1:11" s="18" customFormat="1" ht="15" customHeight="1" x14ac:dyDescent="0.2">
      <c r="A16" s="41"/>
      <c r="B16" s="29" t="s">
        <v>490</v>
      </c>
      <c r="C16" s="637"/>
      <c r="D16" s="60"/>
      <c r="E16" s="640"/>
      <c r="F16" s="60"/>
      <c r="G16" s="58"/>
      <c r="H16" s="60"/>
      <c r="I16" s="9"/>
    </row>
    <row r="17" spans="1:19" s="18" customFormat="1" ht="18" customHeight="1" x14ac:dyDescent="0.2">
      <c r="A17" s="30"/>
      <c r="B17" s="24"/>
      <c r="C17" s="637"/>
      <c r="D17" s="60"/>
      <c r="E17" s="640"/>
      <c r="F17" s="60"/>
      <c r="G17" s="58"/>
      <c r="H17" s="60"/>
      <c r="I17" s="9"/>
    </row>
    <row r="18" spans="1:19" s="18" customFormat="1" ht="18.75" customHeight="1" x14ac:dyDescent="0.2">
      <c r="A18" s="30" t="s">
        <v>199</v>
      </c>
      <c r="B18" s="24" t="s">
        <v>1497</v>
      </c>
      <c r="C18" s="79" t="s">
        <v>524</v>
      </c>
      <c r="D18" s="642" t="s">
        <v>524</v>
      </c>
      <c r="E18" s="79" t="s">
        <v>524</v>
      </c>
      <c r="F18" s="642" t="s">
        <v>524</v>
      </c>
      <c r="G18" s="79" t="s">
        <v>524</v>
      </c>
      <c r="H18" s="642" t="s">
        <v>524</v>
      </c>
      <c r="I18" s="9"/>
      <c r="K18" s="38"/>
      <c r="L18" s="20"/>
      <c r="M18" s="635"/>
      <c r="N18" s="635"/>
      <c r="O18" s="636"/>
      <c r="P18" s="636"/>
      <c r="Q18" s="636"/>
      <c r="R18" s="636"/>
      <c r="S18" s="9"/>
    </row>
    <row r="19" spans="1:19" s="18" customFormat="1" ht="18.75" customHeight="1" x14ac:dyDescent="0.2">
      <c r="A19" s="30" t="s">
        <v>199</v>
      </c>
      <c r="B19" s="24" t="s">
        <v>1981</v>
      </c>
      <c r="C19" s="79">
        <v>77</v>
      </c>
      <c r="D19" s="642">
        <v>37.5</v>
      </c>
      <c r="E19" s="79">
        <v>77</v>
      </c>
      <c r="F19" s="642">
        <v>37.5</v>
      </c>
      <c r="G19" s="79" t="s">
        <v>1486</v>
      </c>
      <c r="H19" s="79" t="s">
        <v>1486</v>
      </c>
      <c r="I19" s="9"/>
      <c r="K19" s="9"/>
      <c r="L19" s="9"/>
      <c r="M19" s="9"/>
      <c r="N19" s="9"/>
      <c r="O19" s="9"/>
      <c r="P19" s="9"/>
      <c r="Q19" s="9"/>
      <c r="R19" s="9"/>
      <c r="S19" s="9"/>
    </row>
    <row r="20" spans="1:19" s="18" customFormat="1" ht="17.25" customHeight="1" x14ac:dyDescent="0.2">
      <c r="A20" s="30" t="s">
        <v>199</v>
      </c>
      <c r="B20" s="24" t="s">
        <v>200</v>
      </c>
      <c r="C20" s="79">
        <v>10</v>
      </c>
      <c r="D20" s="642">
        <v>36.9</v>
      </c>
      <c r="E20" s="79">
        <v>8</v>
      </c>
      <c r="F20" s="642">
        <v>40</v>
      </c>
      <c r="G20" s="79" t="s">
        <v>524</v>
      </c>
      <c r="H20" s="642" t="s">
        <v>524</v>
      </c>
      <c r="I20" s="9"/>
    </row>
    <row r="21" spans="1:19" s="18" customFormat="1" ht="17.25" customHeight="1" x14ac:dyDescent="0.2">
      <c r="A21" s="30" t="s">
        <v>201</v>
      </c>
      <c r="B21" s="24" t="s">
        <v>1498</v>
      </c>
      <c r="C21" s="79">
        <v>270</v>
      </c>
      <c r="D21" s="642">
        <v>38.4</v>
      </c>
      <c r="E21" s="79">
        <v>259</v>
      </c>
      <c r="F21" s="642">
        <v>39.200000000000003</v>
      </c>
      <c r="G21" s="79">
        <v>11</v>
      </c>
      <c r="H21" s="642">
        <v>20.100000000000001</v>
      </c>
      <c r="I21" s="9"/>
    </row>
    <row r="22" spans="1:19" s="18" customFormat="1" ht="18.75" customHeight="1" x14ac:dyDescent="0.2">
      <c r="A22" s="30" t="s">
        <v>202</v>
      </c>
      <c r="B22" s="24" t="s">
        <v>1499</v>
      </c>
      <c r="C22" s="79">
        <v>364</v>
      </c>
      <c r="D22" s="642">
        <v>39.6</v>
      </c>
      <c r="E22" s="79">
        <v>358</v>
      </c>
      <c r="F22" s="642">
        <v>39.9</v>
      </c>
      <c r="G22" s="79">
        <v>6</v>
      </c>
      <c r="H22" s="642">
        <v>19.100000000000001</v>
      </c>
      <c r="I22" s="9"/>
    </row>
    <row r="23" spans="1:19" s="18" customFormat="1" ht="18.75" customHeight="1" x14ac:dyDescent="0.2">
      <c r="A23" s="30" t="s">
        <v>202</v>
      </c>
      <c r="B23" s="24" t="s">
        <v>1500</v>
      </c>
      <c r="C23" s="79">
        <v>1128</v>
      </c>
      <c r="D23" s="642">
        <v>39.700000000000003</v>
      </c>
      <c r="E23" s="79">
        <v>1115</v>
      </c>
      <c r="F23" s="642">
        <v>39.9</v>
      </c>
      <c r="G23" s="79">
        <v>13</v>
      </c>
      <c r="H23" s="642">
        <v>18.399999999999999</v>
      </c>
      <c r="I23" s="9"/>
    </row>
    <row r="24" spans="1:19" s="18" customFormat="1" ht="18.75" customHeight="1" x14ac:dyDescent="0.2">
      <c r="A24" s="30" t="s">
        <v>202</v>
      </c>
      <c r="B24" s="24" t="s">
        <v>203</v>
      </c>
      <c r="C24" s="79">
        <v>7118</v>
      </c>
      <c r="D24" s="642">
        <v>39.4</v>
      </c>
      <c r="E24" s="79">
        <v>6941</v>
      </c>
      <c r="F24" s="642">
        <v>39.9</v>
      </c>
      <c r="G24" s="79">
        <v>177</v>
      </c>
      <c r="H24" s="642">
        <v>20.399999999999999</v>
      </c>
      <c r="I24" s="9"/>
    </row>
    <row r="25" spans="1:19" s="18" customFormat="1" ht="18.75" customHeight="1" x14ac:dyDescent="0.2">
      <c r="A25" s="30"/>
      <c r="B25" s="24" t="s">
        <v>204</v>
      </c>
      <c r="C25" s="79"/>
      <c r="D25" s="642"/>
      <c r="E25" s="79"/>
      <c r="F25" s="642"/>
      <c r="G25" s="79"/>
      <c r="H25" s="642"/>
      <c r="I25" s="9"/>
    </row>
    <row r="26" spans="1:19" s="18" customFormat="1" ht="18.75" customHeight="1" x14ac:dyDescent="0.2">
      <c r="A26" s="30" t="s">
        <v>202</v>
      </c>
      <c r="B26" s="24" t="s">
        <v>1501</v>
      </c>
      <c r="C26" s="79">
        <v>4245</v>
      </c>
      <c r="D26" s="642">
        <v>37.5</v>
      </c>
      <c r="E26" s="79">
        <v>3765</v>
      </c>
      <c r="F26" s="642">
        <v>39.9</v>
      </c>
      <c r="G26" s="79">
        <v>480</v>
      </c>
      <c r="H26" s="642">
        <v>18.8</v>
      </c>
      <c r="I26" s="9"/>
    </row>
    <row r="27" spans="1:19" s="18" customFormat="1" ht="18.75" customHeight="1" x14ac:dyDescent="0.2">
      <c r="A27" s="30" t="s">
        <v>202</v>
      </c>
      <c r="B27" s="24" t="s">
        <v>1502</v>
      </c>
      <c r="C27" s="79">
        <v>1807</v>
      </c>
      <c r="D27" s="642">
        <v>38.700000000000003</v>
      </c>
      <c r="E27" s="79">
        <v>1711</v>
      </c>
      <c r="F27" s="642">
        <v>39.9</v>
      </c>
      <c r="G27" s="79">
        <v>96</v>
      </c>
      <c r="H27" s="642">
        <v>17.5</v>
      </c>
      <c r="I27" s="9"/>
    </row>
    <row r="28" spans="1:19" s="18" customFormat="1" ht="18.75" customHeight="1" x14ac:dyDescent="0.2">
      <c r="A28" s="30" t="s">
        <v>202</v>
      </c>
      <c r="B28" s="24" t="s">
        <v>1503</v>
      </c>
      <c r="C28" s="79">
        <v>993</v>
      </c>
      <c r="D28" s="642">
        <v>39.5</v>
      </c>
      <c r="E28" s="79">
        <v>975</v>
      </c>
      <c r="F28" s="642">
        <v>39.9</v>
      </c>
      <c r="G28" s="79">
        <v>18</v>
      </c>
      <c r="H28" s="642">
        <v>17.7</v>
      </c>
      <c r="I28" s="9"/>
    </row>
    <row r="29" spans="1:19" s="18" customFormat="1" ht="18.75" customHeight="1" x14ac:dyDescent="0.2">
      <c r="A29" s="30" t="s">
        <v>202</v>
      </c>
      <c r="B29" s="24" t="s">
        <v>1504</v>
      </c>
      <c r="C29" s="79">
        <v>3812</v>
      </c>
      <c r="D29" s="642">
        <v>39.700000000000003</v>
      </c>
      <c r="E29" s="79">
        <v>3737</v>
      </c>
      <c r="F29" s="642">
        <v>39.9</v>
      </c>
      <c r="G29" s="79">
        <v>75</v>
      </c>
      <c r="H29" s="642">
        <v>26.7</v>
      </c>
      <c r="I29" s="9"/>
    </row>
    <row r="30" spans="1:19" s="18" customFormat="1" ht="18.75" customHeight="1" x14ac:dyDescent="0.2">
      <c r="A30" s="30" t="s">
        <v>202</v>
      </c>
      <c r="B30" s="24" t="s">
        <v>1505</v>
      </c>
      <c r="C30" s="79">
        <v>953</v>
      </c>
      <c r="D30" s="642">
        <v>39.700000000000003</v>
      </c>
      <c r="E30" s="79">
        <v>942</v>
      </c>
      <c r="F30" s="642">
        <v>39.9</v>
      </c>
      <c r="G30" s="79">
        <v>11</v>
      </c>
      <c r="H30" s="642">
        <v>18.100000000000001</v>
      </c>
      <c r="I30" s="9"/>
    </row>
    <row r="31" spans="1:19" s="18" customFormat="1" ht="18.75" customHeight="1" x14ac:dyDescent="0.2">
      <c r="A31" s="30" t="s">
        <v>202</v>
      </c>
      <c r="B31" s="25" t="s">
        <v>1506</v>
      </c>
      <c r="C31" s="79">
        <v>2057</v>
      </c>
      <c r="D31" s="642">
        <v>39.1</v>
      </c>
      <c r="E31" s="79">
        <v>1976</v>
      </c>
      <c r="F31" s="642">
        <v>39.9</v>
      </c>
      <c r="G31" s="79">
        <v>81</v>
      </c>
      <c r="H31" s="642">
        <v>19.2</v>
      </c>
      <c r="I31" s="9"/>
    </row>
    <row r="32" spans="1:19" s="18" customFormat="1" ht="18.75" customHeight="1" x14ac:dyDescent="0.2">
      <c r="A32" s="30" t="s">
        <v>202</v>
      </c>
      <c r="B32" s="25" t="s">
        <v>1507</v>
      </c>
      <c r="C32" s="79">
        <v>681</v>
      </c>
      <c r="D32" s="642">
        <v>39.1</v>
      </c>
      <c r="E32" s="79">
        <v>652</v>
      </c>
      <c r="F32" s="642">
        <v>39.9</v>
      </c>
      <c r="G32" s="79">
        <v>29</v>
      </c>
      <c r="H32" s="642">
        <v>19.600000000000001</v>
      </c>
      <c r="I32" s="9"/>
    </row>
    <row r="33" spans="1:9" s="18" customFormat="1" ht="18.75" customHeight="1" x14ac:dyDescent="0.2">
      <c r="A33" s="30" t="s">
        <v>202</v>
      </c>
      <c r="B33" s="24" t="s">
        <v>1508</v>
      </c>
      <c r="C33" s="79">
        <v>3223</v>
      </c>
      <c r="D33" s="642">
        <v>39.299999999999997</v>
      </c>
      <c r="E33" s="79">
        <v>3144</v>
      </c>
      <c r="F33" s="642">
        <v>39.799999999999997</v>
      </c>
      <c r="G33" s="79">
        <v>79</v>
      </c>
      <c r="H33" s="642">
        <v>19.5</v>
      </c>
      <c r="I33" s="9"/>
    </row>
    <row r="34" spans="1:9" s="18" customFormat="1" ht="18.75" customHeight="1" x14ac:dyDescent="0.2">
      <c r="A34" s="30"/>
      <c r="B34" s="24" t="s">
        <v>1509</v>
      </c>
      <c r="C34" s="79"/>
      <c r="D34" s="642"/>
      <c r="E34" s="79"/>
      <c r="F34" s="642"/>
      <c r="G34" s="79"/>
      <c r="H34" s="642"/>
      <c r="I34" s="9"/>
    </row>
    <row r="35" spans="1:9" s="18" customFormat="1" ht="18.75" customHeight="1" x14ac:dyDescent="0.2">
      <c r="A35" s="30" t="s">
        <v>202</v>
      </c>
      <c r="B35" s="24" t="s">
        <v>1510</v>
      </c>
      <c r="C35" s="79">
        <v>760</v>
      </c>
      <c r="D35" s="642">
        <v>39.200000000000003</v>
      </c>
      <c r="E35" s="79">
        <v>734</v>
      </c>
      <c r="F35" s="642">
        <v>39.9</v>
      </c>
      <c r="G35" s="79">
        <v>26</v>
      </c>
      <c r="H35" s="642">
        <v>18.8</v>
      </c>
      <c r="I35" s="9"/>
    </row>
    <row r="36" spans="1:9" s="18" customFormat="1" ht="18.75" customHeight="1" x14ac:dyDescent="0.2">
      <c r="A36" s="30"/>
      <c r="B36" s="24" t="s">
        <v>1511</v>
      </c>
      <c r="C36" s="79"/>
      <c r="D36" s="642"/>
      <c r="E36" s="79"/>
      <c r="F36" s="642"/>
      <c r="G36" s="79"/>
      <c r="H36" s="642"/>
      <c r="I36" s="9"/>
    </row>
    <row r="37" spans="1:9" s="18" customFormat="1" ht="18.75" customHeight="1" x14ac:dyDescent="0.2">
      <c r="A37" s="30" t="s">
        <v>202</v>
      </c>
      <c r="B37" s="24" t="s">
        <v>1512</v>
      </c>
      <c r="C37" s="79">
        <v>255</v>
      </c>
      <c r="D37" s="642">
        <v>38.5</v>
      </c>
      <c r="E37" s="79">
        <v>237</v>
      </c>
      <c r="F37" s="642">
        <v>39.9</v>
      </c>
      <c r="G37" s="79">
        <v>18</v>
      </c>
      <c r="H37" s="642">
        <v>19.100000000000001</v>
      </c>
      <c r="I37" s="9"/>
    </row>
    <row r="38" spans="1:9" s="18" customFormat="1" ht="18.75" customHeight="1" x14ac:dyDescent="0.2">
      <c r="A38" s="30" t="s">
        <v>202</v>
      </c>
      <c r="B38" s="25" t="s">
        <v>1513</v>
      </c>
      <c r="C38" s="79">
        <v>1235</v>
      </c>
      <c r="D38" s="642">
        <v>39.200000000000003</v>
      </c>
      <c r="E38" s="79">
        <v>1195</v>
      </c>
      <c r="F38" s="642">
        <v>39.9</v>
      </c>
      <c r="G38" s="79">
        <v>40</v>
      </c>
      <c r="H38" s="642">
        <v>18.5</v>
      </c>
      <c r="I38" s="9"/>
    </row>
    <row r="39" spans="1:9" s="18" customFormat="1" ht="18.75" customHeight="1" x14ac:dyDescent="0.2">
      <c r="A39" s="30" t="s">
        <v>202</v>
      </c>
      <c r="B39" s="24" t="s">
        <v>1514</v>
      </c>
      <c r="C39" s="79">
        <v>6003</v>
      </c>
      <c r="D39" s="642">
        <v>39</v>
      </c>
      <c r="E39" s="79">
        <v>5705</v>
      </c>
      <c r="F39" s="642">
        <v>39.9</v>
      </c>
      <c r="G39" s="79">
        <v>298</v>
      </c>
      <c r="H39" s="642">
        <v>21.3</v>
      </c>
      <c r="I39" s="9"/>
    </row>
    <row r="40" spans="1:9" s="18" customFormat="1" ht="18.75" customHeight="1" x14ac:dyDescent="0.2">
      <c r="A40" s="30"/>
      <c r="B40" s="24" t="s">
        <v>1515</v>
      </c>
      <c r="C40" s="79"/>
      <c r="D40" s="642"/>
      <c r="E40" s="79"/>
      <c r="F40" s="642"/>
      <c r="G40" s="79"/>
      <c r="H40" s="642"/>
      <c r="I40" s="9"/>
    </row>
    <row r="41" spans="1:9" s="18" customFormat="1" ht="18.75" customHeight="1" x14ac:dyDescent="0.2">
      <c r="A41" s="30" t="s">
        <v>202</v>
      </c>
      <c r="B41" s="24" t="s">
        <v>1516</v>
      </c>
      <c r="C41" s="79">
        <v>2711</v>
      </c>
      <c r="D41" s="642">
        <v>38.9</v>
      </c>
      <c r="E41" s="79">
        <v>2574</v>
      </c>
      <c r="F41" s="642">
        <v>39.9</v>
      </c>
      <c r="G41" s="79">
        <v>137</v>
      </c>
      <c r="H41" s="642">
        <v>19.8</v>
      </c>
      <c r="I41" s="9"/>
    </row>
    <row r="42" spans="1:9" s="18" customFormat="1" ht="18.75" customHeight="1" x14ac:dyDescent="0.2">
      <c r="A42" s="30" t="s">
        <v>202</v>
      </c>
      <c r="B42" s="24" t="s">
        <v>1517</v>
      </c>
      <c r="C42" s="79">
        <v>206</v>
      </c>
      <c r="D42" s="642">
        <v>38.9</v>
      </c>
      <c r="E42" s="79">
        <v>197</v>
      </c>
      <c r="F42" s="642">
        <v>39.9</v>
      </c>
      <c r="G42" s="79">
        <v>9</v>
      </c>
      <c r="H42" s="642">
        <v>17.7</v>
      </c>
      <c r="I42" s="9"/>
    </row>
    <row r="43" spans="1:9" s="18" customFormat="1" ht="18.75" customHeight="1" x14ac:dyDescent="0.2">
      <c r="A43" s="30" t="s">
        <v>202</v>
      </c>
      <c r="B43" s="24" t="s">
        <v>1518</v>
      </c>
      <c r="C43" s="79">
        <v>82</v>
      </c>
      <c r="D43" s="642">
        <v>37.799999999999997</v>
      </c>
      <c r="E43" s="79">
        <v>74</v>
      </c>
      <c r="F43" s="642">
        <v>39.700000000000003</v>
      </c>
      <c r="G43" s="79">
        <v>8</v>
      </c>
      <c r="H43" s="642">
        <v>20</v>
      </c>
      <c r="I43" s="9"/>
    </row>
    <row r="44" spans="1:9" s="18" customFormat="1" ht="18.75" customHeight="1" x14ac:dyDescent="0.2">
      <c r="A44" s="30" t="s">
        <v>202</v>
      </c>
      <c r="B44" s="24" t="s">
        <v>1519</v>
      </c>
      <c r="C44" s="79">
        <v>25</v>
      </c>
      <c r="D44" s="642">
        <v>39</v>
      </c>
      <c r="E44" s="79">
        <v>25</v>
      </c>
      <c r="F44" s="642">
        <v>39</v>
      </c>
      <c r="G44" s="79" t="s">
        <v>1486</v>
      </c>
      <c r="H44" s="79" t="s">
        <v>1486</v>
      </c>
      <c r="I44" s="9"/>
    </row>
    <row r="45" spans="1:9" s="18" customFormat="1" ht="15.75" customHeight="1" x14ac:dyDescent="0.2">
      <c r="A45" s="30" t="s">
        <v>84</v>
      </c>
      <c r="B45" s="24" t="s">
        <v>1520</v>
      </c>
      <c r="C45" s="79">
        <v>8015</v>
      </c>
      <c r="D45" s="642">
        <v>37.4</v>
      </c>
      <c r="E45" s="79">
        <v>7071</v>
      </c>
      <c r="F45" s="642">
        <v>39.9</v>
      </c>
      <c r="G45" s="79">
        <v>944</v>
      </c>
      <c r="H45" s="642">
        <v>18.899999999999999</v>
      </c>
      <c r="I45" s="9"/>
    </row>
    <row r="46" spans="1:9" s="18" customFormat="1" ht="18.75" customHeight="1" x14ac:dyDescent="0.2">
      <c r="A46" s="30"/>
      <c r="B46" s="24" t="s">
        <v>1521</v>
      </c>
      <c r="C46" s="79"/>
      <c r="D46" s="642"/>
      <c r="E46" s="79"/>
      <c r="F46" s="642"/>
      <c r="G46" s="79"/>
      <c r="H46" s="642"/>
      <c r="I46" s="9"/>
    </row>
    <row r="47" spans="1:9" s="18" customFormat="1" ht="18.75" customHeight="1" x14ac:dyDescent="0.2">
      <c r="A47" s="30"/>
      <c r="B47" s="24" t="s">
        <v>1522</v>
      </c>
      <c r="C47" s="79"/>
      <c r="D47" s="642"/>
      <c r="E47" s="79"/>
      <c r="F47" s="642"/>
      <c r="G47" s="79"/>
      <c r="H47" s="642"/>
      <c r="I47" s="9"/>
    </row>
    <row r="48" spans="1:9" s="18" customFormat="1" ht="18.75" customHeight="1" x14ac:dyDescent="0.2">
      <c r="A48" s="30"/>
      <c r="B48" s="24"/>
      <c r="C48" s="79"/>
      <c r="D48" s="642"/>
      <c r="E48" s="79"/>
      <c r="F48" s="642"/>
      <c r="G48" s="79"/>
      <c r="H48" s="642"/>
      <c r="I48" s="9"/>
    </row>
    <row r="49" spans="1:9" s="18" customFormat="1" ht="18.75" customHeight="1" x14ac:dyDescent="0.2">
      <c r="A49" s="801" t="s">
        <v>2278</v>
      </c>
      <c r="B49" s="801"/>
      <c r="C49" s="79"/>
      <c r="D49" s="642"/>
      <c r="E49" s="79"/>
      <c r="F49" s="642"/>
      <c r="G49" s="79"/>
      <c r="H49" s="642"/>
      <c r="I49" s="9"/>
    </row>
    <row r="50" spans="1:9" s="18" customFormat="1" ht="18" customHeight="1" x14ac:dyDescent="0.2">
      <c r="A50" s="41"/>
      <c r="B50" s="26"/>
      <c r="C50" s="79"/>
      <c r="D50" s="642"/>
      <c r="E50" s="79"/>
      <c r="F50" s="642"/>
      <c r="G50" s="79"/>
      <c r="H50" s="642"/>
      <c r="I50" s="9"/>
    </row>
    <row r="51" spans="1:9" s="18" customFormat="1" ht="18" customHeight="1" x14ac:dyDescent="0.2">
      <c r="A51" s="30" t="s">
        <v>199</v>
      </c>
      <c r="B51" s="24" t="s">
        <v>1523</v>
      </c>
      <c r="C51" s="79">
        <v>452</v>
      </c>
      <c r="D51" s="642">
        <v>37.1</v>
      </c>
      <c r="E51" s="79">
        <v>423</v>
      </c>
      <c r="F51" s="642">
        <v>37.6</v>
      </c>
      <c r="G51" s="79">
        <v>29</v>
      </c>
      <c r="H51" s="642">
        <v>30</v>
      </c>
      <c r="I51" s="9"/>
    </row>
    <row r="52" spans="1:9" s="18" customFormat="1" ht="18" customHeight="1" x14ac:dyDescent="0.2">
      <c r="A52" s="30" t="s">
        <v>202</v>
      </c>
      <c r="B52" s="24" t="s">
        <v>89</v>
      </c>
      <c r="C52" s="79">
        <v>1166</v>
      </c>
      <c r="D52" s="642">
        <v>39.200000000000003</v>
      </c>
      <c r="E52" s="79">
        <v>1154</v>
      </c>
      <c r="F52" s="642">
        <v>39.4</v>
      </c>
      <c r="G52" s="79">
        <v>12</v>
      </c>
      <c r="H52" s="642">
        <v>17.100000000000001</v>
      </c>
      <c r="I52" s="9"/>
    </row>
    <row r="53" spans="1:9" s="18" customFormat="1" ht="18" customHeight="1" x14ac:dyDescent="0.2">
      <c r="A53" s="41"/>
      <c r="B53" s="683"/>
      <c r="C53" s="79"/>
      <c r="D53" s="642"/>
      <c r="E53" s="79"/>
      <c r="F53" s="642"/>
      <c r="G53" s="79"/>
      <c r="H53" s="642"/>
      <c r="I53" s="9"/>
    </row>
    <row r="54" spans="1:9" s="18" customFormat="1" ht="18" customHeight="1" x14ac:dyDescent="0.2">
      <c r="A54" s="800" t="s">
        <v>2304</v>
      </c>
      <c r="B54" s="800"/>
      <c r="C54" s="79"/>
      <c r="D54" s="642"/>
      <c r="E54" s="79"/>
      <c r="F54" s="642"/>
      <c r="G54" s="79"/>
      <c r="H54" s="642"/>
      <c r="I54" s="9"/>
    </row>
    <row r="55" spans="1:9" s="18" customFormat="1" ht="18" customHeight="1" x14ac:dyDescent="0.2">
      <c r="A55" s="41"/>
      <c r="B55" s="683"/>
      <c r="C55" s="79"/>
      <c r="D55" s="642"/>
      <c r="E55" s="79"/>
      <c r="F55" s="642"/>
      <c r="G55" s="79"/>
      <c r="H55" s="642"/>
      <c r="I55" s="9"/>
    </row>
    <row r="56" spans="1:9" s="18" customFormat="1" ht="18" customHeight="1" x14ac:dyDescent="0.2">
      <c r="A56" s="30" t="s">
        <v>199</v>
      </c>
      <c r="B56" s="24" t="s">
        <v>132</v>
      </c>
      <c r="C56" s="79" t="s">
        <v>524</v>
      </c>
      <c r="D56" s="642" t="s">
        <v>524</v>
      </c>
      <c r="E56" s="79" t="s">
        <v>524</v>
      </c>
      <c r="F56" s="642" t="s">
        <v>524</v>
      </c>
      <c r="G56" s="79" t="s">
        <v>524</v>
      </c>
      <c r="H56" s="642" t="s">
        <v>524</v>
      </c>
      <c r="I56" s="9"/>
    </row>
    <row r="57" spans="1:9" s="18" customFormat="1" ht="18" customHeight="1" x14ac:dyDescent="0.2">
      <c r="A57" s="30" t="s">
        <v>205</v>
      </c>
      <c r="B57" s="24" t="s">
        <v>133</v>
      </c>
      <c r="C57" s="79">
        <v>109</v>
      </c>
      <c r="D57" s="642">
        <v>39.6</v>
      </c>
      <c r="E57" s="79">
        <v>108</v>
      </c>
      <c r="F57" s="642">
        <v>39.799999999999997</v>
      </c>
      <c r="G57" s="79" t="s">
        <v>524</v>
      </c>
      <c r="H57" s="642" t="s">
        <v>524</v>
      </c>
      <c r="I57" s="9"/>
    </row>
    <row r="58" spans="1:9" s="18" customFormat="1" ht="18" customHeight="1" x14ac:dyDescent="0.2">
      <c r="A58" s="30"/>
      <c r="B58" s="24" t="s">
        <v>134</v>
      </c>
      <c r="C58" s="79"/>
      <c r="D58" s="642"/>
      <c r="E58" s="79"/>
      <c r="F58" s="642"/>
      <c r="G58" s="79"/>
      <c r="H58" s="642"/>
      <c r="I58" s="9"/>
    </row>
    <row r="59" spans="1:9" s="18" customFormat="1" ht="18" customHeight="1" x14ac:dyDescent="0.2">
      <c r="A59" s="30" t="s">
        <v>202</v>
      </c>
      <c r="B59" s="24" t="s">
        <v>135</v>
      </c>
      <c r="C59" s="79">
        <v>3244</v>
      </c>
      <c r="D59" s="642">
        <v>39.299999999999997</v>
      </c>
      <c r="E59" s="79">
        <v>3205</v>
      </c>
      <c r="F59" s="642">
        <v>39.5</v>
      </c>
      <c r="G59" s="79">
        <v>39</v>
      </c>
      <c r="H59" s="642">
        <v>17.3</v>
      </c>
      <c r="I59" s="9"/>
    </row>
    <row r="60" spans="1:9" s="18" customFormat="1" ht="18" customHeight="1" x14ac:dyDescent="0.2">
      <c r="A60" s="30" t="s">
        <v>202</v>
      </c>
      <c r="B60" s="24" t="s">
        <v>1526</v>
      </c>
      <c r="C60" s="79">
        <v>1420</v>
      </c>
      <c r="D60" s="642">
        <v>39</v>
      </c>
      <c r="E60" s="79">
        <v>1419</v>
      </c>
      <c r="F60" s="642">
        <v>39</v>
      </c>
      <c r="G60" s="79" t="s">
        <v>524</v>
      </c>
      <c r="H60" s="642" t="s">
        <v>524</v>
      </c>
      <c r="I60" s="9"/>
    </row>
    <row r="61" spans="1:9" s="18" customFormat="1" ht="18" customHeight="1" x14ac:dyDescent="0.2">
      <c r="A61" s="30" t="s">
        <v>202</v>
      </c>
      <c r="B61" s="24" t="s">
        <v>1527</v>
      </c>
      <c r="C61" s="79">
        <v>814</v>
      </c>
      <c r="D61" s="642">
        <v>38.9</v>
      </c>
      <c r="E61" s="79">
        <v>807</v>
      </c>
      <c r="F61" s="642">
        <v>39.1</v>
      </c>
      <c r="G61" s="79">
        <v>7</v>
      </c>
      <c r="H61" s="642">
        <v>17</v>
      </c>
      <c r="I61" s="9"/>
    </row>
    <row r="62" spans="1:9" s="18" customFormat="1" ht="18" customHeight="1" x14ac:dyDescent="0.2">
      <c r="A62" s="30"/>
      <c r="B62" s="24"/>
      <c r="C62" s="79"/>
      <c r="D62" s="642"/>
      <c r="E62" s="79"/>
      <c r="F62" s="642"/>
      <c r="G62" s="79"/>
      <c r="H62" s="642"/>
      <c r="I62" s="9"/>
    </row>
    <row r="63" spans="1:9" s="18" customFormat="1" ht="18" customHeight="1" x14ac:dyDescent="0.2">
      <c r="A63" s="800" t="s">
        <v>508</v>
      </c>
      <c r="B63" s="800"/>
      <c r="C63" s="79"/>
      <c r="D63" s="642"/>
      <c r="E63" s="79"/>
      <c r="F63" s="642"/>
      <c r="G63" s="79"/>
      <c r="H63" s="642"/>
      <c r="I63" s="9"/>
    </row>
    <row r="64" spans="1:9" s="18" customFormat="1" ht="13.9" customHeight="1" x14ac:dyDescent="0.2">
      <c r="A64" s="41"/>
      <c r="B64" s="29"/>
      <c r="C64" s="79"/>
      <c r="D64" s="642"/>
      <c r="E64" s="79"/>
      <c r="F64" s="642"/>
      <c r="G64" s="79"/>
      <c r="H64" s="642"/>
      <c r="I64" s="9"/>
    </row>
    <row r="65" spans="1:9" s="18" customFormat="1" ht="18" customHeight="1" x14ac:dyDescent="0.2">
      <c r="A65" s="41"/>
      <c r="B65" s="29" t="s">
        <v>2256</v>
      </c>
      <c r="C65" s="79"/>
      <c r="D65" s="642"/>
      <c r="E65" s="79"/>
      <c r="F65" s="642"/>
      <c r="G65" s="79"/>
      <c r="H65" s="642"/>
      <c r="I65" s="9"/>
    </row>
    <row r="66" spans="1:9" s="18" customFormat="1" ht="18" customHeight="1" x14ac:dyDescent="0.2">
      <c r="A66" s="30"/>
      <c r="B66" s="24"/>
      <c r="C66" s="79"/>
      <c r="D66" s="642"/>
      <c r="E66" s="79"/>
      <c r="F66" s="642"/>
      <c r="G66" s="79"/>
      <c r="H66" s="642"/>
      <c r="I66" s="9"/>
    </row>
    <row r="67" spans="1:9" s="18" customFormat="1" ht="18" customHeight="1" x14ac:dyDescent="0.2">
      <c r="A67" s="30" t="s">
        <v>199</v>
      </c>
      <c r="B67" s="24" t="s">
        <v>1528</v>
      </c>
      <c r="C67" s="79">
        <v>166</v>
      </c>
      <c r="D67" s="642">
        <v>40</v>
      </c>
      <c r="E67" s="79">
        <v>166</v>
      </c>
      <c r="F67" s="642">
        <v>40</v>
      </c>
      <c r="G67" s="79" t="s">
        <v>1486</v>
      </c>
      <c r="H67" s="79" t="s">
        <v>1486</v>
      </c>
      <c r="I67" s="9"/>
    </row>
    <row r="68" spans="1:9" s="18" customFormat="1" ht="18" customHeight="1" x14ac:dyDescent="0.2">
      <c r="A68" s="30" t="s">
        <v>199</v>
      </c>
      <c r="B68" s="24" t="s">
        <v>136</v>
      </c>
      <c r="C68" s="79">
        <v>43</v>
      </c>
      <c r="D68" s="642">
        <v>40</v>
      </c>
      <c r="E68" s="79">
        <v>43</v>
      </c>
      <c r="F68" s="642">
        <v>40</v>
      </c>
      <c r="G68" s="79" t="s">
        <v>1486</v>
      </c>
      <c r="H68" s="79" t="s">
        <v>1486</v>
      </c>
      <c r="I68" s="9"/>
    </row>
    <row r="69" spans="1:9" s="18" customFormat="1" ht="18" customHeight="1" x14ac:dyDescent="0.2">
      <c r="A69" s="30" t="s">
        <v>199</v>
      </c>
      <c r="B69" s="24" t="s">
        <v>596</v>
      </c>
      <c r="C69" s="79" t="s">
        <v>524</v>
      </c>
      <c r="D69" s="642" t="s">
        <v>524</v>
      </c>
      <c r="E69" s="79" t="s">
        <v>524</v>
      </c>
      <c r="F69" s="642" t="s">
        <v>524</v>
      </c>
      <c r="G69" s="79" t="s">
        <v>1486</v>
      </c>
      <c r="H69" s="79" t="s">
        <v>1486</v>
      </c>
      <c r="I69" s="9"/>
    </row>
    <row r="70" spans="1:9" s="18" customFormat="1" ht="18" customHeight="1" thickBot="1" x14ac:dyDescent="0.25">
      <c r="A70" s="686" t="s">
        <v>199</v>
      </c>
      <c r="B70" s="687" t="s">
        <v>1529</v>
      </c>
      <c r="C70" s="700">
        <v>207</v>
      </c>
      <c r="D70" s="701">
        <v>39.200000000000003</v>
      </c>
      <c r="E70" s="700">
        <v>206</v>
      </c>
      <c r="F70" s="701">
        <v>39.299999999999997</v>
      </c>
      <c r="G70" s="700" t="s">
        <v>524</v>
      </c>
      <c r="H70" s="701" t="s">
        <v>524</v>
      </c>
      <c r="I70" s="9"/>
    </row>
    <row r="71" spans="1:9" s="18" customFormat="1" ht="18" customHeight="1" thickTop="1" x14ac:dyDescent="0.2">
      <c r="A71" s="31" t="s">
        <v>199</v>
      </c>
      <c r="B71" s="28" t="s">
        <v>2007</v>
      </c>
      <c r="C71" s="79">
        <v>168</v>
      </c>
      <c r="D71" s="642">
        <v>40</v>
      </c>
      <c r="E71" s="79">
        <v>168</v>
      </c>
      <c r="F71" s="642">
        <v>40</v>
      </c>
      <c r="G71" s="79" t="s">
        <v>1486</v>
      </c>
      <c r="H71" s="79" t="s">
        <v>1486</v>
      </c>
      <c r="I71" s="9"/>
    </row>
    <row r="72" spans="1:9" s="18" customFormat="1" ht="18" customHeight="1" x14ac:dyDescent="0.2">
      <c r="A72" s="30" t="s">
        <v>199</v>
      </c>
      <c r="B72" s="24" t="s">
        <v>68</v>
      </c>
      <c r="C72" s="79">
        <v>137</v>
      </c>
      <c r="D72" s="642">
        <v>39.799999999999997</v>
      </c>
      <c r="E72" s="79">
        <v>136</v>
      </c>
      <c r="F72" s="642">
        <v>40</v>
      </c>
      <c r="G72" s="79" t="s">
        <v>524</v>
      </c>
      <c r="H72" s="642" t="s">
        <v>524</v>
      </c>
      <c r="I72" s="9"/>
    </row>
    <row r="73" spans="1:9" s="18" customFormat="1" ht="18" customHeight="1" x14ac:dyDescent="0.2">
      <c r="A73" s="30" t="s">
        <v>199</v>
      </c>
      <c r="B73" s="24" t="s">
        <v>1530</v>
      </c>
      <c r="C73" s="79">
        <v>362</v>
      </c>
      <c r="D73" s="642">
        <v>39.4</v>
      </c>
      <c r="E73" s="79">
        <v>362</v>
      </c>
      <c r="F73" s="642">
        <v>39.4</v>
      </c>
      <c r="G73" s="79" t="s">
        <v>1486</v>
      </c>
      <c r="H73" s="79" t="s">
        <v>1486</v>
      </c>
      <c r="I73" s="9"/>
    </row>
    <row r="74" spans="1:9" s="18" customFormat="1" ht="18" customHeight="1" x14ac:dyDescent="0.2">
      <c r="A74" s="30" t="s">
        <v>199</v>
      </c>
      <c r="B74" s="24" t="s">
        <v>137</v>
      </c>
      <c r="C74" s="79">
        <v>432</v>
      </c>
      <c r="D74" s="642">
        <v>39.799999999999997</v>
      </c>
      <c r="E74" s="79">
        <v>432</v>
      </c>
      <c r="F74" s="642">
        <v>39.799999999999997</v>
      </c>
      <c r="G74" s="79" t="s">
        <v>1486</v>
      </c>
      <c r="H74" s="79" t="s">
        <v>1486</v>
      </c>
      <c r="I74" s="9"/>
    </row>
    <row r="75" spans="1:9" s="18" customFormat="1" ht="18" customHeight="1" x14ac:dyDescent="0.2">
      <c r="A75" s="30" t="s">
        <v>201</v>
      </c>
      <c r="B75" s="24" t="s">
        <v>138</v>
      </c>
      <c r="C75" s="79">
        <v>915</v>
      </c>
      <c r="D75" s="642">
        <v>38.299999999999997</v>
      </c>
      <c r="E75" s="79">
        <v>915</v>
      </c>
      <c r="F75" s="642">
        <v>38.299999999999997</v>
      </c>
      <c r="G75" s="79" t="s">
        <v>1486</v>
      </c>
      <c r="H75" s="79" t="s">
        <v>1486</v>
      </c>
      <c r="I75" s="9"/>
    </row>
    <row r="76" spans="1:9" s="18" customFormat="1" ht="18" customHeight="1" x14ac:dyDescent="0.2">
      <c r="A76" s="30" t="s">
        <v>201</v>
      </c>
      <c r="B76" s="24" t="s">
        <v>1531</v>
      </c>
      <c r="C76" s="79">
        <v>166</v>
      </c>
      <c r="D76" s="642">
        <v>39.799999999999997</v>
      </c>
      <c r="E76" s="79">
        <v>165</v>
      </c>
      <c r="F76" s="642">
        <v>40</v>
      </c>
      <c r="G76" s="79" t="s">
        <v>524</v>
      </c>
      <c r="H76" s="642" t="s">
        <v>524</v>
      </c>
      <c r="I76" s="9"/>
    </row>
    <row r="77" spans="1:9" s="18" customFormat="1" ht="18" customHeight="1" x14ac:dyDescent="0.2">
      <c r="A77" s="30" t="s">
        <v>201</v>
      </c>
      <c r="B77" s="24" t="s">
        <v>1532</v>
      </c>
      <c r="C77" s="79">
        <v>75</v>
      </c>
      <c r="D77" s="642">
        <v>40</v>
      </c>
      <c r="E77" s="79">
        <v>75</v>
      </c>
      <c r="F77" s="642">
        <v>40</v>
      </c>
      <c r="G77" s="79" t="s">
        <v>1486</v>
      </c>
      <c r="H77" s="79" t="s">
        <v>1486</v>
      </c>
      <c r="I77" s="9"/>
    </row>
    <row r="78" spans="1:9" s="18" customFormat="1" ht="18" customHeight="1" x14ac:dyDescent="0.2">
      <c r="A78" s="30" t="s">
        <v>201</v>
      </c>
      <c r="B78" s="24" t="s">
        <v>514</v>
      </c>
      <c r="C78" s="79">
        <v>132</v>
      </c>
      <c r="D78" s="642">
        <v>39.700000000000003</v>
      </c>
      <c r="E78" s="79">
        <v>131</v>
      </c>
      <c r="F78" s="642">
        <v>40</v>
      </c>
      <c r="G78" s="79" t="s">
        <v>524</v>
      </c>
      <c r="H78" s="642" t="s">
        <v>524</v>
      </c>
      <c r="I78" s="9"/>
    </row>
    <row r="79" spans="1:9" s="18" customFormat="1" ht="18" customHeight="1" x14ac:dyDescent="0.2">
      <c r="A79" s="30" t="s">
        <v>202</v>
      </c>
      <c r="B79" s="24" t="s">
        <v>1533</v>
      </c>
      <c r="C79" s="79">
        <v>54</v>
      </c>
      <c r="D79" s="642">
        <v>38.799999999999997</v>
      </c>
      <c r="E79" s="79">
        <v>51</v>
      </c>
      <c r="F79" s="642">
        <v>40</v>
      </c>
      <c r="G79" s="79">
        <v>3</v>
      </c>
      <c r="H79" s="642">
        <v>20</v>
      </c>
      <c r="I79" s="9"/>
    </row>
    <row r="80" spans="1:9" s="18" customFormat="1" ht="18" customHeight="1" x14ac:dyDescent="0.2">
      <c r="A80" s="30" t="s">
        <v>202</v>
      </c>
      <c r="B80" s="24" t="s">
        <v>1534</v>
      </c>
      <c r="C80" s="79">
        <v>648</v>
      </c>
      <c r="D80" s="642">
        <v>39.9</v>
      </c>
      <c r="E80" s="79">
        <v>645</v>
      </c>
      <c r="F80" s="642">
        <v>40</v>
      </c>
      <c r="G80" s="79">
        <v>3</v>
      </c>
      <c r="H80" s="642">
        <v>19.3</v>
      </c>
      <c r="I80" s="9"/>
    </row>
    <row r="81" spans="1:9" s="18" customFormat="1" ht="18" customHeight="1" x14ac:dyDescent="0.2">
      <c r="A81" s="30" t="s">
        <v>202</v>
      </c>
      <c r="B81" s="24" t="s">
        <v>1535</v>
      </c>
      <c r="C81" s="79">
        <v>1487</v>
      </c>
      <c r="D81" s="642">
        <v>39.799999999999997</v>
      </c>
      <c r="E81" s="79">
        <v>1474</v>
      </c>
      <c r="F81" s="642">
        <v>39.9</v>
      </c>
      <c r="G81" s="79">
        <v>13</v>
      </c>
      <c r="H81" s="642">
        <v>22.2</v>
      </c>
      <c r="I81" s="9"/>
    </row>
    <row r="82" spans="1:9" s="18" customFormat="1" ht="18" customHeight="1" x14ac:dyDescent="0.2">
      <c r="A82" s="30" t="s">
        <v>202</v>
      </c>
      <c r="B82" s="24" t="s">
        <v>1536</v>
      </c>
      <c r="C82" s="79">
        <v>7857</v>
      </c>
      <c r="D82" s="642">
        <v>39.6</v>
      </c>
      <c r="E82" s="79">
        <v>7718</v>
      </c>
      <c r="F82" s="642">
        <v>39.9</v>
      </c>
      <c r="G82" s="79">
        <v>139</v>
      </c>
      <c r="H82" s="642">
        <v>20.3</v>
      </c>
      <c r="I82" s="9"/>
    </row>
    <row r="83" spans="1:9" s="18" customFormat="1" ht="18" customHeight="1" x14ac:dyDescent="0.2">
      <c r="A83" s="30" t="s">
        <v>202</v>
      </c>
      <c r="B83" s="24" t="s">
        <v>1537</v>
      </c>
      <c r="C83" s="79">
        <v>499</v>
      </c>
      <c r="D83" s="642">
        <v>38.5</v>
      </c>
      <c r="E83" s="79">
        <v>478</v>
      </c>
      <c r="F83" s="642">
        <v>39.5</v>
      </c>
      <c r="G83" s="79">
        <v>21</v>
      </c>
      <c r="H83" s="642">
        <v>17.7</v>
      </c>
      <c r="I83" s="9"/>
    </row>
    <row r="84" spans="1:9" s="18" customFormat="1" ht="18" customHeight="1" x14ac:dyDescent="0.2">
      <c r="A84" s="30" t="s">
        <v>202</v>
      </c>
      <c r="B84" s="24" t="s">
        <v>1538</v>
      </c>
      <c r="C84" s="79">
        <v>481</v>
      </c>
      <c r="D84" s="642">
        <v>40</v>
      </c>
      <c r="E84" s="79">
        <v>481</v>
      </c>
      <c r="F84" s="642">
        <v>40</v>
      </c>
      <c r="G84" s="79">
        <v>0</v>
      </c>
      <c r="H84" s="642">
        <v>0</v>
      </c>
      <c r="I84" s="9"/>
    </row>
    <row r="85" spans="1:9" s="18" customFormat="1" ht="18" customHeight="1" x14ac:dyDescent="0.2">
      <c r="A85" s="30"/>
      <c r="B85" s="24" t="s">
        <v>1539</v>
      </c>
      <c r="C85" s="79"/>
      <c r="D85" s="642"/>
      <c r="E85" s="79"/>
      <c r="F85" s="642"/>
      <c r="G85" s="79"/>
      <c r="H85" s="642"/>
      <c r="I85" s="9"/>
    </row>
    <row r="86" spans="1:9" s="18" customFormat="1" ht="18" customHeight="1" x14ac:dyDescent="0.2">
      <c r="A86" s="30" t="s">
        <v>202</v>
      </c>
      <c r="B86" s="24" t="s">
        <v>1540</v>
      </c>
      <c r="C86" s="79">
        <v>2906</v>
      </c>
      <c r="D86" s="642">
        <v>39.799999999999997</v>
      </c>
      <c r="E86" s="79">
        <v>2890</v>
      </c>
      <c r="F86" s="642">
        <v>39.9</v>
      </c>
      <c r="G86" s="79">
        <v>16</v>
      </c>
      <c r="H86" s="642">
        <v>15.5</v>
      </c>
      <c r="I86" s="9"/>
    </row>
    <row r="87" spans="1:9" s="18" customFormat="1" ht="18" customHeight="1" x14ac:dyDescent="0.2">
      <c r="A87" s="30" t="s">
        <v>202</v>
      </c>
      <c r="B87" s="24" t="s">
        <v>2279</v>
      </c>
      <c r="C87" s="79">
        <v>328</v>
      </c>
      <c r="D87" s="642">
        <v>39.700000000000003</v>
      </c>
      <c r="E87" s="79">
        <v>326</v>
      </c>
      <c r="F87" s="642">
        <v>39.9</v>
      </c>
      <c r="G87" s="79" t="s">
        <v>524</v>
      </c>
      <c r="H87" s="642" t="s">
        <v>524</v>
      </c>
      <c r="I87" s="9"/>
    </row>
    <row r="88" spans="1:9" s="18" customFormat="1" ht="18" customHeight="1" x14ac:dyDescent="0.2">
      <c r="A88" s="30" t="s">
        <v>202</v>
      </c>
      <c r="B88" s="24" t="s">
        <v>1541</v>
      </c>
      <c r="C88" s="79">
        <v>1168</v>
      </c>
      <c r="D88" s="642">
        <v>39.700000000000003</v>
      </c>
      <c r="E88" s="79">
        <v>1156</v>
      </c>
      <c r="F88" s="642">
        <v>39.9</v>
      </c>
      <c r="G88" s="79">
        <v>12</v>
      </c>
      <c r="H88" s="642">
        <v>19.3</v>
      </c>
      <c r="I88" s="9"/>
    </row>
    <row r="89" spans="1:9" s="18" customFormat="1" ht="18" customHeight="1" x14ac:dyDescent="0.2">
      <c r="A89" s="30" t="s">
        <v>202</v>
      </c>
      <c r="B89" s="24" t="s">
        <v>1542</v>
      </c>
      <c r="C89" s="79">
        <v>688</v>
      </c>
      <c r="D89" s="642">
        <v>39.9</v>
      </c>
      <c r="E89" s="79">
        <v>686</v>
      </c>
      <c r="F89" s="642">
        <v>40</v>
      </c>
      <c r="G89" s="79" t="s">
        <v>524</v>
      </c>
      <c r="H89" s="642" t="s">
        <v>524</v>
      </c>
      <c r="I89" s="9"/>
    </row>
    <row r="90" spans="1:9" s="18" customFormat="1" ht="18" customHeight="1" x14ac:dyDescent="0.2">
      <c r="A90" s="30" t="s">
        <v>202</v>
      </c>
      <c r="B90" s="24" t="s">
        <v>1543</v>
      </c>
      <c r="C90" s="79">
        <v>1600</v>
      </c>
      <c r="D90" s="642">
        <v>39.9</v>
      </c>
      <c r="E90" s="79">
        <v>1593</v>
      </c>
      <c r="F90" s="642">
        <v>39.9</v>
      </c>
      <c r="G90" s="79">
        <v>7</v>
      </c>
      <c r="H90" s="642">
        <v>30.5</v>
      </c>
      <c r="I90" s="9"/>
    </row>
    <row r="91" spans="1:9" s="18" customFormat="1" ht="18" customHeight="1" x14ac:dyDescent="0.2">
      <c r="A91" s="30" t="s">
        <v>202</v>
      </c>
      <c r="B91" s="24" t="s">
        <v>139</v>
      </c>
      <c r="C91" s="79">
        <v>755</v>
      </c>
      <c r="D91" s="642">
        <v>39.5</v>
      </c>
      <c r="E91" s="79">
        <v>744</v>
      </c>
      <c r="F91" s="642">
        <v>39.799999999999997</v>
      </c>
      <c r="G91" s="79">
        <v>11</v>
      </c>
      <c r="H91" s="642">
        <v>19.600000000000001</v>
      </c>
      <c r="I91" s="9"/>
    </row>
    <row r="92" spans="1:9" s="18" customFormat="1" ht="18" customHeight="1" x14ac:dyDescent="0.2">
      <c r="A92" s="30" t="s">
        <v>202</v>
      </c>
      <c r="B92" s="24" t="s">
        <v>2010</v>
      </c>
      <c r="C92" s="79">
        <v>103</v>
      </c>
      <c r="D92" s="642">
        <v>37.799999999999997</v>
      </c>
      <c r="E92" s="79">
        <v>103</v>
      </c>
      <c r="F92" s="642">
        <v>37.799999999999997</v>
      </c>
      <c r="G92" s="79" t="s">
        <v>1486</v>
      </c>
      <c r="H92" s="79" t="s">
        <v>1486</v>
      </c>
      <c r="I92" s="9"/>
    </row>
    <row r="93" spans="1:9" s="18" customFormat="1" ht="18" customHeight="1" x14ac:dyDescent="0.2">
      <c r="A93" s="30" t="s">
        <v>202</v>
      </c>
      <c r="B93" s="24" t="s">
        <v>1544</v>
      </c>
      <c r="C93" s="79">
        <v>93</v>
      </c>
      <c r="D93" s="642">
        <v>39.6</v>
      </c>
      <c r="E93" s="79">
        <v>93</v>
      </c>
      <c r="F93" s="642">
        <v>39.6</v>
      </c>
      <c r="G93" s="79" t="s">
        <v>1486</v>
      </c>
      <c r="H93" s="79" t="s">
        <v>1486</v>
      </c>
      <c r="I93" s="9"/>
    </row>
    <row r="94" spans="1:9" s="18" customFormat="1" ht="18" customHeight="1" x14ac:dyDescent="0.2">
      <c r="A94" s="30" t="s">
        <v>202</v>
      </c>
      <c r="B94" s="24" t="s">
        <v>1545</v>
      </c>
      <c r="C94" s="79">
        <v>1707</v>
      </c>
      <c r="D94" s="642">
        <v>39.9</v>
      </c>
      <c r="E94" s="79">
        <v>1701</v>
      </c>
      <c r="F94" s="642">
        <v>39.9</v>
      </c>
      <c r="G94" s="79">
        <v>6</v>
      </c>
      <c r="H94" s="642">
        <v>20.8</v>
      </c>
      <c r="I94" s="9"/>
    </row>
    <row r="95" spans="1:9" s="18" customFormat="1" ht="18" customHeight="1" x14ac:dyDescent="0.2">
      <c r="A95" s="30" t="s">
        <v>202</v>
      </c>
      <c r="B95" s="24" t="s">
        <v>1546</v>
      </c>
      <c r="C95" s="79">
        <v>1048</v>
      </c>
      <c r="D95" s="642">
        <v>39.1</v>
      </c>
      <c r="E95" s="79">
        <v>1036</v>
      </c>
      <c r="F95" s="642">
        <v>39.299999999999997</v>
      </c>
      <c r="G95" s="79">
        <v>12</v>
      </c>
      <c r="H95" s="642">
        <v>21.5</v>
      </c>
      <c r="I95" s="9"/>
    </row>
    <row r="96" spans="1:9" s="18" customFormat="1" ht="18" customHeight="1" x14ac:dyDescent="0.2">
      <c r="A96" s="30" t="s">
        <v>202</v>
      </c>
      <c r="B96" s="24" t="s">
        <v>1547</v>
      </c>
      <c r="C96" s="79">
        <v>116</v>
      </c>
      <c r="D96" s="642">
        <v>38.700000000000003</v>
      </c>
      <c r="E96" s="79">
        <v>109</v>
      </c>
      <c r="F96" s="642">
        <v>40</v>
      </c>
      <c r="G96" s="79">
        <v>7</v>
      </c>
      <c r="H96" s="642">
        <v>18.5</v>
      </c>
      <c r="I96" s="9"/>
    </row>
    <row r="97" spans="1:9" s="18" customFormat="1" ht="18" customHeight="1" x14ac:dyDescent="0.2">
      <c r="A97" s="30" t="s">
        <v>202</v>
      </c>
      <c r="B97" s="24" t="s">
        <v>1548</v>
      </c>
      <c r="C97" s="79">
        <v>42</v>
      </c>
      <c r="D97" s="642">
        <v>39.700000000000003</v>
      </c>
      <c r="E97" s="79">
        <v>42</v>
      </c>
      <c r="F97" s="642">
        <v>39.700000000000003</v>
      </c>
      <c r="G97" s="79" t="s">
        <v>1486</v>
      </c>
      <c r="H97" s="79" t="s">
        <v>1486</v>
      </c>
      <c r="I97" s="9"/>
    </row>
    <row r="98" spans="1:9" s="18" customFormat="1" ht="18" customHeight="1" x14ac:dyDescent="0.2">
      <c r="A98" s="30" t="s">
        <v>202</v>
      </c>
      <c r="B98" s="24" t="s">
        <v>1549</v>
      </c>
      <c r="C98" s="79">
        <v>1147</v>
      </c>
      <c r="D98" s="642">
        <v>39.700000000000003</v>
      </c>
      <c r="E98" s="79">
        <v>1145</v>
      </c>
      <c r="F98" s="642">
        <v>39.700000000000003</v>
      </c>
      <c r="G98" s="79" t="s">
        <v>524</v>
      </c>
      <c r="H98" s="642" t="s">
        <v>524</v>
      </c>
      <c r="I98" s="9"/>
    </row>
    <row r="99" spans="1:9" s="18" customFormat="1" ht="18" customHeight="1" x14ac:dyDescent="0.2">
      <c r="A99" s="30" t="s">
        <v>202</v>
      </c>
      <c r="B99" s="24" t="s">
        <v>1550</v>
      </c>
      <c r="C99" s="79">
        <v>943</v>
      </c>
      <c r="D99" s="642">
        <v>39.799999999999997</v>
      </c>
      <c r="E99" s="79">
        <v>936</v>
      </c>
      <c r="F99" s="642">
        <v>39.9</v>
      </c>
      <c r="G99" s="79">
        <v>7</v>
      </c>
      <c r="H99" s="642">
        <v>20.7</v>
      </c>
      <c r="I99" s="9"/>
    </row>
    <row r="100" spans="1:9" s="18" customFormat="1" ht="18" customHeight="1" x14ac:dyDescent="0.2">
      <c r="A100" s="30" t="s">
        <v>202</v>
      </c>
      <c r="B100" s="24" t="s">
        <v>1551</v>
      </c>
      <c r="C100" s="79">
        <v>992</v>
      </c>
      <c r="D100" s="642">
        <v>39.5</v>
      </c>
      <c r="E100" s="79">
        <v>964</v>
      </c>
      <c r="F100" s="642">
        <v>39.9</v>
      </c>
      <c r="G100" s="79">
        <v>28</v>
      </c>
      <c r="H100" s="642">
        <v>23.8</v>
      </c>
      <c r="I100" s="9"/>
    </row>
    <row r="101" spans="1:9" s="18" customFormat="1" ht="18" customHeight="1" x14ac:dyDescent="0.2">
      <c r="A101" s="30" t="s">
        <v>202</v>
      </c>
      <c r="B101" s="24" t="s">
        <v>1552</v>
      </c>
      <c r="C101" s="79">
        <v>419</v>
      </c>
      <c r="D101" s="642">
        <v>39.5</v>
      </c>
      <c r="E101" s="79">
        <v>417</v>
      </c>
      <c r="F101" s="642">
        <v>39.6</v>
      </c>
      <c r="G101" s="79" t="s">
        <v>524</v>
      </c>
      <c r="H101" s="642" t="s">
        <v>524</v>
      </c>
      <c r="I101" s="9"/>
    </row>
    <row r="102" spans="1:9" s="18" customFormat="1" ht="18" customHeight="1" x14ac:dyDescent="0.2">
      <c r="A102" s="30" t="s">
        <v>202</v>
      </c>
      <c r="B102" s="24" t="s">
        <v>1553</v>
      </c>
      <c r="C102" s="79">
        <v>31</v>
      </c>
      <c r="D102" s="642">
        <v>38.700000000000003</v>
      </c>
      <c r="E102" s="79">
        <v>29</v>
      </c>
      <c r="F102" s="642">
        <v>40</v>
      </c>
      <c r="G102" s="79" t="s">
        <v>524</v>
      </c>
      <c r="H102" s="642" t="s">
        <v>524</v>
      </c>
      <c r="I102" s="9"/>
    </row>
    <row r="103" spans="1:9" s="18" customFormat="1" ht="18" customHeight="1" x14ac:dyDescent="0.2">
      <c r="A103" s="30" t="s">
        <v>202</v>
      </c>
      <c r="B103" s="24" t="s">
        <v>1554</v>
      </c>
      <c r="C103" s="79">
        <v>163</v>
      </c>
      <c r="D103" s="642">
        <v>39</v>
      </c>
      <c r="E103" s="79">
        <v>156</v>
      </c>
      <c r="F103" s="642">
        <v>39.9</v>
      </c>
      <c r="G103" s="79">
        <v>7</v>
      </c>
      <c r="H103" s="642">
        <v>19.2</v>
      </c>
      <c r="I103" s="9"/>
    </row>
    <row r="104" spans="1:9" s="18" customFormat="1" ht="18" customHeight="1" x14ac:dyDescent="0.2">
      <c r="A104" s="30" t="s">
        <v>202</v>
      </c>
      <c r="B104" s="24" t="s">
        <v>1555</v>
      </c>
      <c r="C104" s="79">
        <v>207</v>
      </c>
      <c r="D104" s="642">
        <v>39.700000000000003</v>
      </c>
      <c r="E104" s="79">
        <v>204</v>
      </c>
      <c r="F104" s="642">
        <v>39.9</v>
      </c>
      <c r="G104" s="79">
        <v>3</v>
      </c>
      <c r="H104" s="642">
        <v>24.6</v>
      </c>
      <c r="I104" s="9"/>
    </row>
    <row r="105" spans="1:9" s="18" customFormat="1" ht="18" customHeight="1" x14ac:dyDescent="0.2">
      <c r="A105" s="30" t="s">
        <v>202</v>
      </c>
      <c r="B105" s="24" t="s">
        <v>1556</v>
      </c>
      <c r="C105" s="79">
        <v>930</v>
      </c>
      <c r="D105" s="642">
        <v>39.6</v>
      </c>
      <c r="E105" s="79">
        <v>920</v>
      </c>
      <c r="F105" s="642">
        <v>39.9</v>
      </c>
      <c r="G105" s="79">
        <v>10</v>
      </c>
      <c r="H105" s="642">
        <v>17.399999999999999</v>
      </c>
      <c r="I105" s="9"/>
    </row>
    <row r="106" spans="1:9" s="18" customFormat="1" ht="18" customHeight="1" x14ac:dyDescent="0.2">
      <c r="A106" s="30" t="s">
        <v>202</v>
      </c>
      <c r="B106" s="24" t="s">
        <v>1557</v>
      </c>
      <c r="C106" s="79">
        <v>3147</v>
      </c>
      <c r="D106" s="642">
        <v>39.799999999999997</v>
      </c>
      <c r="E106" s="79">
        <v>3139</v>
      </c>
      <c r="F106" s="642">
        <v>39.799999999999997</v>
      </c>
      <c r="G106" s="79">
        <v>8</v>
      </c>
      <c r="H106" s="642">
        <v>19.8</v>
      </c>
      <c r="I106" s="9"/>
    </row>
    <row r="107" spans="1:9" s="18" customFormat="1" ht="18" customHeight="1" x14ac:dyDescent="0.2">
      <c r="A107" s="30" t="s">
        <v>202</v>
      </c>
      <c r="B107" s="24" t="s">
        <v>1558</v>
      </c>
      <c r="C107" s="79">
        <v>1100</v>
      </c>
      <c r="D107" s="642">
        <v>39.700000000000003</v>
      </c>
      <c r="E107" s="79">
        <v>1094</v>
      </c>
      <c r="F107" s="642">
        <v>39.799999999999997</v>
      </c>
      <c r="G107" s="79">
        <v>6</v>
      </c>
      <c r="H107" s="642">
        <v>17.8</v>
      </c>
      <c r="I107" s="9"/>
    </row>
    <row r="108" spans="1:9" s="18" customFormat="1" ht="18" customHeight="1" x14ac:dyDescent="0.2">
      <c r="A108" s="30" t="s">
        <v>202</v>
      </c>
      <c r="B108" s="24" t="s">
        <v>2302</v>
      </c>
      <c r="C108" s="79">
        <v>263</v>
      </c>
      <c r="D108" s="642">
        <v>39</v>
      </c>
      <c r="E108" s="79">
        <v>255</v>
      </c>
      <c r="F108" s="642">
        <v>39.700000000000003</v>
      </c>
      <c r="G108" s="79">
        <v>8</v>
      </c>
      <c r="H108" s="642">
        <v>17.3</v>
      </c>
      <c r="I108" s="9"/>
    </row>
    <row r="109" spans="1:9" s="18" customFormat="1" ht="18" customHeight="1" x14ac:dyDescent="0.2">
      <c r="A109" s="30" t="s">
        <v>202</v>
      </c>
      <c r="B109" s="24" t="s">
        <v>105</v>
      </c>
      <c r="C109" s="79">
        <v>252</v>
      </c>
      <c r="D109" s="642">
        <v>39.700000000000003</v>
      </c>
      <c r="E109" s="79">
        <v>249</v>
      </c>
      <c r="F109" s="642">
        <v>39.9</v>
      </c>
      <c r="G109" s="79">
        <v>3</v>
      </c>
      <c r="H109" s="642">
        <v>17</v>
      </c>
      <c r="I109" s="9"/>
    </row>
    <row r="110" spans="1:9" s="18" customFormat="1" ht="18" customHeight="1" x14ac:dyDescent="0.2">
      <c r="A110" s="30" t="s">
        <v>202</v>
      </c>
      <c r="B110" s="24" t="s">
        <v>1559</v>
      </c>
      <c r="C110" s="79">
        <v>7</v>
      </c>
      <c r="D110" s="642">
        <v>40</v>
      </c>
      <c r="E110" s="79">
        <v>7</v>
      </c>
      <c r="F110" s="642">
        <v>40</v>
      </c>
      <c r="G110" s="79" t="s">
        <v>1486</v>
      </c>
      <c r="H110" s="79" t="s">
        <v>1486</v>
      </c>
      <c r="I110" s="9"/>
    </row>
    <row r="111" spans="1:9" s="18" customFormat="1" ht="18" customHeight="1" x14ac:dyDescent="0.2">
      <c r="A111" s="30" t="s">
        <v>479</v>
      </c>
      <c r="B111" s="24" t="s">
        <v>1560</v>
      </c>
      <c r="C111" s="79">
        <v>691</v>
      </c>
      <c r="D111" s="642">
        <v>39.5</v>
      </c>
      <c r="E111" s="79">
        <v>684</v>
      </c>
      <c r="F111" s="642">
        <v>39.700000000000003</v>
      </c>
      <c r="G111" s="79">
        <v>7</v>
      </c>
      <c r="H111" s="642">
        <v>20.2</v>
      </c>
      <c r="I111" s="9"/>
    </row>
    <row r="112" spans="1:9" s="18" customFormat="1" ht="18" customHeight="1" x14ac:dyDescent="0.2">
      <c r="A112" s="30" t="s">
        <v>202</v>
      </c>
      <c r="B112" s="24" t="s">
        <v>1561</v>
      </c>
      <c r="C112" s="79">
        <v>853</v>
      </c>
      <c r="D112" s="642">
        <v>39.799999999999997</v>
      </c>
      <c r="E112" s="79">
        <v>849</v>
      </c>
      <c r="F112" s="642">
        <v>39.9</v>
      </c>
      <c r="G112" s="79">
        <v>4</v>
      </c>
      <c r="H112" s="642">
        <v>17</v>
      </c>
      <c r="I112" s="9"/>
    </row>
    <row r="113" spans="1:9" s="18" customFormat="1" ht="18" customHeight="1" x14ac:dyDescent="0.2">
      <c r="A113" s="30"/>
      <c r="B113" s="24" t="s">
        <v>1562</v>
      </c>
      <c r="C113" s="79"/>
      <c r="D113" s="642"/>
      <c r="E113" s="79"/>
      <c r="F113" s="642"/>
      <c r="G113" s="79"/>
      <c r="H113" s="642"/>
      <c r="I113" s="9"/>
    </row>
    <row r="114" spans="1:9" s="18" customFormat="1" ht="18" customHeight="1" x14ac:dyDescent="0.2">
      <c r="A114" s="30" t="s">
        <v>202</v>
      </c>
      <c r="B114" s="24" t="s">
        <v>1561</v>
      </c>
      <c r="C114" s="79">
        <v>249</v>
      </c>
      <c r="D114" s="642">
        <v>39.9</v>
      </c>
      <c r="E114" s="79">
        <v>248</v>
      </c>
      <c r="F114" s="642">
        <v>40</v>
      </c>
      <c r="G114" s="79" t="s">
        <v>524</v>
      </c>
      <c r="H114" s="642" t="s">
        <v>524</v>
      </c>
      <c r="I114" s="9"/>
    </row>
    <row r="115" spans="1:9" s="18" customFormat="1" ht="18" customHeight="1" x14ac:dyDescent="0.2">
      <c r="A115" s="30"/>
      <c r="B115" s="24" t="s">
        <v>1563</v>
      </c>
      <c r="C115" s="79"/>
      <c r="D115" s="642"/>
      <c r="E115" s="79"/>
      <c r="F115" s="642"/>
      <c r="G115" s="79"/>
      <c r="H115" s="642"/>
      <c r="I115" s="9"/>
    </row>
    <row r="116" spans="1:9" s="18" customFormat="1" ht="18" customHeight="1" x14ac:dyDescent="0.2">
      <c r="A116" s="30" t="s">
        <v>202</v>
      </c>
      <c r="B116" s="24" t="s">
        <v>1564</v>
      </c>
      <c r="C116" s="79">
        <v>559</v>
      </c>
      <c r="D116" s="642">
        <v>39.799999999999997</v>
      </c>
      <c r="E116" s="79">
        <v>556</v>
      </c>
      <c r="F116" s="642">
        <v>39.9</v>
      </c>
      <c r="G116" s="79">
        <v>3</v>
      </c>
      <c r="H116" s="642">
        <v>16</v>
      </c>
      <c r="I116" s="9"/>
    </row>
    <row r="117" spans="1:9" s="18" customFormat="1" ht="18" customHeight="1" x14ac:dyDescent="0.2">
      <c r="A117" s="30" t="s">
        <v>202</v>
      </c>
      <c r="B117" s="24" t="s">
        <v>1565</v>
      </c>
      <c r="C117" s="79">
        <v>233</v>
      </c>
      <c r="D117" s="642">
        <v>40</v>
      </c>
      <c r="E117" s="79">
        <v>233</v>
      </c>
      <c r="F117" s="642">
        <v>40</v>
      </c>
      <c r="G117" s="79" t="s">
        <v>1486</v>
      </c>
      <c r="H117" s="79" t="s">
        <v>1486</v>
      </c>
      <c r="I117" s="9"/>
    </row>
    <row r="118" spans="1:9" s="18" customFormat="1" ht="18" customHeight="1" x14ac:dyDescent="0.2">
      <c r="A118" s="30" t="s">
        <v>202</v>
      </c>
      <c r="B118" s="24" t="s">
        <v>1566</v>
      </c>
      <c r="C118" s="79">
        <v>54</v>
      </c>
      <c r="D118" s="642">
        <v>38.200000000000003</v>
      </c>
      <c r="E118" s="79">
        <v>54</v>
      </c>
      <c r="F118" s="642">
        <v>38.200000000000003</v>
      </c>
      <c r="G118" s="79" t="s">
        <v>1486</v>
      </c>
      <c r="H118" s="79" t="s">
        <v>1486</v>
      </c>
      <c r="I118" s="9"/>
    </row>
    <row r="119" spans="1:9" s="18" customFormat="1" ht="18" customHeight="1" x14ac:dyDescent="0.2">
      <c r="A119" s="30" t="s">
        <v>202</v>
      </c>
      <c r="B119" s="24" t="s">
        <v>1567</v>
      </c>
      <c r="C119" s="79">
        <v>11</v>
      </c>
      <c r="D119" s="642">
        <v>40</v>
      </c>
      <c r="E119" s="79">
        <v>11</v>
      </c>
      <c r="F119" s="642">
        <v>40</v>
      </c>
      <c r="G119" s="79" t="s">
        <v>1486</v>
      </c>
      <c r="H119" s="79" t="s">
        <v>1486</v>
      </c>
      <c r="I119" s="9"/>
    </row>
    <row r="120" spans="1:9" s="18" customFormat="1" ht="18" customHeight="1" x14ac:dyDescent="0.2">
      <c r="A120" s="30" t="s">
        <v>202</v>
      </c>
      <c r="B120" s="24" t="s">
        <v>1568</v>
      </c>
      <c r="C120" s="79">
        <v>532</v>
      </c>
      <c r="D120" s="642">
        <v>39.6</v>
      </c>
      <c r="E120" s="79">
        <v>531</v>
      </c>
      <c r="F120" s="642">
        <v>39.700000000000003</v>
      </c>
      <c r="G120" s="79" t="s">
        <v>524</v>
      </c>
      <c r="H120" s="642" t="s">
        <v>524</v>
      </c>
      <c r="I120" s="9"/>
    </row>
    <row r="121" spans="1:9" s="18" customFormat="1" ht="18" customHeight="1" x14ac:dyDescent="0.2">
      <c r="A121" s="30" t="s">
        <v>202</v>
      </c>
      <c r="B121" s="24" t="s">
        <v>1569</v>
      </c>
      <c r="C121" s="79">
        <v>144</v>
      </c>
      <c r="D121" s="642">
        <v>39.700000000000003</v>
      </c>
      <c r="E121" s="79">
        <v>144</v>
      </c>
      <c r="F121" s="642">
        <v>39.700000000000003</v>
      </c>
      <c r="G121" s="79" t="s">
        <v>1486</v>
      </c>
      <c r="H121" s="79" t="s">
        <v>1486</v>
      </c>
      <c r="I121" s="9"/>
    </row>
    <row r="122" spans="1:9" s="18" customFormat="1" ht="18" customHeight="1" x14ac:dyDescent="0.2">
      <c r="A122" s="30" t="s">
        <v>202</v>
      </c>
      <c r="B122" s="24" t="s">
        <v>478</v>
      </c>
      <c r="C122" s="79">
        <v>193</v>
      </c>
      <c r="D122" s="642">
        <v>39.5</v>
      </c>
      <c r="E122" s="79">
        <v>190</v>
      </c>
      <c r="F122" s="642">
        <v>39.799999999999997</v>
      </c>
      <c r="G122" s="79">
        <v>3</v>
      </c>
      <c r="H122" s="642">
        <v>21.1</v>
      </c>
      <c r="I122" s="9"/>
    </row>
    <row r="123" spans="1:9" s="18" customFormat="1" ht="18" customHeight="1" x14ac:dyDescent="0.2">
      <c r="A123" s="30" t="s">
        <v>202</v>
      </c>
      <c r="B123" s="24" t="s">
        <v>1570</v>
      </c>
      <c r="C123" s="79">
        <v>8042</v>
      </c>
      <c r="D123" s="642">
        <v>38.799999999999997</v>
      </c>
      <c r="E123" s="79">
        <v>7574</v>
      </c>
      <c r="F123" s="642">
        <v>39.9</v>
      </c>
      <c r="G123" s="79">
        <v>468</v>
      </c>
      <c r="H123" s="642">
        <v>19.600000000000001</v>
      </c>
      <c r="I123" s="9"/>
    </row>
    <row r="124" spans="1:9" s="18" customFormat="1" ht="18" customHeight="1" x14ac:dyDescent="0.2">
      <c r="A124" s="30" t="s">
        <v>202</v>
      </c>
      <c r="B124" s="24" t="s">
        <v>2280</v>
      </c>
      <c r="C124" s="79">
        <v>12595</v>
      </c>
      <c r="D124" s="642">
        <v>38.799999999999997</v>
      </c>
      <c r="E124" s="79">
        <v>11901</v>
      </c>
      <c r="F124" s="642">
        <v>39.9</v>
      </c>
      <c r="G124" s="79">
        <v>694</v>
      </c>
      <c r="H124" s="642">
        <v>18.899999999999999</v>
      </c>
      <c r="I124" s="9"/>
    </row>
    <row r="125" spans="1:9" s="18" customFormat="1" ht="18" customHeight="1" x14ac:dyDescent="0.2">
      <c r="A125" s="30" t="s">
        <v>202</v>
      </c>
      <c r="B125" s="24" t="s">
        <v>1571</v>
      </c>
      <c r="C125" s="79">
        <v>44</v>
      </c>
      <c r="D125" s="642">
        <v>39.1</v>
      </c>
      <c r="E125" s="79">
        <v>43</v>
      </c>
      <c r="F125" s="642">
        <v>39.799999999999997</v>
      </c>
      <c r="G125" s="79" t="s">
        <v>524</v>
      </c>
      <c r="H125" s="642" t="s">
        <v>524</v>
      </c>
      <c r="I125" s="9"/>
    </row>
    <row r="126" spans="1:9" s="18" customFormat="1" ht="18" customHeight="1" x14ac:dyDescent="0.2">
      <c r="A126" s="30" t="s">
        <v>202</v>
      </c>
      <c r="B126" s="24" t="s">
        <v>1572</v>
      </c>
      <c r="C126" s="79">
        <v>138</v>
      </c>
      <c r="D126" s="642">
        <v>38.1</v>
      </c>
      <c r="E126" s="79">
        <v>127</v>
      </c>
      <c r="F126" s="642">
        <v>39.700000000000003</v>
      </c>
      <c r="G126" s="79">
        <v>11</v>
      </c>
      <c r="H126" s="642">
        <v>19.7</v>
      </c>
      <c r="I126" s="9"/>
    </row>
    <row r="127" spans="1:9" s="18" customFormat="1" ht="18" customHeight="1" x14ac:dyDescent="0.2">
      <c r="A127" s="30" t="s">
        <v>202</v>
      </c>
      <c r="B127" s="24" t="s">
        <v>1573</v>
      </c>
      <c r="C127" s="79">
        <v>44</v>
      </c>
      <c r="D127" s="642">
        <v>38.6</v>
      </c>
      <c r="E127" s="79">
        <v>41</v>
      </c>
      <c r="F127" s="642">
        <v>39.9</v>
      </c>
      <c r="G127" s="79">
        <v>3</v>
      </c>
      <c r="H127" s="642">
        <v>20.6</v>
      </c>
      <c r="I127" s="9"/>
    </row>
    <row r="128" spans="1:9" s="18" customFormat="1" ht="18" customHeight="1" x14ac:dyDescent="0.2">
      <c r="A128" s="30" t="s">
        <v>202</v>
      </c>
      <c r="B128" s="24" t="s">
        <v>1574</v>
      </c>
      <c r="C128" s="79">
        <v>173</v>
      </c>
      <c r="D128" s="642">
        <v>38.799999999999997</v>
      </c>
      <c r="E128" s="79">
        <v>169</v>
      </c>
      <c r="F128" s="642">
        <v>39.200000000000003</v>
      </c>
      <c r="G128" s="79">
        <v>4</v>
      </c>
      <c r="H128" s="642">
        <v>20</v>
      </c>
      <c r="I128" s="9"/>
    </row>
    <row r="129" spans="1:9" s="18" customFormat="1" ht="18" customHeight="1" x14ac:dyDescent="0.2">
      <c r="A129" s="30" t="s">
        <v>202</v>
      </c>
      <c r="B129" s="24" t="s">
        <v>1575</v>
      </c>
      <c r="C129" s="79">
        <v>3601</v>
      </c>
      <c r="D129" s="642">
        <v>39.200000000000003</v>
      </c>
      <c r="E129" s="79">
        <v>3472</v>
      </c>
      <c r="F129" s="642">
        <v>39.9</v>
      </c>
      <c r="G129" s="79">
        <v>129</v>
      </c>
      <c r="H129" s="642">
        <v>20.3</v>
      </c>
      <c r="I129" s="9"/>
    </row>
    <row r="130" spans="1:9" s="18" customFormat="1" ht="18" customHeight="1" x14ac:dyDescent="0.2">
      <c r="A130" s="30" t="s">
        <v>202</v>
      </c>
      <c r="B130" s="24" t="s">
        <v>2014</v>
      </c>
      <c r="C130" s="79">
        <v>268</v>
      </c>
      <c r="D130" s="642">
        <v>38.799999999999997</v>
      </c>
      <c r="E130" s="79">
        <v>258</v>
      </c>
      <c r="F130" s="642">
        <v>39.6</v>
      </c>
      <c r="G130" s="79">
        <v>10</v>
      </c>
      <c r="H130" s="642">
        <v>19</v>
      </c>
      <c r="I130" s="9"/>
    </row>
    <row r="131" spans="1:9" s="18" customFormat="1" ht="18" customHeight="1" x14ac:dyDescent="0.2">
      <c r="A131" s="30" t="s">
        <v>202</v>
      </c>
      <c r="B131" s="24" t="s">
        <v>2281</v>
      </c>
      <c r="C131" s="79">
        <v>1051</v>
      </c>
      <c r="D131" s="642">
        <v>38.5</v>
      </c>
      <c r="E131" s="79">
        <v>977</v>
      </c>
      <c r="F131" s="642">
        <v>39.9</v>
      </c>
      <c r="G131" s="79">
        <v>74</v>
      </c>
      <c r="H131" s="642">
        <v>19.2</v>
      </c>
      <c r="I131" s="9"/>
    </row>
    <row r="132" spans="1:9" s="18" customFormat="1" ht="18" customHeight="1" thickBot="1" x14ac:dyDescent="0.25">
      <c r="A132" s="686" t="s">
        <v>202</v>
      </c>
      <c r="B132" s="687" t="s">
        <v>1576</v>
      </c>
      <c r="C132" s="700">
        <v>134</v>
      </c>
      <c r="D132" s="701">
        <v>40</v>
      </c>
      <c r="E132" s="700">
        <v>134</v>
      </c>
      <c r="F132" s="701">
        <v>40</v>
      </c>
      <c r="G132" s="700" t="s">
        <v>1486</v>
      </c>
      <c r="H132" s="700" t="s">
        <v>1486</v>
      </c>
      <c r="I132" s="9"/>
    </row>
    <row r="133" spans="1:9" s="18" customFormat="1" ht="18" customHeight="1" thickTop="1" x14ac:dyDescent="0.2">
      <c r="A133" s="30" t="s">
        <v>202</v>
      </c>
      <c r="B133" s="24" t="s">
        <v>1576</v>
      </c>
      <c r="C133" s="79">
        <v>79</v>
      </c>
      <c r="D133" s="642">
        <v>40</v>
      </c>
      <c r="E133" s="79">
        <v>79</v>
      </c>
      <c r="F133" s="642">
        <v>40</v>
      </c>
      <c r="G133" s="79" t="s">
        <v>1486</v>
      </c>
      <c r="H133" s="79" t="s">
        <v>1486</v>
      </c>
      <c r="I133" s="9"/>
    </row>
    <row r="134" spans="1:9" s="18" customFormat="1" ht="18" customHeight="1" x14ac:dyDescent="0.2">
      <c r="A134" s="30" t="s">
        <v>202</v>
      </c>
      <c r="B134" s="24" t="s">
        <v>2328</v>
      </c>
      <c r="C134" s="79">
        <v>23</v>
      </c>
      <c r="D134" s="642">
        <v>40</v>
      </c>
      <c r="E134" s="79">
        <v>23</v>
      </c>
      <c r="F134" s="642">
        <v>40</v>
      </c>
      <c r="G134" s="79" t="s">
        <v>1486</v>
      </c>
      <c r="H134" s="79" t="s">
        <v>1486</v>
      </c>
      <c r="I134" s="9"/>
    </row>
    <row r="135" spans="1:9" s="18" customFormat="1" ht="18" customHeight="1" x14ac:dyDescent="0.2">
      <c r="A135" s="30" t="s">
        <v>202</v>
      </c>
      <c r="B135" s="24" t="s">
        <v>2274</v>
      </c>
      <c r="C135" s="79">
        <v>36</v>
      </c>
      <c r="D135" s="642">
        <v>40</v>
      </c>
      <c r="E135" s="79">
        <v>36</v>
      </c>
      <c r="F135" s="642">
        <v>40</v>
      </c>
      <c r="G135" s="79" t="s">
        <v>1486</v>
      </c>
      <c r="H135" s="79" t="s">
        <v>1486</v>
      </c>
      <c r="I135" s="9"/>
    </row>
    <row r="136" spans="1:9" s="18" customFormat="1" ht="18" customHeight="1" x14ac:dyDescent="0.2">
      <c r="A136" s="30" t="s">
        <v>202</v>
      </c>
      <c r="B136" s="24" t="s">
        <v>2275</v>
      </c>
      <c r="C136" s="79">
        <v>137</v>
      </c>
      <c r="D136" s="642">
        <v>40</v>
      </c>
      <c r="E136" s="79">
        <v>137</v>
      </c>
      <c r="F136" s="642">
        <v>40</v>
      </c>
      <c r="G136" s="79" t="s">
        <v>1486</v>
      </c>
      <c r="H136" s="79" t="s">
        <v>1486</v>
      </c>
      <c r="I136" s="9"/>
    </row>
    <row r="137" spans="1:9" s="18" customFormat="1" ht="18" customHeight="1" x14ac:dyDescent="0.2">
      <c r="A137" s="30" t="s">
        <v>202</v>
      </c>
      <c r="B137" s="24" t="s">
        <v>2329</v>
      </c>
      <c r="C137" s="79">
        <v>63</v>
      </c>
      <c r="D137" s="642">
        <v>39.700000000000003</v>
      </c>
      <c r="E137" s="79">
        <v>62</v>
      </c>
      <c r="F137" s="642">
        <v>40</v>
      </c>
      <c r="G137" s="79" t="s">
        <v>524</v>
      </c>
      <c r="H137" s="642" t="s">
        <v>524</v>
      </c>
      <c r="I137" s="9"/>
    </row>
    <row r="138" spans="1:9" s="18" customFormat="1" ht="18" customHeight="1" x14ac:dyDescent="0.2">
      <c r="A138" s="30" t="s">
        <v>202</v>
      </c>
      <c r="B138" s="24" t="s">
        <v>162</v>
      </c>
      <c r="C138" s="79">
        <v>1948</v>
      </c>
      <c r="D138" s="642">
        <v>38.700000000000003</v>
      </c>
      <c r="E138" s="79">
        <v>1837</v>
      </c>
      <c r="F138" s="642">
        <v>39.9</v>
      </c>
      <c r="G138" s="79">
        <v>111</v>
      </c>
      <c r="H138" s="642">
        <v>18.7</v>
      </c>
      <c r="I138" s="9"/>
    </row>
    <row r="139" spans="1:9" s="18" customFormat="1" ht="18" customHeight="1" x14ac:dyDescent="0.2">
      <c r="A139" s="30" t="s">
        <v>202</v>
      </c>
      <c r="B139" s="24" t="s">
        <v>1577</v>
      </c>
      <c r="C139" s="79">
        <v>27</v>
      </c>
      <c r="D139" s="642">
        <v>38.9</v>
      </c>
      <c r="E139" s="79">
        <v>26</v>
      </c>
      <c r="F139" s="642">
        <v>40</v>
      </c>
      <c r="G139" s="79" t="s">
        <v>524</v>
      </c>
      <c r="H139" s="642" t="s">
        <v>524</v>
      </c>
      <c r="I139" s="9"/>
    </row>
    <row r="140" spans="1:9" s="18" customFormat="1" ht="18" customHeight="1" x14ac:dyDescent="0.2">
      <c r="A140" s="30"/>
      <c r="B140" s="24" t="s">
        <v>1578</v>
      </c>
      <c r="C140" s="79"/>
      <c r="D140" s="642"/>
      <c r="E140" s="79"/>
      <c r="F140" s="642"/>
      <c r="G140" s="79"/>
      <c r="H140" s="642"/>
      <c r="I140" s="9"/>
    </row>
    <row r="141" spans="1:9" s="18" customFormat="1" ht="18" customHeight="1" x14ac:dyDescent="0.2">
      <c r="A141" s="30" t="s">
        <v>202</v>
      </c>
      <c r="B141" s="24" t="s">
        <v>1579</v>
      </c>
      <c r="C141" s="79">
        <v>74</v>
      </c>
      <c r="D141" s="642">
        <v>39.4</v>
      </c>
      <c r="E141" s="79">
        <v>72</v>
      </c>
      <c r="F141" s="642">
        <v>40</v>
      </c>
      <c r="G141" s="79" t="s">
        <v>524</v>
      </c>
      <c r="H141" s="642" t="s">
        <v>524</v>
      </c>
      <c r="I141" s="9"/>
    </row>
    <row r="142" spans="1:9" s="18" customFormat="1" ht="18" customHeight="1" x14ac:dyDescent="0.2">
      <c r="A142" s="30" t="s">
        <v>202</v>
      </c>
      <c r="B142" s="24" t="s">
        <v>1580</v>
      </c>
      <c r="C142" s="79">
        <v>1495</v>
      </c>
      <c r="D142" s="642">
        <v>39.700000000000003</v>
      </c>
      <c r="E142" s="79">
        <v>1480</v>
      </c>
      <c r="F142" s="642">
        <v>39.9</v>
      </c>
      <c r="G142" s="79">
        <v>15</v>
      </c>
      <c r="H142" s="642">
        <v>19.8</v>
      </c>
      <c r="I142" s="9"/>
    </row>
    <row r="143" spans="1:9" s="18" customFormat="1" ht="18" customHeight="1" x14ac:dyDescent="0.2">
      <c r="A143" s="30"/>
      <c r="B143" s="24" t="s">
        <v>1581</v>
      </c>
      <c r="C143" s="79"/>
      <c r="D143" s="642"/>
      <c r="E143" s="79"/>
      <c r="F143" s="642"/>
      <c r="G143" s="79"/>
      <c r="H143" s="642"/>
      <c r="I143" s="9"/>
    </row>
    <row r="144" spans="1:9" s="18" customFormat="1" ht="18" customHeight="1" x14ac:dyDescent="0.2">
      <c r="A144" s="30" t="s">
        <v>202</v>
      </c>
      <c r="B144" s="24" t="s">
        <v>1580</v>
      </c>
      <c r="C144" s="79">
        <v>835</v>
      </c>
      <c r="D144" s="642">
        <v>39.4</v>
      </c>
      <c r="E144" s="79">
        <v>808</v>
      </c>
      <c r="F144" s="642">
        <v>40</v>
      </c>
      <c r="G144" s="79">
        <v>27</v>
      </c>
      <c r="H144" s="642">
        <v>23.7</v>
      </c>
      <c r="I144" s="9"/>
    </row>
    <row r="145" spans="1:10" s="18" customFormat="1" ht="18" customHeight="1" x14ac:dyDescent="0.2">
      <c r="A145" s="30"/>
      <c r="B145" s="24" t="s">
        <v>1582</v>
      </c>
      <c r="C145" s="79"/>
      <c r="D145" s="642"/>
      <c r="E145" s="79"/>
      <c r="F145" s="642"/>
      <c r="G145" s="79"/>
      <c r="H145" s="642"/>
      <c r="I145" s="9"/>
    </row>
    <row r="146" spans="1:10" s="18" customFormat="1" ht="18" customHeight="1" x14ac:dyDescent="0.2">
      <c r="A146" s="30" t="s">
        <v>202</v>
      </c>
      <c r="B146" s="24" t="s">
        <v>1583</v>
      </c>
      <c r="C146" s="79">
        <v>199</v>
      </c>
      <c r="D146" s="642">
        <v>38.799999999999997</v>
      </c>
      <c r="E146" s="79">
        <v>189</v>
      </c>
      <c r="F146" s="642">
        <v>39.9</v>
      </c>
      <c r="G146" s="79">
        <v>10</v>
      </c>
      <c r="H146" s="642">
        <v>18.3</v>
      </c>
      <c r="I146" s="9"/>
    </row>
    <row r="147" spans="1:10" s="18" customFormat="1" ht="18" customHeight="1" x14ac:dyDescent="0.2">
      <c r="A147" s="30"/>
      <c r="B147" s="24" t="s">
        <v>1584</v>
      </c>
      <c r="C147" s="79"/>
      <c r="D147" s="642"/>
      <c r="E147" s="79"/>
      <c r="F147" s="642"/>
      <c r="G147" s="79"/>
      <c r="H147" s="642"/>
      <c r="I147" s="9"/>
    </row>
    <row r="148" spans="1:10" s="18" customFormat="1" ht="18" customHeight="1" x14ac:dyDescent="0.2">
      <c r="A148" s="30" t="s">
        <v>1585</v>
      </c>
      <c r="B148" s="24" t="s">
        <v>1583</v>
      </c>
      <c r="C148" s="79">
        <v>532</v>
      </c>
      <c r="D148" s="642">
        <v>39.799999999999997</v>
      </c>
      <c r="E148" s="79">
        <v>527</v>
      </c>
      <c r="F148" s="642">
        <v>39.9</v>
      </c>
      <c r="G148" s="79">
        <v>5</v>
      </c>
      <c r="H148" s="642">
        <v>21.1</v>
      </c>
      <c r="I148" s="9"/>
    </row>
    <row r="149" spans="1:10" s="18" customFormat="1" ht="18" customHeight="1" x14ac:dyDescent="0.2">
      <c r="A149" s="30"/>
      <c r="B149" s="24" t="s">
        <v>1586</v>
      </c>
      <c r="C149" s="79"/>
      <c r="D149" s="642"/>
      <c r="E149" s="79"/>
      <c r="F149" s="642"/>
      <c r="G149" s="79"/>
      <c r="H149" s="642"/>
      <c r="I149" s="9"/>
    </row>
    <row r="150" spans="1:10" s="18" customFormat="1" ht="18" customHeight="1" x14ac:dyDescent="0.2">
      <c r="A150" s="30" t="s">
        <v>202</v>
      </c>
      <c r="B150" s="24" t="s">
        <v>1583</v>
      </c>
      <c r="C150" s="79">
        <v>71</v>
      </c>
      <c r="D150" s="642">
        <v>39.700000000000003</v>
      </c>
      <c r="E150" s="79">
        <v>70</v>
      </c>
      <c r="F150" s="642">
        <v>40</v>
      </c>
      <c r="G150" s="79" t="s">
        <v>524</v>
      </c>
      <c r="H150" s="642" t="s">
        <v>524</v>
      </c>
      <c r="I150" s="9"/>
    </row>
    <row r="151" spans="1:10" s="18" customFormat="1" ht="18" customHeight="1" x14ac:dyDescent="0.2">
      <c r="A151" s="30"/>
      <c r="B151" s="24" t="s">
        <v>1582</v>
      </c>
      <c r="C151" s="79"/>
      <c r="D151" s="642"/>
      <c r="E151" s="79"/>
      <c r="F151" s="642"/>
      <c r="G151" s="79"/>
      <c r="H151" s="642"/>
      <c r="I151" s="9"/>
    </row>
    <row r="152" spans="1:10" s="18" customFormat="1" ht="18" customHeight="1" x14ac:dyDescent="0.2">
      <c r="A152" s="30" t="s">
        <v>202</v>
      </c>
      <c r="B152" s="24" t="s">
        <v>2330</v>
      </c>
      <c r="C152" s="79">
        <v>217</v>
      </c>
      <c r="D152" s="642">
        <v>39.5</v>
      </c>
      <c r="E152" s="79">
        <v>214</v>
      </c>
      <c r="F152" s="642">
        <v>39.799999999999997</v>
      </c>
      <c r="G152" s="79">
        <v>3</v>
      </c>
      <c r="H152" s="642">
        <v>16.3</v>
      </c>
      <c r="I152" s="9"/>
      <c r="J152" s="9"/>
    </row>
    <row r="153" spans="1:10" s="18" customFormat="1" ht="18" customHeight="1" x14ac:dyDescent="0.2">
      <c r="A153" s="30" t="s">
        <v>202</v>
      </c>
      <c r="B153" s="24" t="s">
        <v>106</v>
      </c>
      <c r="C153" s="79">
        <v>779</v>
      </c>
      <c r="D153" s="642">
        <v>39.799999999999997</v>
      </c>
      <c r="E153" s="79">
        <v>774</v>
      </c>
      <c r="F153" s="642">
        <v>39.9</v>
      </c>
      <c r="G153" s="79">
        <v>5</v>
      </c>
      <c r="H153" s="642">
        <v>22.3</v>
      </c>
      <c r="I153" s="9"/>
    </row>
    <row r="154" spans="1:10" s="18" customFormat="1" ht="18" customHeight="1" x14ac:dyDescent="0.2">
      <c r="A154" s="30" t="s">
        <v>202</v>
      </c>
      <c r="B154" s="24" t="s">
        <v>2019</v>
      </c>
      <c r="C154" s="79">
        <v>1217</v>
      </c>
      <c r="D154" s="642">
        <v>39.4</v>
      </c>
      <c r="E154" s="79">
        <v>1200</v>
      </c>
      <c r="F154" s="642">
        <v>39.700000000000003</v>
      </c>
      <c r="G154" s="79">
        <v>17</v>
      </c>
      <c r="H154" s="642">
        <v>18.7</v>
      </c>
      <c r="I154" s="9"/>
    </row>
    <row r="155" spans="1:10" s="18" customFormat="1" ht="18" customHeight="1" x14ac:dyDescent="0.2">
      <c r="A155" s="30" t="s">
        <v>202</v>
      </c>
      <c r="B155" s="24" t="s">
        <v>2021</v>
      </c>
      <c r="C155" s="79">
        <v>1811</v>
      </c>
      <c r="D155" s="642">
        <v>39.700000000000003</v>
      </c>
      <c r="E155" s="79">
        <v>1808</v>
      </c>
      <c r="F155" s="642">
        <v>39.799999999999997</v>
      </c>
      <c r="G155" s="79">
        <v>3</v>
      </c>
      <c r="H155" s="642">
        <v>21.3</v>
      </c>
      <c r="I155" s="9"/>
    </row>
    <row r="156" spans="1:10" s="18" customFormat="1" ht="18" customHeight="1" x14ac:dyDescent="0.2">
      <c r="A156" s="30"/>
      <c r="B156" s="24" t="s">
        <v>1587</v>
      </c>
      <c r="C156" s="79"/>
      <c r="D156" s="642"/>
      <c r="E156" s="79"/>
      <c r="F156" s="642"/>
      <c r="G156" s="79"/>
      <c r="H156" s="642"/>
      <c r="I156" s="9"/>
    </row>
    <row r="157" spans="1:10" s="18" customFormat="1" ht="18" customHeight="1" x14ac:dyDescent="0.2">
      <c r="A157" s="30" t="s">
        <v>202</v>
      </c>
      <c r="B157" s="24" t="s">
        <v>2021</v>
      </c>
      <c r="C157" s="79">
        <v>218</v>
      </c>
      <c r="D157" s="642">
        <v>39.799999999999997</v>
      </c>
      <c r="E157" s="79">
        <v>218</v>
      </c>
      <c r="F157" s="642">
        <v>39.799999999999997</v>
      </c>
      <c r="G157" s="79" t="s">
        <v>1486</v>
      </c>
      <c r="H157" s="79" t="s">
        <v>1486</v>
      </c>
      <c r="I157" s="9"/>
    </row>
    <row r="158" spans="1:10" s="18" customFormat="1" ht="18" customHeight="1" x14ac:dyDescent="0.2">
      <c r="A158" s="30"/>
      <c r="B158" s="24" t="s">
        <v>1588</v>
      </c>
      <c r="C158" s="79"/>
      <c r="D158" s="642"/>
      <c r="E158" s="79"/>
      <c r="F158" s="642"/>
      <c r="G158" s="79" t="s">
        <v>1486</v>
      </c>
      <c r="H158" s="79" t="s">
        <v>1486</v>
      </c>
      <c r="I158" s="9"/>
    </row>
    <row r="159" spans="1:10" s="18" customFormat="1" ht="18" customHeight="1" x14ac:dyDescent="0.2">
      <c r="A159" s="30" t="s">
        <v>202</v>
      </c>
      <c r="B159" s="24" t="s">
        <v>2021</v>
      </c>
      <c r="C159" s="79">
        <v>37</v>
      </c>
      <c r="D159" s="642">
        <v>39.799999999999997</v>
      </c>
      <c r="E159" s="79">
        <v>37</v>
      </c>
      <c r="F159" s="642">
        <v>39.799999999999997</v>
      </c>
      <c r="G159" s="79" t="s">
        <v>1486</v>
      </c>
      <c r="H159" s="79" t="s">
        <v>1486</v>
      </c>
      <c r="I159" s="9"/>
    </row>
    <row r="160" spans="1:10" s="18" customFormat="1" ht="18" customHeight="1" x14ac:dyDescent="0.2">
      <c r="A160" s="30"/>
      <c r="B160" s="24" t="s">
        <v>1589</v>
      </c>
      <c r="C160" s="79"/>
      <c r="D160" s="642"/>
      <c r="E160" s="79"/>
      <c r="F160" s="642"/>
      <c r="G160" s="79"/>
      <c r="H160" s="642"/>
      <c r="I160" s="9"/>
    </row>
    <row r="161" spans="1:9" s="18" customFormat="1" ht="18" customHeight="1" x14ac:dyDescent="0.2">
      <c r="A161" s="30" t="s">
        <v>202</v>
      </c>
      <c r="B161" s="24" t="s">
        <v>2021</v>
      </c>
      <c r="C161" s="79">
        <v>47</v>
      </c>
      <c r="D161" s="642">
        <v>39.799999999999997</v>
      </c>
      <c r="E161" s="79">
        <v>47</v>
      </c>
      <c r="F161" s="642">
        <v>39.799999999999997</v>
      </c>
      <c r="G161" s="79" t="s">
        <v>1486</v>
      </c>
      <c r="H161" s="79" t="s">
        <v>1486</v>
      </c>
      <c r="I161" s="9"/>
    </row>
    <row r="162" spans="1:9" s="18" customFormat="1" ht="18" customHeight="1" x14ac:dyDescent="0.2">
      <c r="A162" s="30"/>
      <c r="B162" s="24" t="s">
        <v>1590</v>
      </c>
      <c r="C162" s="79"/>
      <c r="D162" s="642"/>
      <c r="E162" s="79"/>
      <c r="F162" s="642"/>
      <c r="G162" s="79"/>
      <c r="H162" s="642"/>
      <c r="I162" s="9"/>
    </row>
    <row r="163" spans="1:9" s="18" customFormat="1" ht="18" customHeight="1" x14ac:dyDescent="0.2">
      <c r="A163" s="30"/>
      <c r="B163" s="24"/>
      <c r="C163" s="79"/>
      <c r="D163" s="642"/>
      <c r="E163" s="79"/>
      <c r="F163" s="642"/>
      <c r="G163" s="79"/>
      <c r="H163" s="642"/>
      <c r="I163" s="9"/>
    </row>
    <row r="164" spans="1:9" s="18" customFormat="1" ht="18" customHeight="1" x14ac:dyDescent="0.2">
      <c r="A164" s="798" t="s">
        <v>510</v>
      </c>
      <c r="B164" s="798"/>
      <c r="C164" s="79"/>
      <c r="D164" s="642"/>
      <c r="E164" s="79"/>
      <c r="F164" s="642"/>
      <c r="G164" s="79"/>
      <c r="H164" s="642"/>
      <c r="I164" s="9"/>
    </row>
    <row r="165" spans="1:9" s="18" customFormat="1" ht="18" customHeight="1" x14ac:dyDescent="0.2">
      <c r="A165" s="802" t="s">
        <v>509</v>
      </c>
      <c r="B165" s="802"/>
      <c r="C165" s="79"/>
      <c r="D165" s="642"/>
      <c r="E165" s="79"/>
      <c r="F165" s="642"/>
      <c r="G165" s="79"/>
      <c r="H165" s="642"/>
      <c r="I165" s="9"/>
    </row>
    <row r="166" spans="1:9" s="18" customFormat="1" ht="18" customHeight="1" x14ac:dyDescent="0.2">
      <c r="A166" s="42"/>
      <c r="B166" s="685"/>
      <c r="C166" s="79"/>
      <c r="D166" s="642"/>
      <c r="E166" s="79"/>
      <c r="F166" s="642"/>
      <c r="G166" s="79"/>
      <c r="H166" s="642"/>
      <c r="I166" s="9"/>
    </row>
    <row r="167" spans="1:9" s="18" customFormat="1" ht="18" customHeight="1" x14ac:dyDescent="0.2">
      <c r="A167" s="30" t="s">
        <v>199</v>
      </c>
      <c r="B167" s="24" t="s">
        <v>480</v>
      </c>
      <c r="C167" s="79">
        <v>16</v>
      </c>
      <c r="D167" s="642">
        <v>39.200000000000003</v>
      </c>
      <c r="E167" s="79">
        <v>16</v>
      </c>
      <c r="F167" s="642">
        <v>39.200000000000003</v>
      </c>
      <c r="G167" s="79" t="s">
        <v>1486</v>
      </c>
      <c r="H167" s="79" t="s">
        <v>1486</v>
      </c>
      <c r="I167" s="9"/>
    </row>
    <row r="168" spans="1:9" s="18" customFormat="1" ht="18" customHeight="1" x14ac:dyDescent="0.2">
      <c r="A168" s="30" t="s">
        <v>201</v>
      </c>
      <c r="B168" s="24" t="s">
        <v>481</v>
      </c>
      <c r="C168" s="79">
        <v>15</v>
      </c>
      <c r="D168" s="642">
        <v>34.299999999999997</v>
      </c>
      <c r="E168" s="79">
        <v>12</v>
      </c>
      <c r="F168" s="642">
        <v>39.6</v>
      </c>
      <c r="G168" s="79">
        <v>3</v>
      </c>
      <c r="H168" s="642">
        <v>13</v>
      </c>
      <c r="I168" s="9"/>
    </row>
    <row r="169" spans="1:9" s="18" customFormat="1" ht="18" customHeight="1" x14ac:dyDescent="0.2">
      <c r="A169" s="30"/>
      <c r="B169" s="24" t="s">
        <v>482</v>
      </c>
      <c r="C169" s="79"/>
      <c r="D169" s="642"/>
      <c r="E169" s="79"/>
      <c r="F169" s="642"/>
      <c r="G169" s="79"/>
      <c r="H169" s="642"/>
      <c r="I169" s="9"/>
    </row>
    <row r="170" spans="1:9" s="18" customFormat="1" ht="18" customHeight="1" x14ac:dyDescent="0.2">
      <c r="A170" s="30"/>
      <c r="B170" s="24" t="s">
        <v>14</v>
      </c>
      <c r="C170" s="79"/>
      <c r="D170" s="642"/>
      <c r="E170" s="79"/>
      <c r="F170" s="642"/>
      <c r="G170" s="79"/>
      <c r="H170" s="642"/>
      <c r="I170" s="9"/>
    </row>
    <row r="171" spans="1:9" s="18" customFormat="1" ht="18" customHeight="1" x14ac:dyDescent="0.2">
      <c r="A171" s="30"/>
      <c r="B171" s="24" t="s">
        <v>15</v>
      </c>
      <c r="C171" s="79"/>
      <c r="D171" s="642"/>
      <c r="E171" s="79"/>
      <c r="F171" s="642"/>
      <c r="G171" s="79"/>
      <c r="H171" s="642"/>
      <c r="I171" s="9"/>
    </row>
    <row r="172" spans="1:9" s="18" customFormat="1" ht="18" customHeight="1" x14ac:dyDescent="0.2">
      <c r="A172" s="30" t="s">
        <v>202</v>
      </c>
      <c r="B172" s="24" t="s">
        <v>1591</v>
      </c>
      <c r="C172" s="79">
        <v>12155</v>
      </c>
      <c r="D172" s="642">
        <v>39.5</v>
      </c>
      <c r="E172" s="79">
        <v>12065</v>
      </c>
      <c r="F172" s="642">
        <v>39.6</v>
      </c>
      <c r="G172" s="79">
        <v>90</v>
      </c>
      <c r="H172" s="642">
        <v>24.4</v>
      </c>
      <c r="I172" s="9"/>
    </row>
    <row r="173" spans="1:9" s="18" customFormat="1" ht="18" customHeight="1" x14ac:dyDescent="0.2">
      <c r="A173" s="30" t="s">
        <v>202</v>
      </c>
      <c r="B173" s="24" t="s">
        <v>1592</v>
      </c>
      <c r="C173" s="79">
        <v>1418</v>
      </c>
      <c r="D173" s="642">
        <v>39.6</v>
      </c>
      <c r="E173" s="79">
        <v>1412</v>
      </c>
      <c r="F173" s="642">
        <v>39.700000000000003</v>
      </c>
      <c r="G173" s="79">
        <v>6</v>
      </c>
      <c r="H173" s="642">
        <v>14.5</v>
      </c>
      <c r="I173" s="9"/>
    </row>
    <row r="174" spans="1:9" s="18" customFormat="1" ht="18" customHeight="1" x14ac:dyDescent="0.2">
      <c r="A174" s="30" t="s">
        <v>202</v>
      </c>
      <c r="B174" s="24" t="s">
        <v>1593</v>
      </c>
      <c r="C174" s="79">
        <v>7052</v>
      </c>
      <c r="D174" s="642">
        <v>39.5</v>
      </c>
      <c r="E174" s="79">
        <v>6913</v>
      </c>
      <c r="F174" s="642">
        <v>39.9</v>
      </c>
      <c r="G174" s="79">
        <v>139</v>
      </c>
      <c r="H174" s="642">
        <v>18.2</v>
      </c>
      <c r="I174" s="9"/>
    </row>
    <row r="175" spans="1:9" s="18" customFormat="1" ht="18" customHeight="1" x14ac:dyDescent="0.2">
      <c r="A175" s="30" t="s">
        <v>202</v>
      </c>
      <c r="B175" s="24" t="s">
        <v>1594</v>
      </c>
      <c r="C175" s="79">
        <v>35990</v>
      </c>
      <c r="D175" s="642">
        <v>39.700000000000003</v>
      </c>
      <c r="E175" s="79">
        <v>35684</v>
      </c>
      <c r="F175" s="642">
        <v>39.799999999999997</v>
      </c>
      <c r="G175" s="79">
        <v>306</v>
      </c>
      <c r="H175" s="642">
        <v>22.4</v>
      </c>
      <c r="I175" s="9"/>
    </row>
    <row r="176" spans="1:9" s="18" customFormat="1" ht="18" customHeight="1" x14ac:dyDescent="0.2">
      <c r="A176" s="30" t="s">
        <v>202</v>
      </c>
      <c r="B176" s="24" t="s">
        <v>1595</v>
      </c>
      <c r="C176" s="79">
        <v>287</v>
      </c>
      <c r="D176" s="642">
        <v>39.1</v>
      </c>
      <c r="E176" s="79">
        <v>280</v>
      </c>
      <c r="F176" s="642">
        <v>39.700000000000003</v>
      </c>
      <c r="G176" s="79">
        <v>7</v>
      </c>
      <c r="H176" s="642">
        <v>18</v>
      </c>
      <c r="I176" s="9"/>
    </row>
    <row r="177" spans="1:9" s="18" customFormat="1" ht="18" customHeight="1" x14ac:dyDescent="0.2">
      <c r="A177" s="30" t="s">
        <v>202</v>
      </c>
      <c r="B177" s="24" t="s">
        <v>1596</v>
      </c>
      <c r="C177" s="79">
        <v>656</v>
      </c>
      <c r="D177" s="642">
        <v>38.700000000000003</v>
      </c>
      <c r="E177" s="79">
        <v>629</v>
      </c>
      <c r="F177" s="642">
        <v>39.6</v>
      </c>
      <c r="G177" s="79">
        <v>27</v>
      </c>
      <c r="H177" s="642">
        <v>17.5</v>
      </c>
      <c r="I177" s="9"/>
    </row>
    <row r="178" spans="1:9" s="18" customFormat="1" ht="18" customHeight="1" x14ac:dyDescent="0.2">
      <c r="A178" s="30" t="s">
        <v>202</v>
      </c>
      <c r="B178" s="24" t="s">
        <v>1597</v>
      </c>
      <c r="C178" s="79">
        <v>214</v>
      </c>
      <c r="D178" s="642">
        <v>39</v>
      </c>
      <c r="E178" s="79">
        <v>207</v>
      </c>
      <c r="F178" s="642">
        <v>39.700000000000003</v>
      </c>
      <c r="G178" s="79">
        <v>7</v>
      </c>
      <c r="H178" s="642">
        <v>16</v>
      </c>
      <c r="I178" s="9"/>
    </row>
    <row r="179" spans="1:9" s="18" customFormat="1" ht="18" customHeight="1" x14ac:dyDescent="0.2">
      <c r="A179" s="30" t="s">
        <v>202</v>
      </c>
      <c r="B179" s="24" t="s">
        <v>2025</v>
      </c>
      <c r="C179" s="79">
        <v>2</v>
      </c>
      <c r="D179" s="642">
        <v>40</v>
      </c>
      <c r="E179" s="79">
        <v>2</v>
      </c>
      <c r="F179" s="642">
        <v>40</v>
      </c>
      <c r="G179" s="79" t="s">
        <v>1486</v>
      </c>
      <c r="H179" s="79" t="s">
        <v>1486</v>
      </c>
      <c r="I179" s="9"/>
    </row>
    <row r="180" spans="1:9" s="18" customFormat="1" ht="18" customHeight="1" x14ac:dyDescent="0.2">
      <c r="A180" s="30" t="s">
        <v>202</v>
      </c>
      <c r="B180" s="24" t="s">
        <v>1598</v>
      </c>
      <c r="C180" s="79">
        <v>203</v>
      </c>
      <c r="D180" s="642">
        <v>39.700000000000003</v>
      </c>
      <c r="E180" s="79">
        <v>201</v>
      </c>
      <c r="F180" s="642">
        <v>40</v>
      </c>
      <c r="G180" s="79" t="s">
        <v>524</v>
      </c>
      <c r="H180" s="642" t="s">
        <v>524</v>
      </c>
      <c r="I180" s="9"/>
    </row>
    <row r="181" spans="1:9" s="18" customFormat="1" ht="18" customHeight="1" x14ac:dyDescent="0.2">
      <c r="A181" s="30" t="s">
        <v>202</v>
      </c>
      <c r="B181" s="24" t="s">
        <v>1599</v>
      </c>
      <c r="C181" s="79">
        <v>9</v>
      </c>
      <c r="D181" s="642">
        <v>40</v>
      </c>
      <c r="E181" s="79">
        <v>9</v>
      </c>
      <c r="F181" s="642">
        <v>40</v>
      </c>
      <c r="G181" s="79" t="s">
        <v>1486</v>
      </c>
      <c r="H181" s="79" t="s">
        <v>1486</v>
      </c>
      <c r="I181" s="9"/>
    </row>
    <row r="182" spans="1:9" s="18" customFormat="1" ht="18" customHeight="1" x14ac:dyDescent="0.2">
      <c r="A182" s="30" t="s">
        <v>202</v>
      </c>
      <c r="B182" s="24" t="s">
        <v>1600</v>
      </c>
      <c r="C182" s="79">
        <v>2615</v>
      </c>
      <c r="D182" s="642">
        <v>39.6</v>
      </c>
      <c r="E182" s="79">
        <v>2609</v>
      </c>
      <c r="F182" s="642">
        <v>39.700000000000003</v>
      </c>
      <c r="G182" s="79">
        <v>6</v>
      </c>
      <c r="H182" s="642">
        <v>18.5</v>
      </c>
      <c r="I182" s="9"/>
    </row>
    <row r="183" spans="1:9" s="18" customFormat="1" ht="18" customHeight="1" x14ac:dyDescent="0.2">
      <c r="A183" s="30" t="s">
        <v>202</v>
      </c>
      <c r="B183" s="24" t="s">
        <v>2026</v>
      </c>
      <c r="C183" s="79">
        <v>29</v>
      </c>
      <c r="D183" s="642">
        <v>40</v>
      </c>
      <c r="E183" s="79">
        <v>29</v>
      </c>
      <c r="F183" s="642">
        <v>40</v>
      </c>
      <c r="G183" s="79" t="s">
        <v>1486</v>
      </c>
      <c r="H183" s="79" t="s">
        <v>1486</v>
      </c>
      <c r="I183" s="9"/>
    </row>
    <row r="184" spans="1:9" s="18" customFormat="1" ht="18" customHeight="1" x14ac:dyDescent="0.2">
      <c r="A184" s="30" t="s">
        <v>202</v>
      </c>
      <c r="B184" s="24" t="s">
        <v>2027</v>
      </c>
      <c r="C184" s="79">
        <v>10</v>
      </c>
      <c r="D184" s="642">
        <v>40</v>
      </c>
      <c r="E184" s="79">
        <v>10</v>
      </c>
      <c r="F184" s="642">
        <v>40</v>
      </c>
      <c r="G184" s="79" t="s">
        <v>1486</v>
      </c>
      <c r="H184" s="79" t="s">
        <v>1486</v>
      </c>
      <c r="I184" s="9"/>
    </row>
    <row r="185" spans="1:9" s="18" customFormat="1" ht="18" customHeight="1" x14ac:dyDescent="0.2">
      <c r="A185" s="30" t="s">
        <v>202</v>
      </c>
      <c r="B185" s="24" t="s">
        <v>1601</v>
      </c>
      <c r="C185" s="79">
        <v>8598</v>
      </c>
      <c r="D185" s="642">
        <v>39.700000000000003</v>
      </c>
      <c r="E185" s="79">
        <v>8520</v>
      </c>
      <c r="F185" s="642">
        <v>39.9</v>
      </c>
      <c r="G185" s="79">
        <v>78</v>
      </c>
      <c r="H185" s="642">
        <v>18.100000000000001</v>
      </c>
      <c r="I185" s="9"/>
    </row>
    <row r="186" spans="1:9" s="18" customFormat="1" ht="18" customHeight="1" x14ac:dyDescent="0.2">
      <c r="A186" s="30" t="s">
        <v>202</v>
      </c>
      <c r="B186" s="24" t="s">
        <v>1602</v>
      </c>
      <c r="C186" s="79">
        <v>8844</v>
      </c>
      <c r="D186" s="642">
        <v>39.799999999999997</v>
      </c>
      <c r="E186" s="79">
        <v>8783</v>
      </c>
      <c r="F186" s="642">
        <v>39.9</v>
      </c>
      <c r="G186" s="79">
        <v>61</v>
      </c>
      <c r="H186" s="642">
        <v>18.7</v>
      </c>
      <c r="I186" s="9"/>
    </row>
    <row r="187" spans="1:9" s="18" customFormat="1" ht="18" customHeight="1" x14ac:dyDescent="0.2">
      <c r="A187" s="30" t="s">
        <v>202</v>
      </c>
      <c r="B187" s="24" t="s">
        <v>1603</v>
      </c>
      <c r="C187" s="79">
        <v>27071</v>
      </c>
      <c r="D187" s="642">
        <v>39.799999999999997</v>
      </c>
      <c r="E187" s="79">
        <v>26860</v>
      </c>
      <c r="F187" s="642">
        <v>39.9</v>
      </c>
      <c r="G187" s="79">
        <v>211</v>
      </c>
      <c r="H187" s="642">
        <v>24</v>
      </c>
      <c r="I187" s="9"/>
    </row>
    <row r="188" spans="1:9" s="18" customFormat="1" ht="18" customHeight="1" x14ac:dyDescent="0.2">
      <c r="A188" s="30" t="s">
        <v>202</v>
      </c>
      <c r="B188" s="24" t="s">
        <v>1604</v>
      </c>
      <c r="C188" s="79">
        <v>5864</v>
      </c>
      <c r="D188" s="642">
        <v>39.799999999999997</v>
      </c>
      <c r="E188" s="79">
        <v>5834</v>
      </c>
      <c r="F188" s="642">
        <v>39.9</v>
      </c>
      <c r="G188" s="79">
        <v>30</v>
      </c>
      <c r="H188" s="642">
        <v>20.6</v>
      </c>
      <c r="I188" s="9"/>
    </row>
    <row r="189" spans="1:9" s="18" customFormat="1" ht="18" customHeight="1" x14ac:dyDescent="0.2">
      <c r="A189" s="30" t="s">
        <v>202</v>
      </c>
      <c r="B189" s="24" t="s">
        <v>1605</v>
      </c>
      <c r="C189" s="79">
        <v>949</v>
      </c>
      <c r="D189" s="642">
        <v>39.4</v>
      </c>
      <c r="E189" s="79">
        <v>928</v>
      </c>
      <c r="F189" s="642">
        <v>39.799999999999997</v>
      </c>
      <c r="G189" s="79">
        <v>21</v>
      </c>
      <c r="H189" s="642">
        <v>19.600000000000001</v>
      </c>
      <c r="I189" s="9"/>
    </row>
    <row r="190" spans="1:9" s="18" customFormat="1" ht="18" customHeight="1" x14ac:dyDescent="0.2">
      <c r="A190" s="30" t="s">
        <v>202</v>
      </c>
      <c r="B190" s="24" t="s">
        <v>1606</v>
      </c>
      <c r="C190" s="79">
        <v>384</v>
      </c>
      <c r="D190" s="642">
        <v>39.200000000000003</v>
      </c>
      <c r="E190" s="79">
        <v>373</v>
      </c>
      <c r="F190" s="642">
        <v>39.9</v>
      </c>
      <c r="G190" s="79">
        <v>11</v>
      </c>
      <c r="H190" s="642">
        <v>17.5</v>
      </c>
      <c r="I190" s="9"/>
    </row>
    <row r="191" spans="1:9" s="18" customFormat="1" ht="18" customHeight="1" x14ac:dyDescent="0.2">
      <c r="A191" s="30" t="s">
        <v>202</v>
      </c>
      <c r="B191" s="24" t="s">
        <v>1607</v>
      </c>
      <c r="C191" s="79">
        <v>75</v>
      </c>
      <c r="D191" s="642">
        <v>39.4</v>
      </c>
      <c r="E191" s="79">
        <v>74</v>
      </c>
      <c r="F191" s="642">
        <v>39.9</v>
      </c>
      <c r="G191" s="79" t="s">
        <v>524</v>
      </c>
      <c r="H191" s="642" t="s">
        <v>524</v>
      </c>
      <c r="I191" s="9"/>
    </row>
    <row r="192" spans="1:9" s="18" customFormat="1" ht="18" customHeight="1" x14ac:dyDescent="0.2">
      <c r="A192" s="30" t="s">
        <v>202</v>
      </c>
      <c r="B192" s="24" t="s">
        <v>1608</v>
      </c>
      <c r="C192" s="79">
        <v>309</v>
      </c>
      <c r="D192" s="642">
        <v>39.4</v>
      </c>
      <c r="E192" s="79">
        <v>305</v>
      </c>
      <c r="F192" s="642">
        <v>39.700000000000003</v>
      </c>
      <c r="G192" s="79">
        <v>4</v>
      </c>
      <c r="H192" s="642">
        <v>14.5</v>
      </c>
      <c r="I192" s="9"/>
    </row>
    <row r="193" spans="1:9" s="18" customFormat="1" ht="18" customHeight="1" x14ac:dyDescent="0.2">
      <c r="A193" s="30" t="s">
        <v>202</v>
      </c>
      <c r="B193" s="24" t="s">
        <v>1609</v>
      </c>
      <c r="C193" s="79">
        <v>222</v>
      </c>
      <c r="D193" s="642">
        <v>39.9</v>
      </c>
      <c r="E193" s="79">
        <v>221</v>
      </c>
      <c r="F193" s="642">
        <v>40</v>
      </c>
      <c r="G193" s="79" t="s">
        <v>524</v>
      </c>
      <c r="H193" s="642" t="s">
        <v>524</v>
      </c>
      <c r="I193" s="9"/>
    </row>
    <row r="194" spans="1:9" s="18" customFormat="1" ht="18" customHeight="1" thickBot="1" x14ac:dyDescent="0.25">
      <c r="A194" s="686" t="s">
        <v>202</v>
      </c>
      <c r="B194" s="687" t="s">
        <v>1610</v>
      </c>
      <c r="C194" s="700">
        <v>32</v>
      </c>
      <c r="D194" s="701">
        <v>39.299999999999997</v>
      </c>
      <c r="E194" s="700">
        <v>31</v>
      </c>
      <c r="F194" s="701">
        <v>40</v>
      </c>
      <c r="G194" s="700" t="s">
        <v>524</v>
      </c>
      <c r="H194" s="701" t="s">
        <v>524</v>
      </c>
      <c r="I194" s="9"/>
    </row>
    <row r="195" spans="1:9" s="18" customFormat="1" ht="18" customHeight="1" thickTop="1" x14ac:dyDescent="0.2">
      <c r="A195" s="30" t="s">
        <v>202</v>
      </c>
      <c r="B195" s="24" t="s">
        <v>1611</v>
      </c>
      <c r="C195" s="79">
        <v>1599</v>
      </c>
      <c r="D195" s="642">
        <v>39.799999999999997</v>
      </c>
      <c r="E195" s="79">
        <v>1591</v>
      </c>
      <c r="F195" s="642">
        <v>39.9</v>
      </c>
      <c r="G195" s="79">
        <v>8</v>
      </c>
      <c r="H195" s="642">
        <v>14.7</v>
      </c>
      <c r="I195" s="9"/>
    </row>
    <row r="196" spans="1:9" s="18" customFormat="1" ht="18" customHeight="1" x14ac:dyDescent="0.2">
      <c r="A196" s="30" t="s">
        <v>202</v>
      </c>
      <c r="B196" s="24" t="s">
        <v>1612</v>
      </c>
      <c r="C196" s="79">
        <v>223</v>
      </c>
      <c r="D196" s="642">
        <v>39.799999999999997</v>
      </c>
      <c r="E196" s="79">
        <v>221</v>
      </c>
      <c r="F196" s="642">
        <v>40</v>
      </c>
      <c r="G196" s="79" t="s">
        <v>524</v>
      </c>
      <c r="H196" s="642" t="s">
        <v>524</v>
      </c>
      <c r="I196" s="9"/>
    </row>
    <row r="197" spans="1:9" s="18" customFormat="1" ht="18" customHeight="1" x14ac:dyDescent="0.2">
      <c r="A197" s="30" t="s">
        <v>202</v>
      </c>
      <c r="B197" s="24" t="s">
        <v>1613</v>
      </c>
      <c r="C197" s="79">
        <v>190</v>
      </c>
      <c r="D197" s="642">
        <v>38.5</v>
      </c>
      <c r="E197" s="79">
        <v>183</v>
      </c>
      <c r="F197" s="642">
        <v>39.299999999999997</v>
      </c>
      <c r="G197" s="79">
        <v>7</v>
      </c>
      <c r="H197" s="642">
        <v>16.7</v>
      </c>
      <c r="I197" s="9"/>
    </row>
    <row r="198" spans="1:9" s="18" customFormat="1" ht="18" customHeight="1" x14ac:dyDescent="0.2">
      <c r="A198" s="30" t="s">
        <v>202</v>
      </c>
      <c r="B198" s="24" t="s">
        <v>1614</v>
      </c>
      <c r="C198" s="79">
        <v>83</v>
      </c>
      <c r="D198" s="642">
        <v>39.5</v>
      </c>
      <c r="E198" s="79">
        <v>81</v>
      </c>
      <c r="F198" s="642">
        <v>40</v>
      </c>
      <c r="G198" s="79" t="s">
        <v>524</v>
      </c>
      <c r="H198" s="642" t="s">
        <v>524</v>
      </c>
      <c r="I198" s="9"/>
    </row>
    <row r="199" spans="1:9" s="18" customFormat="1" ht="18" customHeight="1" x14ac:dyDescent="0.2">
      <c r="A199" s="30" t="s">
        <v>202</v>
      </c>
      <c r="B199" s="24" t="s">
        <v>1615</v>
      </c>
      <c r="C199" s="79">
        <v>8914</v>
      </c>
      <c r="D199" s="642">
        <v>39.700000000000003</v>
      </c>
      <c r="E199" s="79">
        <v>8820</v>
      </c>
      <c r="F199" s="642">
        <v>39.9</v>
      </c>
      <c r="G199" s="79">
        <v>94</v>
      </c>
      <c r="H199" s="642">
        <v>18.3</v>
      </c>
      <c r="I199" s="9"/>
    </row>
    <row r="200" spans="1:9" s="18" customFormat="1" ht="18" customHeight="1" x14ac:dyDescent="0.2">
      <c r="A200" s="30"/>
      <c r="B200" s="24" t="s">
        <v>1616</v>
      </c>
      <c r="C200" s="79"/>
      <c r="D200" s="642"/>
      <c r="E200" s="79"/>
      <c r="F200" s="642"/>
      <c r="G200" s="79"/>
      <c r="H200" s="642"/>
      <c r="I200" s="9"/>
    </row>
    <row r="201" spans="1:9" s="18" customFormat="1" ht="18" customHeight="1" x14ac:dyDescent="0.2">
      <c r="A201" s="30" t="s">
        <v>202</v>
      </c>
      <c r="B201" s="24" t="s">
        <v>1615</v>
      </c>
      <c r="C201" s="79">
        <v>1086</v>
      </c>
      <c r="D201" s="642">
        <v>39.9</v>
      </c>
      <c r="E201" s="79">
        <v>1083</v>
      </c>
      <c r="F201" s="642">
        <v>40</v>
      </c>
      <c r="G201" s="79">
        <v>3</v>
      </c>
      <c r="H201" s="642">
        <v>18.3</v>
      </c>
      <c r="I201" s="9"/>
    </row>
    <row r="202" spans="1:9" s="18" customFormat="1" ht="18" customHeight="1" x14ac:dyDescent="0.2">
      <c r="A202" s="30"/>
      <c r="B202" s="24" t="s">
        <v>1617</v>
      </c>
      <c r="C202" s="79"/>
      <c r="D202" s="642"/>
      <c r="E202" s="79"/>
      <c r="F202" s="642"/>
      <c r="G202" s="79"/>
      <c r="H202" s="642"/>
      <c r="I202" s="9"/>
    </row>
    <row r="203" spans="1:9" s="18" customFormat="1" ht="18" customHeight="1" x14ac:dyDescent="0.2">
      <c r="A203" s="30" t="s">
        <v>202</v>
      </c>
      <c r="B203" s="24" t="s">
        <v>1615</v>
      </c>
      <c r="C203" s="79">
        <v>735</v>
      </c>
      <c r="D203" s="642">
        <v>39.6</v>
      </c>
      <c r="E203" s="79">
        <v>725</v>
      </c>
      <c r="F203" s="642">
        <v>39.9</v>
      </c>
      <c r="G203" s="79">
        <v>10</v>
      </c>
      <c r="H203" s="642">
        <v>18.3</v>
      </c>
      <c r="I203" s="9"/>
    </row>
    <row r="204" spans="1:9" s="18" customFormat="1" ht="18" customHeight="1" x14ac:dyDescent="0.2">
      <c r="A204" s="30"/>
      <c r="B204" s="24" t="s">
        <v>1618</v>
      </c>
      <c r="C204" s="79"/>
      <c r="D204" s="642"/>
      <c r="E204" s="79"/>
      <c r="F204" s="642"/>
      <c r="G204" s="79"/>
      <c r="H204" s="642"/>
      <c r="I204" s="9"/>
    </row>
    <row r="205" spans="1:9" s="18" customFormat="1" ht="18" customHeight="1" x14ac:dyDescent="0.2">
      <c r="A205" s="30" t="s">
        <v>202</v>
      </c>
      <c r="B205" s="24" t="s">
        <v>1615</v>
      </c>
      <c r="C205" s="79">
        <v>3840</v>
      </c>
      <c r="D205" s="642">
        <v>39.799999999999997</v>
      </c>
      <c r="E205" s="79">
        <v>3817</v>
      </c>
      <c r="F205" s="642">
        <v>39.9</v>
      </c>
      <c r="G205" s="79">
        <v>23</v>
      </c>
      <c r="H205" s="642">
        <v>19.399999999999999</v>
      </c>
      <c r="I205" s="9"/>
    </row>
    <row r="206" spans="1:9" s="34" customFormat="1" ht="18" customHeight="1" x14ac:dyDescent="0.2">
      <c r="A206" s="30"/>
      <c r="B206" s="24" t="s">
        <v>1619</v>
      </c>
      <c r="C206" s="79"/>
      <c r="D206" s="642"/>
      <c r="E206" s="79"/>
      <c r="F206" s="642"/>
      <c r="G206" s="79"/>
      <c r="H206" s="642"/>
      <c r="I206" s="37"/>
    </row>
    <row r="207" spans="1:9" s="18" customFormat="1" ht="18" customHeight="1" x14ac:dyDescent="0.2">
      <c r="A207" s="30" t="s">
        <v>202</v>
      </c>
      <c r="B207" s="24" t="s">
        <v>1615</v>
      </c>
      <c r="C207" s="79">
        <v>224</v>
      </c>
      <c r="D207" s="642">
        <v>39.700000000000003</v>
      </c>
      <c r="E207" s="79">
        <v>221</v>
      </c>
      <c r="F207" s="642">
        <v>39.9</v>
      </c>
      <c r="G207" s="79">
        <v>3</v>
      </c>
      <c r="H207" s="642">
        <v>20.3</v>
      </c>
      <c r="I207" s="9"/>
    </row>
    <row r="208" spans="1:9" s="18" customFormat="1" ht="18" customHeight="1" x14ac:dyDescent="0.2">
      <c r="A208" s="30"/>
      <c r="B208" s="24" t="s">
        <v>1620</v>
      </c>
      <c r="C208" s="79"/>
      <c r="D208" s="642"/>
      <c r="E208" s="79"/>
      <c r="F208" s="642"/>
      <c r="G208" s="79"/>
      <c r="H208" s="642"/>
      <c r="I208" s="9"/>
    </row>
    <row r="209" spans="1:9" s="18" customFormat="1" ht="18" customHeight="1" x14ac:dyDescent="0.2">
      <c r="A209" s="30" t="s">
        <v>202</v>
      </c>
      <c r="B209" s="24" t="s">
        <v>1615</v>
      </c>
      <c r="C209" s="79">
        <v>25989</v>
      </c>
      <c r="D209" s="642">
        <v>39.9</v>
      </c>
      <c r="E209" s="79">
        <v>25898</v>
      </c>
      <c r="F209" s="642">
        <v>39.9</v>
      </c>
      <c r="G209" s="79">
        <v>91</v>
      </c>
      <c r="H209" s="642">
        <v>19.399999999999999</v>
      </c>
      <c r="I209" s="9"/>
    </row>
    <row r="210" spans="1:9" s="18" customFormat="1" ht="18" customHeight="1" x14ac:dyDescent="0.2">
      <c r="A210" s="30"/>
      <c r="B210" s="24" t="s">
        <v>1621</v>
      </c>
      <c r="C210" s="79"/>
      <c r="D210" s="642"/>
      <c r="E210" s="79"/>
      <c r="F210" s="642"/>
      <c r="G210" s="79"/>
      <c r="H210" s="642"/>
      <c r="I210" s="9"/>
    </row>
    <row r="211" spans="1:9" s="18" customFormat="1" ht="18" customHeight="1" x14ac:dyDescent="0.2">
      <c r="A211" s="30" t="s">
        <v>202</v>
      </c>
      <c r="B211" s="24" t="s">
        <v>1615</v>
      </c>
      <c r="C211" s="79">
        <v>1079</v>
      </c>
      <c r="D211" s="642">
        <v>39.700000000000003</v>
      </c>
      <c r="E211" s="79">
        <v>1069</v>
      </c>
      <c r="F211" s="642">
        <v>40</v>
      </c>
      <c r="G211" s="79">
        <v>10</v>
      </c>
      <c r="H211" s="642">
        <v>14.2</v>
      </c>
      <c r="I211" s="9"/>
    </row>
    <row r="212" spans="1:9" s="18" customFormat="1" ht="18" customHeight="1" x14ac:dyDescent="0.2">
      <c r="A212" s="30"/>
      <c r="B212" s="24" t="s">
        <v>1622</v>
      </c>
      <c r="C212" s="79"/>
      <c r="D212" s="642"/>
      <c r="E212" s="79"/>
      <c r="F212" s="642"/>
      <c r="G212" s="79"/>
      <c r="H212" s="642"/>
      <c r="I212" s="9"/>
    </row>
    <row r="213" spans="1:9" s="18" customFormat="1" ht="18" customHeight="1" x14ac:dyDescent="0.2">
      <c r="A213" s="30"/>
      <c r="B213" s="24"/>
      <c r="C213" s="79"/>
      <c r="D213" s="642"/>
      <c r="E213" s="79"/>
      <c r="F213" s="642"/>
      <c r="G213" s="79"/>
      <c r="H213" s="642"/>
      <c r="I213" s="9"/>
    </row>
    <row r="214" spans="1:9" s="18" customFormat="1" ht="18" customHeight="1" x14ac:dyDescent="0.2">
      <c r="A214" s="798" t="s">
        <v>2305</v>
      </c>
      <c r="B214" s="798"/>
      <c r="C214" s="79"/>
      <c r="D214" s="642"/>
      <c r="E214" s="79"/>
      <c r="F214" s="642"/>
      <c r="G214" s="79"/>
      <c r="H214" s="642"/>
      <c r="I214" s="9"/>
    </row>
    <row r="215" spans="1:9" s="18" customFormat="1" ht="18" customHeight="1" x14ac:dyDescent="0.2">
      <c r="A215" s="801" t="s">
        <v>171</v>
      </c>
      <c r="B215" s="801"/>
      <c r="C215" s="79"/>
      <c r="D215" s="642"/>
      <c r="E215" s="79"/>
      <c r="F215" s="642"/>
      <c r="G215" s="79"/>
      <c r="H215" s="642"/>
      <c r="I215" s="9"/>
    </row>
    <row r="216" spans="1:9" s="18" customFormat="1" ht="18" customHeight="1" x14ac:dyDescent="0.2">
      <c r="A216" s="30"/>
      <c r="B216" s="619"/>
      <c r="C216" s="79"/>
      <c r="D216" s="642"/>
      <c r="E216" s="79"/>
      <c r="F216" s="642"/>
      <c r="G216" s="79"/>
      <c r="H216" s="642"/>
      <c r="I216" s="9"/>
    </row>
    <row r="217" spans="1:9" s="18" customFormat="1" ht="18" customHeight="1" x14ac:dyDescent="0.2">
      <c r="A217" s="30" t="s">
        <v>199</v>
      </c>
      <c r="B217" s="24" t="s">
        <v>483</v>
      </c>
      <c r="C217" s="79">
        <v>174</v>
      </c>
      <c r="D217" s="642">
        <v>39.799999999999997</v>
      </c>
      <c r="E217" s="79">
        <v>173</v>
      </c>
      <c r="F217" s="642">
        <v>39.9</v>
      </c>
      <c r="G217" s="79" t="s">
        <v>524</v>
      </c>
      <c r="H217" s="642" t="s">
        <v>524</v>
      </c>
      <c r="I217" s="9"/>
    </row>
    <row r="218" spans="1:9" s="18" customFormat="1" ht="18" customHeight="1" x14ac:dyDescent="0.2">
      <c r="A218" s="30" t="s">
        <v>202</v>
      </c>
      <c r="B218" s="24" t="s">
        <v>1623</v>
      </c>
      <c r="C218" s="79">
        <v>10359</v>
      </c>
      <c r="D218" s="642">
        <v>39.6</v>
      </c>
      <c r="E218" s="79">
        <v>10217</v>
      </c>
      <c r="F218" s="642">
        <v>39.9</v>
      </c>
      <c r="G218" s="79">
        <v>142</v>
      </c>
      <c r="H218" s="642">
        <v>18.5</v>
      </c>
      <c r="I218" s="9"/>
    </row>
    <row r="219" spans="1:9" s="18" customFormat="1" ht="18" customHeight="1" x14ac:dyDescent="0.2">
      <c r="A219" s="30" t="s">
        <v>202</v>
      </c>
      <c r="B219" s="24" t="s">
        <v>1623</v>
      </c>
      <c r="C219" s="79">
        <v>6791</v>
      </c>
      <c r="D219" s="642">
        <v>39.6</v>
      </c>
      <c r="E219" s="79">
        <v>6691</v>
      </c>
      <c r="F219" s="642">
        <v>39.9</v>
      </c>
      <c r="G219" s="79">
        <v>100</v>
      </c>
      <c r="H219" s="642">
        <v>20.6</v>
      </c>
      <c r="I219" s="9"/>
    </row>
    <row r="220" spans="1:9" s="18" customFormat="1" ht="18" customHeight="1" x14ac:dyDescent="0.2">
      <c r="A220" s="30" t="s">
        <v>202</v>
      </c>
      <c r="B220" s="24" t="s">
        <v>1623</v>
      </c>
      <c r="C220" s="79">
        <v>19805</v>
      </c>
      <c r="D220" s="642">
        <v>39.700000000000003</v>
      </c>
      <c r="E220" s="79">
        <v>19673</v>
      </c>
      <c r="F220" s="642">
        <v>39.799999999999997</v>
      </c>
      <c r="G220" s="79">
        <v>132</v>
      </c>
      <c r="H220" s="642">
        <v>19.7</v>
      </c>
      <c r="I220" s="9"/>
    </row>
    <row r="221" spans="1:9" s="18" customFormat="1" ht="18" customHeight="1" x14ac:dyDescent="0.2">
      <c r="A221" s="30" t="s">
        <v>202</v>
      </c>
      <c r="B221" s="24" t="s">
        <v>2358</v>
      </c>
      <c r="C221" s="79">
        <v>89</v>
      </c>
      <c r="D221" s="642">
        <v>39.700000000000003</v>
      </c>
      <c r="E221" s="79">
        <v>88</v>
      </c>
      <c r="F221" s="642">
        <v>40</v>
      </c>
      <c r="G221" s="79" t="s">
        <v>524</v>
      </c>
      <c r="H221" s="642" t="s">
        <v>524</v>
      </c>
      <c r="I221" s="9"/>
    </row>
    <row r="222" spans="1:9" s="18" customFormat="1" ht="18" customHeight="1" x14ac:dyDescent="0.2">
      <c r="A222" s="30" t="s">
        <v>202</v>
      </c>
      <c r="B222" s="24" t="s">
        <v>83</v>
      </c>
      <c r="C222" s="79">
        <v>17</v>
      </c>
      <c r="D222" s="642">
        <v>40</v>
      </c>
      <c r="E222" s="79">
        <v>17</v>
      </c>
      <c r="F222" s="642">
        <v>40</v>
      </c>
      <c r="G222" s="79" t="s">
        <v>1486</v>
      </c>
      <c r="H222" s="79" t="s">
        <v>1486</v>
      </c>
      <c r="I222" s="9"/>
    </row>
    <row r="223" spans="1:9" s="18" customFormat="1" ht="18" customHeight="1" x14ac:dyDescent="0.2">
      <c r="A223" s="30" t="s">
        <v>202</v>
      </c>
      <c r="B223" s="24" t="s">
        <v>592</v>
      </c>
      <c r="C223" s="79">
        <v>4</v>
      </c>
      <c r="D223" s="642">
        <v>40</v>
      </c>
      <c r="E223" s="79">
        <v>4</v>
      </c>
      <c r="F223" s="642">
        <v>40</v>
      </c>
      <c r="G223" s="79" t="s">
        <v>1486</v>
      </c>
      <c r="H223" s="79" t="s">
        <v>1486</v>
      </c>
      <c r="I223" s="9"/>
    </row>
    <row r="224" spans="1:9" s="18" customFormat="1" ht="18" customHeight="1" x14ac:dyDescent="0.2">
      <c r="A224" s="30" t="s">
        <v>202</v>
      </c>
      <c r="B224" s="24" t="s">
        <v>1624</v>
      </c>
      <c r="C224" s="79">
        <v>5606</v>
      </c>
      <c r="D224" s="642">
        <v>39.9</v>
      </c>
      <c r="E224" s="79">
        <v>5586</v>
      </c>
      <c r="F224" s="642">
        <v>39.9</v>
      </c>
      <c r="G224" s="79">
        <v>20</v>
      </c>
      <c r="H224" s="642">
        <v>18.399999999999999</v>
      </c>
      <c r="I224" s="9"/>
    </row>
    <row r="225" spans="1:9" s="18" customFormat="1" ht="18" customHeight="1" x14ac:dyDescent="0.2">
      <c r="A225" s="30" t="s">
        <v>202</v>
      </c>
      <c r="B225" s="24" t="s">
        <v>1625</v>
      </c>
      <c r="C225" s="79">
        <v>1166</v>
      </c>
      <c r="D225" s="642">
        <v>39.700000000000003</v>
      </c>
      <c r="E225" s="79">
        <v>1153</v>
      </c>
      <c r="F225" s="642">
        <v>39.9</v>
      </c>
      <c r="G225" s="79">
        <v>13</v>
      </c>
      <c r="H225" s="642">
        <v>16.100000000000001</v>
      </c>
      <c r="I225" s="9"/>
    </row>
    <row r="226" spans="1:9" s="18" customFormat="1" ht="18" customHeight="1" x14ac:dyDescent="0.2">
      <c r="A226" s="30" t="s">
        <v>202</v>
      </c>
      <c r="B226" s="24" t="s">
        <v>1626</v>
      </c>
      <c r="C226" s="79">
        <v>991</v>
      </c>
      <c r="D226" s="642">
        <v>38.299999999999997</v>
      </c>
      <c r="E226" s="79">
        <v>981</v>
      </c>
      <c r="F226" s="642">
        <v>38.4</v>
      </c>
      <c r="G226" s="79">
        <v>10</v>
      </c>
      <c r="H226" s="642">
        <v>21.8</v>
      </c>
      <c r="I226" s="9"/>
    </row>
    <row r="227" spans="1:9" s="18" customFormat="1" ht="18" customHeight="1" x14ac:dyDescent="0.2">
      <c r="A227" s="30"/>
      <c r="B227" s="24" t="s">
        <v>1627</v>
      </c>
      <c r="C227" s="79"/>
      <c r="D227" s="642"/>
      <c r="E227" s="79"/>
      <c r="F227" s="642"/>
      <c r="G227" s="79"/>
      <c r="H227" s="642"/>
      <c r="I227" s="9"/>
    </row>
    <row r="228" spans="1:9" s="18" customFormat="1" ht="18" customHeight="1" x14ac:dyDescent="0.2">
      <c r="A228" s="30" t="s">
        <v>202</v>
      </c>
      <c r="B228" s="24" t="s">
        <v>1628</v>
      </c>
      <c r="C228" s="79">
        <v>67</v>
      </c>
      <c r="D228" s="642">
        <v>38.299999999999997</v>
      </c>
      <c r="E228" s="79">
        <v>64</v>
      </c>
      <c r="F228" s="642">
        <v>39.4</v>
      </c>
      <c r="G228" s="79">
        <v>3</v>
      </c>
      <c r="H228" s="642">
        <v>14</v>
      </c>
      <c r="I228" s="9"/>
    </row>
    <row r="229" spans="1:9" s="18" customFormat="1" ht="18" customHeight="1" x14ac:dyDescent="0.2">
      <c r="A229" s="30"/>
      <c r="B229" s="24" t="s">
        <v>1629</v>
      </c>
      <c r="C229" s="79"/>
      <c r="D229" s="642"/>
      <c r="E229" s="79"/>
      <c r="F229" s="642"/>
      <c r="G229" s="79"/>
      <c r="H229" s="642"/>
      <c r="I229" s="9"/>
    </row>
    <row r="230" spans="1:9" s="18" customFormat="1" ht="18" customHeight="1" x14ac:dyDescent="0.2">
      <c r="A230" s="30"/>
      <c r="B230" s="24"/>
      <c r="C230" s="79"/>
      <c r="D230" s="642"/>
      <c r="E230" s="79"/>
      <c r="F230" s="642"/>
      <c r="G230" s="79"/>
      <c r="H230" s="642"/>
      <c r="I230" s="9"/>
    </row>
    <row r="231" spans="1:9" s="18" customFormat="1" ht="15.75" customHeight="1" x14ac:dyDescent="0.2">
      <c r="A231" s="798" t="s">
        <v>172</v>
      </c>
      <c r="B231" s="798"/>
      <c r="C231" s="79"/>
      <c r="D231" s="642"/>
      <c r="E231" s="79"/>
      <c r="F231" s="642"/>
      <c r="G231" s="79"/>
      <c r="H231" s="642"/>
      <c r="I231" s="9"/>
    </row>
    <row r="232" spans="1:9" s="18" customFormat="1" ht="18" customHeight="1" x14ac:dyDescent="0.2">
      <c r="A232" s="802" t="s">
        <v>173</v>
      </c>
      <c r="B232" s="802"/>
      <c r="C232" s="79"/>
      <c r="D232" s="642"/>
      <c r="E232" s="79"/>
      <c r="F232" s="642"/>
      <c r="G232" s="79"/>
      <c r="H232" s="642"/>
      <c r="I232" s="9"/>
    </row>
    <row r="233" spans="1:9" s="18" customFormat="1" ht="15.75" customHeight="1" x14ac:dyDescent="0.2">
      <c r="A233" s="30"/>
      <c r="B233" s="24"/>
      <c r="C233" s="79"/>
      <c r="D233" s="642"/>
      <c r="E233" s="79"/>
      <c r="F233" s="642"/>
      <c r="G233" s="79"/>
      <c r="H233" s="642"/>
      <c r="I233" s="9"/>
    </row>
    <row r="234" spans="1:9" s="18" customFormat="1" ht="18" customHeight="1" x14ac:dyDescent="0.2">
      <c r="A234" s="30" t="s">
        <v>199</v>
      </c>
      <c r="B234" s="24" t="s">
        <v>1630</v>
      </c>
      <c r="C234" s="79">
        <v>230</v>
      </c>
      <c r="D234" s="642">
        <v>37.5</v>
      </c>
      <c r="E234" s="79">
        <v>230</v>
      </c>
      <c r="F234" s="642">
        <v>37.5</v>
      </c>
      <c r="G234" s="79" t="s">
        <v>1486</v>
      </c>
      <c r="H234" s="79" t="s">
        <v>1486</v>
      </c>
      <c r="I234" s="9"/>
    </row>
    <row r="235" spans="1:9" s="18" customFormat="1" ht="18" customHeight="1" x14ac:dyDescent="0.2">
      <c r="A235" s="30" t="s">
        <v>199</v>
      </c>
      <c r="B235" s="24" t="s">
        <v>1631</v>
      </c>
      <c r="C235" s="79">
        <v>697</v>
      </c>
      <c r="D235" s="642">
        <v>38.4</v>
      </c>
      <c r="E235" s="79">
        <v>697</v>
      </c>
      <c r="F235" s="642">
        <v>38.4</v>
      </c>
      <c r="G235" s="79" t="s">
        <v>1486</v>
      </c>
      <c r="H235" s="79" t="s">
        <v>1486</v>
      </c>
      <c r="I235" s="9"/>
    </row>
    <row r="236" spans="1:9" s="18" customFormat="1" ht="18" customHeight="1" x14ac:dyDescent="0.2">
      <c r="A236" s="30" t="s">
        <v>199</v>
      </c>
      <c r="B236" s="24" t="s">
        <v>1632</v>
      </c>
      <c r="C236" s="79">
        <v>17</v>
      </c>
      <c r="D236" s="642">
        <v>38.6</v>
      </c>
      <c r="E236" s="79">
        <v>17</v>
      </c>
      <c r="F236" s="642">
        <v>38.6</v>
      </c>
      <c r="G236" s="79" t="s">
        <v>1486</v>
      </c>
      <c r="H236" s="79" t="s">
        <v>1486</v>
      </c>
      <c r="I236" s="9"/>
    </row>
    <row r="237" spans="1:9" s="18" customFormat="1" ht="15.75" customHeight="1" x14ac:dyDescent="0.2">
      <c r="A237" s="30" t="s">
        <v>199</v>
      </c>
      <c r="B237" s="24" t="s">
        <v>2032</v>
      </c>
      <c r="C237" s="79">
        <v>19</v>
      </c>
      <c r="D237" s="642">
        <v>38.5</v>
      </c>
      <c r="E237" s="79">
        <v>19</v>
      </c>
      <c r="F237" s="642">
        <v>38.5</v>
      </c>
      <c r="G237" s="79" t="s">
        <v>1486</v>
      </c>
      <c r="H237" s="79" t="s">
        <v>1486</v>
      </c>
      <c r="I237" s="9"/>
    </row>
    <row r="238" spans="1:9" s="18" customFormat="1" ht="18" customHeight="1" x14ac:dyDescent="0.2">
      <c r="A238" s="30" t="s">
        <v>199</v>
      </c>
      <c r="B238" s="24" t="s">
        <v>1633</v>
      </c>
      <c r="C238" s="79">
        <v>154</v>
      </c>
      <c r="D238" s="642">
        <v>39.9</v>
      </c>
      <c r="E238" s="79">
        <v>154</v>
      </c>
      <c r="F238" s="642">
        <v>39.9</v>
      </c>
      <c r="G238" s="79" t="s">
        <v>1486</v>
      </c>
      <c r="H238" s="79" t="s">
        <v>1486</v>
      </c>
      <c r="I238" s="9"/>
    </row>
    <row r="239" spans="1:9" s="18" customFormat="1" ht="16.5" customHeight="1" x14ac:dyDescent="0.2">
      <c r="A239" s="30" t="s">
        <v>199</v>
      </c>
      <c r="B239" s="24" t="s">
        <v>1634</v>
      </c>
      <c r="C239" s="79">
        <v>5</v>
      </c>
      <c r="D239" s="642">
        <v>40</v>
      </c>
      <c r="E239" s="79">
        <v>5</v>
      </c>
      <c r="F239" s="642">
        <v>40</v>
      </c>
      <c r="G239" s="79" t="s">
        <v>1486</v>
      </c>
      <c r="H239" s="79" t="s">
        <v>1486</v>
      </c>
      <c r="I239" s="9"/>
    </row>
    <row r="240" spans="1:9" s="18" customFormat="1" ht="18" customHeight="1" x14ac:dyDescent="0.2">
      <c r="A240" s="30" t="s">
        <v>199</v>
      </c>
      <c r="B240" s="24" t="s">
        <v>1635</v>
      </c>
      <c r="C240" s="79">
        <v>316</v>
      </c>
      <c r="D240" s="642">
        <v>38.6</v>
      </c>
      <c r="E240" s="79">
        <v>316</v>
      </c>
      <c r="F240" s="642">
        <v>38.6</v>
      </c>
      <c r="G240" s="79" t="s">
        <v>1486</v>
      </c>
      <c r="H240" s="79" t="s">
        <v>1486</v>
      </c>
      <c r="I240" s="9"/>
    </row>
    <row r="241" spans="1:9" s="18" customFormat="1" ht="18" customHeight="1" x14ac:dyDescent="0.2">
      <c r="A241" s="30" t="s">
        <v>199</v>
      </c>
      <c r="B241" s="24" t="s">
        <v>1636</v>
      </c>
      <c r="C241" s="79">
        <v>346</v>
      </c>
      <c r="D241" s="642">
        <v>38.6</v>
      </c>
      <c r="E241" s="79">
        <v>346</v>
      </c>
      <c r="F241" s="642">
        <v>38.6</v>
      </c>
      <c r="G241" s="79" t="s">
        <v>1486</v>
      </c>
      <c r="H241" s="79" t="s">
        <v>1486</v>
      </c>
      <c r="I241" s="9"/>
    </row>
    <row r="242" spans="1:9" s="18" customFormat="1" ht="17.25" customHeight="1" x14ac:dyDescent="0.2">
      <c r="A242" s="30"/>
      <c r="B242" s="24" t="s">
        <v>1637</v>
      </c>
      <c r="C242" s="79"/>
      <c r="D242" s="642"/>
      <c r="E242" s="79"/>
      <c r="F242" s="642"/>
      <c r="G242" s="79"/>
      <c r="H242" s="642"/>
      <c r="I242" s="9"/>
    </row>
    <row r="243" spans="1:9" s="18" customFormat="1" ht="18" customHeight="1" x14ac:dyDescent="0.2">
      <c r="A243" s="30" t="s">
        <v>199</v>
      </c>
      <c r="B243" s="24" t="s">
        <v>1638</v>
      </c>
      <c r="C243" s="79">
        <v>668</v>
      </c>
      <c r="D243" s="642">
        <v>36.6</v>
      </c>
      <c r="E243" s="79">
        <v>668</v>
      </c>
      <c r="F243" s="642">
        <v>36.6</v>
      </c>
      <c r="G243" s="79" t="s">
        <v>1486</v>
      </c>
      <c r="H243" s="79" t="s">
        <v>1486</v>
      </c>
      <c r="I243" s="9"/>
    </row>
    <row r="244" spans="1:9" s="18" customFormat="1" ht="18" customHeight="1" x14ac:dyDescent="0.2">
      <c r="A244" s="30" t="s">
        <v>199</v>
      </c>
      <c r="B244" s="24" t="s">
        <v>315</v>
      </c>
      <c r="C244" s="79">
        <v>195</v>
      </c>
      <c r="D244" s="642">
        <v>38.9</v>
      </c>
      <c r="E244" s="79">
        <v>195</v>
      </c>
      <c r="F244" s="642">
        <v>38.9</v>
      </c>
      <c r="G244" s="79" t="s">
        <v>1486</v>
      </c>
      <c r="H244" s="79" t="s">
        <v>1486</v>
      </c>
      <c r="I244" s="9"/>
    </row>
    <row r="245" spans="1:9" s="18" customFormat="1" ht="18" customHeight="1" x14ac:dyDescent="0.2">
      <c r="A245" s="30" t="s">
        <v>202</v>
      </c>
      <c r="B245" s="24" t="s">
        <v>1639</v>
      </c>
      <c r="C245" s="79">
        <v>572</v>
      </c>
      <c r="D245" s="642">
        <v>39.799999999999997</v>
      </c>
      <c r="E245" s="79">
        <v>568</v>
      </c>
      <c r="F245" s="642">
        <v>39.9</v>
      </c>
      <c r="G245" s="79">
        <v>4</v>
      </c>
      <c r="H245" s="642">
        <v>23</v>
      </c>
      <c r="I245" s="9"/>
    </row>
    <row r="246" spans="1:9" s="18" customFormat="1" ht="18" customHeight="1" x14ac:dyDescent="0.2">
      <c r="A246" s="30" t="s">
        <v>202</v>
      </c>
      <c r="B246" s="24" t="s">
        <v>1640</v>
      </c>
      <c r="C246" s="79">
        <v>72</v>
      </c>
      <c r="D246" s="642">
        <v>38.799999999999997</v>
      </c>
      <c r="E246" s="79">
        <v>68</v>
      </c>
      <c r="F246" s="642">
        <v>39.799999999999997</v>
      </c>
      <c r="G246" s="79">
        <v>4</v>
      </c>
      <c r="H246" s="642">
        <v>22</v>
      </c>
      <c r="I246" s="9"/>
    </row>
    <row r="247" spans="1:9" s="18" customFormat="1" ht="18" customHeight="1" x14ac:dyDescent="0.2">
      <c r="A247" s="30" t="s">
        <v>202</v>
      </c>
      <c r="B247" s="24" t="s">
        <v>1641</v>
      </c>
      <c r="C247" s="79">
        <v>78</v>
      </c>
      <c r="D247" s="642">
        <v>39.9</v>
      </c>
      <c r="E247" s="79">
        <v>78</v>
      </c>
      <c r="F247" s="642">
        <v>39.9</v>
      </c>
      <c r="G247" s="79" t="s">
        <v>1486</v>
      </c>
      <c r="H247" s="79" t="s">
        <v>1486</v>
      </c>
      <c r="I247" s="9"/>
    </row>
    <row r="248" spans="1:9" s="18" customFormat="1" ht="18" customHeight="1" x14ac:dyDescent="0.2">
      <c r="A248" s="30" t="s">
        <v>202</v>
      </c>
      <c r="B248" s="24" t="s">
        <v>1642</v>
      </c>
      <c r="C248" s="79">
        <v>2864</v>
      </c>
      <c r="D248" s="642">
        <v>39.799999999999997</v>
      </c>
      <c r="E248" s="79">
        <v>2848</v>
      </c>
      <c r="F248" s="642">
        <v>39.9</v>
      </c>
      <c r="G248" s="79">
        <v>16</v>
      </c>
      <c r="H248" s="642">
        <v>20.3</v>
      </c>
      <c r="I248" s="9"/>
    </row>
    <row r="249" spans="1:9" s="18" customFormat="1" ht="18" customHeight="1" x14ac:dyDescent="0.2">
      <c r="A249" s="30" t="s">
        <v>202</v>
      </c>
      <c r="B249" s="24" t="s">
        <v>1643</v>
      </c>
      <c r="C249" s="79">
        <v>66</v>
      </c>
      <c r="D249" s="642">
        <v>39.6</v>
      </c>
      <c r="E249" s="79">
        <v>65</v>
      </c>
      <c r="F249" s="642">
        <v>40</v>
      </c>
      <c r="G249" s="79" t="s">
        <v>524</v>
      </c>
      <c r="H249" s="642" t="s">
        <v>524</v>
      </c>
      <c r="I249" s="9"/>
    </row>
    <row r="250" spans="1:9" s="18" customFormat="1" ht="14.25" customHeight="1" x14ac:dyDescent="0.2">
      <c r="A250" s="30" t="s">
        <v>202</v>
      </c>
      <c r="B250" s="24" t="s">
        <v>1644</v>
      </c>
      <c r="C250" s="79">
        <v>600</v>
      </c>
      <c r="D250" s="642">
        <v>39.200000000000003</v>
      </c>
      <c r="E250" s="79">
        <v>584</v>
      </c>
      <c r="F250" s="642">
        <v>39.700000000000003</v>
      </c>
      <c r="G250" s="79">
        <v>16</v>
      </c>
      <c r="H250" s="642">
        <v>18</v>
      </c>
      <c r="I250" s="9"/>
    </row>
    <row r="251" spans="1:9" s="18" customFormat="1" ht="18" customHeight="1" x14ac:dyDescent="0.2">
      <c r="A251" s="30" t="s">
        <v>202</v>
      </c>
      <c r="B251" s="24" t="s">
        <v>1645</v>
      </c>
      <c r="C251" s="79">
        <v>6396</v>
      </c>
      <c r="D251" s="642">
        <v>39.5</v>
      </c>
      <c r="E251" s="79">
        <v>6267</v>
      </c>
      <c r="F251" s="642">
        <v>39.9</v>
      </c>
      <c r="G251" s="79">
        <v>129</v>
      </c>
      <c r="H251" s="642">
        <v>20.2</v>
      </c>
      <c r="I251" s="9"/>
    </row>
    <row r="252" spans="1:9" s="18" customFormat="1" ht="18" customHeight="1" x14ac:dyDescent="0.2">
      <c r="A252" s="30" t="s">
        <v>202</v>
      </c>
      <c r="B252" s="24" t="s">
        <v>1646</v>
      </c>
      <c r="C252" s="79">
        <v>7532</v>
      </c>
      <c r="D252" s="642">
        <v>39.5</v>
      </c>
      <c r="E252" s="79">
        <v>7477</v>
      </c>
      <c r="F252" s="642">
        <v>39.700000000000003</v>
      </c>
      <c r="G252" s="79">
        <v>55</v>
      </c>
      <c r="H252" s="642">
        <v>23.2</v>
      </c>
      <c r="I252" s="9"/>
    </row>
    <row r="253" spans="1:9" s="18" customFormat="1" ht="16.149999999999999" customHeight="1" x14ac:dyDescent="0.2">
      <c r="A253" s="30"/>
      <c r="B253" s="24" t="s">
        <v>1647</v>
      </c>
      <c r="C253" s="79"/>
      <c r="D253" s="642"/>
      <c r="E253" s="79"/>
      <c r="F253" s="642"/>
      <c r="G253" s="79"/>
      <c r="H253" s="642"/>
      <c r="I253" s="9"/>
    </row>
    <row r="254" spans="1:9" s="18" customFormat="1" ht="18" customHeight="1" x14ac:dyDescent="0.2">
      <c r="A254" s="30"/>
      <c r="B254" s="24"/>
      <c r="C254" s="79"/>
      <c r="D254" s="642"/>
      <c r="E254" s="79"/>
      <c r="F254" s="642"/>
      <c r="G254" s="79"/>
      <c r="H254" s="642"/>
      <c r="I254" s="9"/>
    </row>
    <row r="255" spans="1:9" s="18" customFormat="1" ht="15" customHeight="1" x14ac:dyDescent="0.2">
      <c r="A255" s="798" t="s">
        <v>2257</v>
      </c>
      <c r="B255" s="798"/>
      <c r="C255" s="79"/>
      <c r="D255" s="642"/>
      <c r="E255" s="79"/>
      <c r="F255" s="642"/>
      <c r="G255" s="79"/>
      <c r="H255" s="642"/>
      <c r="I255" s="9"/>
    </row>
    <row r="256" spans="1:9" s="18" customFormat="1" ht="15" customHeight="1" x14ac:dyDescent="0.2">
      <c r="A256" s="798" t="s">
        <v>2258</v>
      </c>
      <c r="B256" s="798"/>
      <c r="C256" s="79"/>
      <c r="D256" s="642"/>
      <c r="E256" s="79"/>
      <c r="F256" s="642"/>
      <c r="G256" s="79"/>
      <c r="H256" s="642"/>
      <c r="I256" s="9"/>
    </row>
    <row r="257" spans="1:9" s="18" customFormat="1" ht="14.25" customHeight="1" x14ac:dyDescent="0.2">
      <c r="A257" s="41"/>
      <c r="B257" s="694"/>
      <c r="C257" s="79"/>
      <c r="D257" s="642"/>
      <c r="E257" s="79"/>
      <c r="F257" s="642"/>
      <c r="G257" s="79"/>
      <c r="H257" s="642"/>
      <c r="I257" s="9"/>
    </row>
    <row r="258" spans="1:9" s="18" customFormat="1" ht="18" customHeight="1" thickBot="1" x14ac:dyDescent="0.25">
      <c r="A258" s="697" t="s">
        <v>199</v>
      </c>
      <c r="B258" s="687" t="s">
        <v>1725</v>
      </c>
      <c r="C258" s="700">
        <v>1498</v>
      </c>
      <c r="D258" s="701">
        <v>36.799999999999997</v>
      </c>
      <c r="E258" s="700">
        <v>1496</v>
      </c>
      <c r="F258" s="701">
        <v>36.9</v>
      </c>
      <c r="G258" s="700" t="s">
        <v>524</v>
      </c>
      <c r="H258" s="701" t="s">
        <v>524</v>
      </c>
      <c r="I258" s="9"/>
    </row>
    <row r="259" spans="1:9" s="18" customFormat="1" ht="18" customHeight="1" thickTop="1" x14ac:dyDescent="0.2">
      <c r="A259" s="41" t="s">
        <v>199</v>
      </c>
      <c r="B259" s="24" t="s">
        <v>1726</v>
      </c>
      <c r="C259" s="79">
        <v>424</v>
      </c>
      <c r="D259" s="642">
        <v>35.799999999999997</v>
      </c>
      <c r="E259" s="79">
        <v>423</v>
      </c>
      <c r="F259" s="642">
        <v>35.799999999999997</v>
      </c>
      <c r="G259" s="79" t="s">
        <v>524</v>
      </c>
      <c r="H259" s="642" t="s">
        <v>524</v>
      </c>
      <c r="I259" s="9"/>
    </row>
    <row r="260" spans="1:9" s="18" customFormat="1" ht="18" customHeight="1" x14ac:dyDescent="0.2">
      <c r="A260" s="41" t="s">
        <v>199</v>
      </c>
      <c r="B260" s="24" t="s">
        <v>1728</v>
      </c>
      <c r="C260" s="79">
        <v>117</v>
      </c>
      <c r="D260" s="642">
        <v>36</v>
      </c>
      <c r="E260" s="79">
        <v>117</v>
      </c>
      <c r="F260" s="642">
        <v>36</v>
      </c>
      <c r="G260" s="79" t="s">
        <v>1486</v>
      </c>
      <c r="H260" s="79" t="s">
        <v>1486</v>
      </c>
      <c r="I260" s="9"/>
    </row>
    <row r="261" spans="1:9" s="18" customFormat="1" ht="18" customHeight="1" x14ac:dyDescent="0.2">
      <c r="A261" s="30"/>
      <c r="B261" s="24"/>
      <c r="C261" s="79"/>
      <c r="D261" s="642"/>
      <c r="E261" s="79"/>
      <c r="F261" s="642"/>
      <c r="G261" s="79"/>
      <c r="H261" s="642"/>
      <c r="I261" s="9"/>
    </row>
    <row r="262" spans="1:9" s="18" customFormat="1" ht="18" customHeight="1" x14ac:dyDescent="0.2">
      <c r="A262" s="798" t="s">
        <v>2326</v>
      </c>
      <c r="B262" s="798"/>
      <c r="C262" s="79"/>
      <c r="D262" s="642"/>
      <c r="E262" s="79"/>
      <c r="F262" s="642"/>
      <c r="G262" s="79"/>
      <c r="H262" s="642"/>
      <c r="I262" s="9"/>
    </row>
    <row r="263" spans="1:9" s="18" customFormat="1" ht="18" customHeight="1" x14ac:dyDescent="0.2">
      <c r="A263" s="798" t="s">
        <v>2306</v>
      </c>
      <c r="B263" s="798"/>
      <c r="C263" s="79"/>
      <c r="D263" s="642"/>
      <c r="E263" s="79"/>
      <c r="F263" s="642"/>
      <c r="G263" s="79"/>
      <c r="H263" s="642"/>
      <c r="I263" s="9"/>
    </row>
    <row r="264" spans="1:9" s="18" customFormat="1" ht="15.75" customHeight="1" x14ac:dyDescent="0.2">
      <c r="A264" s="798" t="s">
        <v>80</v>
      </c>
      <c r="B264" s="798"/>
      <c r="C264" s="79"/>
      <c r="D264" s="642"/>
      <c r="E264" s="79"/>
      <c r="F264" s="642"/>
      <c r="G264" s="79"/>
      <c r="H264" s="642"/>
      <c r="I264" s="9"/>
    </row>
    <row r="265" spans="1:9" s="18" customFormat="1" ht="15.75" customHeight="1" x14ac:dyDescent="0.2">
      <c r="A265" s="801" t="s">
        <v>81</v>
      </c>
      <c r="B265" s="801"/>
      <c r="C265" s="79"/>
      <c r="D265" s="642"/>
      <c r="E265" s="79"/>
      <c r="F265" s="642"/>
      <c r="G265" s="79"/>
      <c r="H265" s="642"/>
      <c r="I265" s="9"/>
    </row>
    <row r="266" spans="1:9" s="18" customFormat="1" ht="15.75" customHeight="1" x14ac:dyDescent="0.2">
      <c r="A266" s="43"/>
      <c r="B266" s="682"/>
      <c r="C266" s="79"/>
      <c r="D266" s="642"/>
      <c r="E266" s="79"/>
      <c r="F266" s="642"/>
      <c r="G266" s="79"/>
      <c r="H266" s="642"/>
      <c r="I266" s="9"/>
    </row>
    <row r="267" spans="1:9" s="18" customFormat="1" ht="18" customHeight="1" x14ac:dyDescent="0.2">
      <c r="A267" s="30" t="s">
        <v>199</v>
      </c>
      <c r="B267" s="24" t="s">
        <v>1729</v>
      </c>
      <c r="C267" s="79">
        <v>482</v>
      </c>
      <c r="D267" s="642">
        <v>38.5</v>
      </c>
      <c r="E267" s="79">
        <v>482</v>
      </c>
      <c r="F267" s="642">
        <v>38.5</v>
      </c>
      <c r="G267" s="79" t="s">
        <v>1486</v>
      </c>
      <c r="H267" s="79" t="s">
        <v>1486</v>
      </c>
      <c r="I267" s="9"/>
    </row>
    <row r="268" spans="1:9" s="18" customFormat="1" ht="14.25" customHeight="1" x14ac:dyDescent="0.2">
      <c r="A268" s="30" t="s">
        <v>199</v>
      </c>
      <c r="B268" s="24" t="s">
        <v>2036</v>
      </c>
      <c r="C268" s="79">
        <v>117</v>
      </c>
      <c r="D268" s="642">
        <v>39.1</v>
      </c>
      <c r="E268" s="79">
        <v>117</v>
      </c>
      <c r="F268" s="642">
        <v>39.1</v>
      </c>
      <c r="G268" s="79" t="s">
        <v>1486</v>
      </c>
      <c r="H268" s="79" t="s">
        <v>1486</v>
      </c>
      <c r="I268" s="9"/>
    </row>
    <row r="269" spans="1:9" s="18" customFormat="1" ht="18.75" customHeight="1" x14ac:dyDescent="0.2">
      <c r="A269" s="30" t="s">
        <v>199</v>
      </c>
      <c r="B269" s="24" t="s">
        <v>1731</v>
      </c>
      <c r="C269" s="79">
        <v>146</v>
      </c>
      <c r="D269" s="642">
        <v>39.799999999999997</v>
      </c>
      <c r="E269" s="79">
        <v>146</v>
      </c>
      <c r="F269" s="642">
        <v>39.799999999999997</v>
      </c>
      <c r="G269" s="79" t="s">
        <v>1486</v>
      </c>
      <c r="H269" s="79" t="s">
        <v>1486</v>
      </c>
      <c r="I269" s="9"/>
    </row>
    <row r="270" spans="1:9" s="18" customFormat="1" ht="18" customHeight="1" x14ac:dyDescent="0.2">
      <c r="A270" s="30" t="s">
        <v>202</v>
      </c>
      <c r="B270" s="24" t="s">
        <v>1733</v>
      </c>
      <c r="C270" s="79">
        <v>665</v>
      </c>
      <c r="D270" s="642">
        <v>39.700000000000003</v>
      </c>
      <c r="E270" s="79">
        <v>658</v>
      </c>
      <c r="F270" s="642">
        <v>39.9</v>
      </c>
      <c r="G270" s="79">
        <v>7</v>
      </c>
      <c r="H270" s="642">
        <v>19.2</v>
      </c>
      <c r="I270" s="9"/>
    </row>
    <row r="271" spans="1:9" s="18" customFormat="1" ht="18" customHeight="1" x14ac:dyDescent="0.2">
      <c r="A271" s="30" t="s">
        <v>202</v>
      </c>
      <c r="B271" s="24" t="s">
        <v>1735</v>
      </c>
      <c r="C271" s="79">
        <v>278</v>
      </c>
      <c r="D271" s="642">
        <v>39.799999999999997</v>
      </c>
      <c r="E271" s="79">
        <v>278</v>
      </c>
      <c r="F271" s="642">
        <v>39.799999999999997</v>
      </c>
      <c r="G271" s="79" t="s">
        <v>1486</v>
      </c>
      <c r="H271" s="79" t="s">
        <v>1486</v>
      </c>
      <c r="I271" s="9"/>
    </row>
    <row r="272" spans="1:9" s="18" customFormat="1" ht="18" customHeight="1" x14ac:dyDescent="0.2">
      <c r="A272" s="30" t="s">
        <v>202</v>
      </c>
      <c r="B272" s="24" t="s">
        <v>1736</v>
      </c>
      <c r="C272" s="79">
        <v>33251</v>
      </c>
      <c r="D272" s="642">
        <v>39.5</v>
      </c>
      <c r="E272" s="79">
        <v>33071</v>
      </c>
      <c r="F272" s="642">
        <v>39.700000000000003</v>
      </c>
      <c r="G272" s="79">
        <v>180</v>
      </c>
      <c r="H272" s="642">
        <v>18.7</v>
      </c>
      <c r="I272" s="9"/>
    </row>
    <row r="273" spans="1:9" s="18" customFormat="1" ht="15" customHeight="1" x14ac:dyDescent="0.2">
      <c r="A273" s="30" t="s">
        <v>202</v>
      </c>
      <c r="B273" s="24" t="s">
        <v>2038</v>
      </c>
      <c r="C273" s="79">
        <v>141</v>
      </c>
      <c r="D273" s="642">
        <v>39.299999999999997</v>
      </c>
      <c r="E273" s="79">
        <v>136</v>
      </c>
      <c r="F273" s="642">
        <v>40</v>
      </c>
      <c r="G273" s="79">
        <v>5</v>
      </c>
      <c r="H273" s="642">
        <v>22</v>
      </c>
      <c r="I273" s="9"/>
    </row>
    <row r="274" spans="1:9" s="18" customFormat="1" ht="18" customHeight="1" x14ac:dyDescent="0.2">
      <c r="A274" s="30" t="s">
        <v>202</v>
      </c>
      <c r="B274" s="24" t="s">
        <v>2039</v>
      </c>
      <c r="C274" s="79">
        <v>714</v>
      </c>
      <c r="D274" s="642">
        <v>39.6</v>
      </c>
      <c r="E274" s="79">
        <v>710</v>
      </c>
      <c r="F274" s="642">
        <v>39.799999999999997</v>
      </c>
      <c r="G274" s="79">
        <v>4</v>
      </c>
      <c r="H274" s="642">
        <v>14</v>
      </c>
      <c r="I274" s="9"/>
    </row>
    <row r="275" spans="1:9" s="18" customFormat="1" ht="18" customHeight="1" x14ac:dyDescent="0.2">
      <c r="A275" s="30" t="s">
        <v>202</v>
      </c>
      <c r="B275" s="24" t="s">
        <v>1966</v>
      </c>
      <c r="C275" s="79">
        <v>7749</v>
      </c>
      <c r="D275" s="642">
        <v>39.200000000000003</v>
      </c>
      <c r="E275" s="79">
        <v>7732</v>
      </c>
      <c r="F275" s="642">
        <v>39.200000000000003</v>
      </c>
      <c r="G275" s="79">
        <v>17</v>
      </c>
      <c r="H275" s="642">
        <v>21.8</v>
      </c>
      <c r="I275" s="9"/>
    </row>
    <row r="276" spans="1:9" s="18" customFormat="1" ht="18" customHeight="1" x14ac:dyDescent="0.2">
      <c r="A276" s="30" t="s">
        <v>202</v>
      </c>
      <c r="B276" s="24" t="s">
        <v>1967</v>
      </c>
      <c r="C276" s="79">
        <v>2215</v>
      </c>
      <c r="D276" s="642">
        <v>39.299999999999997</v>
      </c>
      <c r="E276" s="79">
        <v>2182</v>
      </c>
      <c r="F276" s="642">
        <v>39.6</v>
      </c>
      <c r="G276" s="79">
        <v>33</v>
      </c>
      <c r="H276" s="642">
        <v>20</v>
      </c>
      <c r="I276" s="9"/>
    </row>
    <row r="277" spans="1:9" s="18" customFormat="1" ht="18" customHeight="1" x14ac:dyDescent="0.2">
      <c r="A277" s="30"/>
      <c r="B277" s="24"/>
      <c r="C277" s="79"/>
      <c r="D277" s="642"/>
      <c r="E277" s="79"/>
      <c r="F277" s="642"/>
      <c r="G277" s="79"/>
      <c r="H277" s="642"/>
      <c r="I277" s="9"/>
    </row>
    <row r="278" spans="1:9" s="18" customFormat="1" ht="18" customHeight="1" x14ac:dyDescent="0.2">
      <c r="A278" s="798" t="s">
        <v>2259</v>
      </c>
      <c r="B278" s="798"/>
      <c r="C278" s="79"/>
      <c r="D278" s="642"/>
      <c r="E278" s="79"/>
      <c r="F278" s="642"/>
      <c r="G278" s="79"/>
      <c r="H278" s="642"/>
      <c r="I278" s="9"/>
    </row>
    <row r="279" spans="1:9" s="18" customFormat="1" ht="18" customHeight="1" x14ac:dyDescent="0.2">
      <c r="A279" s="798" t="s">
        <v>2260</v>
      </c>
      <c r="B279" s="798"/>
      <c r="C279" s="79"/>
      <c r="D279" s="642"/>
      <c r="E279" s="79"/>
      <c r="F279" s="642"/>
      <c r="G279" s="79"/>
      <c r="H279" s="642"/>
      <c r="I279" s="9"/>
    </row>
    <row r="280" spans="1:9" s="18" customFormat="1" ht="18" customHeight="1" x14ac:dyDescent="0.2">
      <c r="A280" s="30"/>
      <c r="B280" s="24"/>
      <c r="C280" s="79"/>
      <c r="D280" s="642"/>
      <c r="E280" s="79"/>
      <c r="F280" s="642"/>
      <c r="G280" s="79"/>
      <c r="H280" s="642"/>
      <c r="I280" s="9"/>
    </row>
    <row r="281" spans="1:9" s="18" customFormat="1" ht="18" customHeight="1" x14ac:dyDescent="0.2">
      <c r="A281" s="30" t="s">
        <v>199</v>
      </c>
      <c r="B281" s="24" t="s">
        <v>2041</v>
      </c>
      <c r="C281" s="79" t="s">
        <v>524</v>
      </c>
      <c r="D281" s="642" t="s">
        <v>524</v>
      </c>
      <c r="E281" s="79" t="s">
        <v>524</v>
      </c>
      <c r="F281" s="642" t="s">
        <v>524</v>
      </c>
      <c r="G281" s="79" t="s">
        <v>1486</v>
      </c>
      <c r="H281" s="79" t="s">
        <v>1486</v>
      </c>
      <c r="I281" s="9"/>
    </row>
    <row r="282" spans="1:9" s="18" customFormat="1" ht="15.6" customHeight="1" x14ac:dyDescent="0.2">
      <c r="A282" s="30" t="s">
        <v>199</v>
      </c>
      <c r="B282" s="24" t="s">
        <v>2042</v>
      </c>
      <c r="C282" s="79">
        <v>118</v>
      </c>
      <c r="D282" s="642">
        <v>37</v>
      </c>
      <c r="E282" s="79">
        <v>118</v>
      </c>
      <c r="F282" s="642">
        <v>37</v>
      </c>
      <c r="G282" s="79" t="s">
        <v>1486</v>
      </c>
      <c r="H282" s="79" t="s">
        <v>1486</v>
      </c>
      <c r="I282" s="9"/>
    </row>
    <row r="283" spans="1:9" s="18" customFormat="1" ht="18" customHeight="1" x14ac:dyDescent="0.2">
      <c r="A283" s="30" t="s">
        <v>199</v>
      </c>
      <c r="B283" s="24" t="s">
        <v>39</v>
      </c>
      <c r="C283" s="79">
        <v>9</v>
      </c>
      <c r="D283" s="642">
        <v>35</v>
      </c>
      <c r="E283" s="79">
        <v>9</v>
      </c>
      <c r="F283" s="642">
        <v>35</v>
      </c>
      <c r="G283" s="79" t="s">
        <v>1486</v>
      </c>
      <c r="H283" s="79" t="s">
        <v>1486</v>
      </c>
      <c r="I283" s="9"/>
    </row>
    <row r="284" spans="1:9" s="18" customFormat="1" ht="18" customHeight="1" x14ac:dyDescent="0.2">
      <c r="A284" s="30" t="s">
        <v>199</v>
      </c>
      <c r="B284" s="24" t="s">
        <v>1968</v>
      </c>
      <c r="C284" s="79">
        <v>193</v>
      </c>
      <c r="D284" s="642">
        <v>38.6</v>
      </c>
      <c r="E284" s="79">
        <v>193</v>
      </c>
      <c r="F284" s="642">
        <v>38.6</v>
      </c>
      <c r="G284" s="79" t="s">
        <v>1486</v>
      </c>
      <c r="H284" s="79" t="s">
        <v>1486</v>
      </c>
      <c r="I284" s="9"/>
    </row>
    <row r="285" spans="1:9" s="18" customFormat="1" ht="18" customHeight="1" x14ac:dyDescent="0.2">
      <c r="A285" s="30" t="s">
        <v>199</v>
      </c>
      <c r="B285" s="24" t="s">
        <v>1739</v>
      </c>
      <c r="C285" s="79">
        <v>284</v>
      </c>
      <c r="D285" s="642">
        <v>38.200000000000003</v>
      </c>
      <c r="E285" s="79">
        <v>283</v>
      </c>
      <c r="F285" s="642">
        <v>38.200000000000003</v>
      </c>
      <c r="G285" s="79" t="s">
        <v>524</v>
      </c>
      <c r="H285" s="642" t="s">
        <v>524</v>
      </c>
      <c r="I285" s="9"/>
    </row>
    <row r="286" spans="1:9" s="18" customFormat="1" ht="18" customHeight="1" x14ac:dyDescent="0.2">
      <c r="A286" s="30" t="s">
        <v>199</v>
      </c>
      <c r="B286" s="24" t="s">
        <v>1969</v>
      </c>
      <c r="C286" s="79">
        <v>44</v>
      </c>
      <c r="D286" s="642">
        <v>37.9</v>
      </c>
      <c r="E286" s="79">
        <v>44</v>
      </c>
      <c r="F286" s="642">
        <v>37.9</v>
      </c>
      <c r="G286" s="79" t="s">
        <v>1486</v>
      </c>
      <c r="H286" s="79" t="s">
        <v>1486</v>
      </c>
      <c r="I286" s="9"/>
    </row>
    <row r="287" spans="1:9" s="18" customFormat="1" ht="18" customHeight="1" x14ac:dyDescent="0.2">
      <c r="A287" s="30"/>
      <c r="B287" s="24" t="s">
        <v>1970</v>
      </c>
      <c r="C287" s="79">
        <v>433</v>
      </c>
      <c r="D287" s="642">
        <v>38.5</v>
      </c>
      <c r="E287" s="79">
        <v>432</v>
      </c>
      <c r="F287" s="642">
        <v>38.5</v>
      </c>
      <c r="G287" s="79" t="s">
        <v>524</v>
      </c>
      <c r="H287" s="642" t="s">
        <v>524</v>
      </c>
      <c r="I287" s="9"/>
    </row>
    <row r="288" spans="1:9" s="18" customFormat="1" ht="18" customHeight="1" x14ac:dyDescent="0.2">
      <c r="A288" s="30" t="s">
        <v>201</v>
      </c>
      <c r="B288" s="24" t="s">
        <v>1742</v>
      </c>
      <c r="C288" s="79">
        <v>734</v>
      </c>
      <c r="D288" s="642">
        <v>35.6</v>
      </c>
      <c r="E288" s="79">
        <v>734</v>
      </c>
      <c r="F288" s="642">
        <v>35.6</v>
      </c>
      <c r="G288" s="79" t="s">
        <v>1486</v>
      </c>
      <c r="H288" s="79" t="s">
        <v>1486</v>
      </c>
      <c r="I288" s="9"/>
    </row>
    <row r="289" spans="1:9" s="18" customFormat="1" ht="14.25" customHeight="1" x14ac:dyDescent="0.2">
      <c r="A289" s="30" t="s">
        <v>201</v>
      </c>
      <c r="B289" s="24" t="s">
        <v>1744</v>
      </c>
      <c r="C289" s="79">
        <v>252</v>
      </c>
      <c r="D289" s="642">
        <v>35.700000000000003</v>
      </c>
      <c r="E289" s="79">
        <v>252</v>
      </c>
      <c r="F289" s="642">
        <v>35.700000000000003</v>
      </c>
      <c r="G289" s="79" t="s">
        <v>1486</v>
      </c>
      <c r="H289" s="79" t="s">
        <v>1486</v>
      </c>
      <c r="I289" s="9"/>
    </row>
    <row r="290" spans="1:9" s="18" customFormat="1" ht="18" customHeight="1" x14ac:dyDescent="0.2">
      <c r="A290" s="30" t="s">
        <v>201</v>
      </c>
      <c r="B290" s="24" t="s">
        <v>40</v>
      </c>
      <c r="C290" s="79">
        <v>99</v>
      </c>
      <c r="D290" s="642">
        <v>40</v>
      </c>
      <c r="E290" s="79">
        <v>99</v>
      </c>
      <c r="F290" s="642">
        <v>40</v>
      </c>
      <c r="G290" s="79" t="s">
        <v>1486</v>
      </c>
      <c r="H290" s="79" t="s">
        <v>1486</v>
      </c>
      <c r="I290" s="9"/>
    </row>
    <row r="291" spans="1:9" s="18" customFormat="1" ht="18" customHeight="1" x14ac:dyDescent="0.2">
      <c r="A291" s="30" t="s">
        <v>201</v>
      </c>
      <c r="B291" s="24" t="s">
        <v>1747</v>
      </c>
      <c r="C291" s="79">
        <v>281</v>
      </c>
      <c r="D291" s="642">
        <v>39.9</v>
      </c>
      <c r="E291" s="79">
        <v>280</v>
      </c>
      <c r="F291" s="642">
        <v>40</v>
      </c>
      <c r="G291" s="79" t="s">
        <v>524</v>
      </c>
      <c r="H291" s="642" t="s">
        <v>524</v>
      </c>
      <c r="I291" s="9"/>
    </row>
    <row r="292" spans="1:9" s="18" customFormat="1" ht="18" customHeight="1" x14ac:dyDescent="0.2">
      <c r="A292" s="30" t="s">
        <v>201</v>
      </c>
      <c r="B292" s="24" t="s">
        <v>1749</v>
      </c>
      <c r="C292" s="79" t="s">
        <v>524</v>
      </c>
      <c r="D292" s="642" t="s">
        <v>524</v>
      </c>
      <c r="E292" s="79" t="s">
        <v>524</v>
      </c>
      <c r="F292" s="642" t="s">
        <v>524</v>
      </c>
      <c r="G292" s="79" t="s">
        <v>1486</v>
      </c>
      <c r="H292" s="79" t="s">
        <v>1486</v>
      </c>
      <c r="I292" s="9"/>
    </row>
    <row r="293" spans="1:9" s="18" customFormat="1" ht="18" customHeight="1" x14ac:dyDescent="0.2">
      <c r="A293" s="35" t="s">
        <v>201</v>
      </c>
      <c r="B293" s="36" t="s">
        <v>591</v>
      </c>
      <c r="C293" s="79">
        <v>102</v>
      </c>
      <c r="D293" s="642">
        <v>39.799999999999997</v>
      </c>
      <c r="E293" s="79">
        <v>101</v>
      </c>
      <c r="F293" s="642">
        <v>40</v>
      </c>
      <c r="G293" s="79" t="s">
        <v>524</v>
      </c>
      <c r="H293" s="642" t="s">
        <v>524</v>
      </c>
      <c r="I293" s="9"/>
    </row>
    <row r="294" spans="1:9" s="18" customFormat="1" ht="18" customHeight="1" x14ac:dyDescent="0.2">
      <c r="A294" s="30" t="s">
        <v>201</v>
      </c>
      <c r="B294" s="24" t="s">
        <v>2043</v>
      </c>
      <c r="C294" s="79">
        <v>47</v>
      </c>
      <c r="D294" s="642">
        <v>40</v>
      </c>
      <c r="E294" s="79">
        <v>47</v>
      </c>
      <c r="F294" s="642">
        <v>40</v>
      </c>
      <c r="G294" s="79" t="s">
        <v>1486</v>
      </c>
      <c r="H294" s="79" t="s">
        <v>1486</v>
      </c>
      <c r="I294" s="9"/>
    </row>
    <row r="295" spans="1:9" s="18" customFormat="1" ht="18" customHeight="1" x14ac:dyDescent="0.2">
      <c r="A295" s="30"/>
      <c r="B295" s="24" t="s">
        <v>2044</v>
      </c>
      <c r="C295" s="79"/>
      <c r="D295" s="642"/>
      <c r="E295" s="79"/>
      <c r="F295" s="642"/>
      <c r="G295" s="79"/>
      <c r="H295" s="642"/>
      <c r="I295" s="9"/>
    </row>
    <row r="296" spans="1:9" s="18" customFormat="1" ht="18" customHeight="1" x14ac:dyDescent="0.2">
      <c r="A296" s="30"/>
      <c r="B296" s="24" t="s">
        <v>41</v>
      </c>
      <c r="C296" s="79"/>
      <c r="D296" s="642"/>
      <c r="E296" s="79"/>
      <c r="F296" s="642"/>
      <c r="G296" s="79"/>
      <c r="H296" s="642"/>
      <c r="I296" s="9"/>
    </row>
    <row r="297" spans="1:9" s="18" customFormat="1" ht="18" customHeight="1" x14ac:dyDescent="0.2">
      <c r="A297" s="30" t="s">
        <v>201</v>
      </c>
      <c r="B297" s="24" t="s">
        <v>42</v>
      </c>
      <c r="C297" s="79">
        <v>138</v>
      </c>
      <c r="D297" s="642">
        <v>39.799999999999997</v>
      </c>
      <c r="E297" s="79">
        <v>137</v>
      </c>
      <c r="F297" s="642">
        <v>39.9</v>
      </c>
      <c r="G297" s="79" t="s">
        <v>524</v>
      </c>
      <c r="H297" s="642" t="s">
        <v>524</v>
      </c>
      <c r="I297" s="9"/>
    </row>
    <row r="298" spans="1:9" s="18" customFormat="1" ht="18" customHeight="1" x14ac:dyDescent="0.2">
      <c r="A298" s="30" t="s">
        <v>202</v>
      </c>
      <c r="B298" s="24" t="s">
        <v>1751</v>
      </c>
      <c r="C298" s="79">
        <v>850</v>
      </c>
      <c r="D298" s="642">
        <v>39.5</v>
      </c>
      <c r="E298" s="79">
        <v>832</v>
      </c>
      <c r="F298" s="642">
        <v>39.9</v>
      </c>
      <c r="G298" s="79">
        <v>18</v>
      </c>
      <c r="H298" s="642">
        <v>19.8</v>
      </c>
      <c r="I298" s="9"/>
    </row>
    <row r="299" spans="1:9" s="18" customFormat="1" ht="18" customHeight="1" x14ac:dyDescent="0.2">
      <c r="A299" s="30" t="s">
        <v>202</v>
      </c>
      <c r="B299" s="24" t="s">
        <v>2045</v>
      </c>
      <c r="C299" s="79">
        <v>560</v>
      </c>
      <c r="D299" s="642">
        <v>39.700000000000003</v>
      </c>
      <c r="E299" s="79">
        <v>556</v>
      </c>
      <c r="F299" s="642">
        <v>39.799999999999997</v>
      </c>
      <c r="G299" s="79">
        <v>4</v>
      </c>
      <c r="H299" s="642">
        <v>22.7</v>
      </c>
      <c r="I299" s="9"/>
    </row>
    <row r="300" spans="1:9" s="18" customFormat="1" ht="18" customHeight="1" x14ac:dyDescent="0.2">
      <c r="A300" s="30" t="s">
        <v>202</v>
      </c>
      <c r="B300" s="24" t="s">
        <v>1753</v>
      </c>
      <c r="C300" s="79">
        <v>1060</v>
      </c>
      <c r="D300" s="642">
        <v>39.5</v>
      </c>
      <c r="E300" s="79">
        <v>1041</v>
      </c>
      <c r="F300" s="642">
        <v>39.9</v>
      </c>
      <c r="G300" s="79">
        <v>19</v>
      </c>
      <c r="H300" s="642">
        <v>16.399999999999999</v>
      </c>
      <c r="I300" s="9"/>
    </row>
    <row r="301" spans="1:9" s="18" customFormat="1" ht="17.25" customHeight="1" x14ac:dyDescent="0.2">
      <c r="A301" s="30" t="s">
        <v>202</v>
      </c>
      <c r="B301" s="24" t="s">
        <v>2359</v>
      </c>
      <c r="C301" s="79">
        <v>58</v>
      </c>
      <c r="D301" s="642">
        <v>38.200000000000003</v>
      </c>
      <c r="E301" s="79">
        <v>57</v>
      </c>
      <c r="F301" s="642">
        <v>38.5</v>
      </c>
      <c r="G301" s="79" t="s">
        <v>524</v>
      </c>
      <c r="H301" s="642" t="s">
        <v>524</v>
      </c>
      <c r="I301" s="9"/>
    </row>
    <row r="302" spans="1:9" s="18" customFormat="1" ht="17.25" customHeight="1" x14ac:dyDescent="0.2">
      <c r="A302" s="30" t="s">
        <v>202</v>
      </c>
      <c r="B302" s="24" t="s">
        <v>1755</v>
      </c>
      <c r="C302" s="79">
        <v>25</v>
      </c>
      <c r="D302" s="642">
        <v>38.200000000000003</v>
      </c>
      <c r="E302" s="79">
        <v>25</v>
      </c>
      <c r="F302" s="642">
        <v>38.200000000000003</v>
      </c>
      <c r="G302" s="79" t="s">
        <v>1486</v>
      </c>
      <c r="H302" s="79" t="s">
        <v>1486</v>
      </c>
      <c r="I302" s="9"/>
    </row>
    <row r="303" spans="1:9" s="18" customFormat="1" ht="17.25" customHeight="1" x14ac:dyDescent="0.2">
      <c r="A303" s="30" t="s">
        <v>202</v>
      </c>
      <c r="B303" s="24" t="s">
        <v>1756</v>
      </c>
      <c r="C303" s="79">
        <v>272</v>
      </c>
      <c r="D303" s="642">
        <v>39.799999999999997</v>
      </c>
      <c r="E303" s="79">
        <v>270</v>
      </c>
      <c r="F303" s="642">
        <v>39.9</v>
      </c>
      <c r="G303" s="79" t="s">
        <v>524</v>
      </c>
      <c r="H303" s="642" t="s">
        <v>524</v>
      </c>
      <c r="I303" s="9"/>
    </row>
    <row r="304" spans="1:9" s="18" customFormat="1" ht="17.25" customHeight="1" x14ac:dyDescent="0.2">
      <c r="A304" s="30" t="s">
        <v>202</v>
      </c>
      <c r="B304" s="24" t="s">
        <v>1757</v>
      </c>
      <c r="C304" s="79">
        <v>148</v>
      </c>
      <c r="D304" s="642">
        <v>40</v>
      </c>
      <c r="E304" s="79">
        <v>148</v>
      </c>
      <c r="F304" s="642">
        <v>40</v>
      </c>
      <c r="G304" s="79" t="s">
        <v>1486</v>
      </c>
      <c r="H304" s="79" t="s">
        <v>1486</v>
      </c>
      <c r="I304" s="9"/>
    </row>
    <row r="305" spans="1:9" s="18" customFormat="1" ht="17.25" customHeight="1" x14ac:dyDescent="0.2">
      <c r="A305" s="31" t="s">
        <v>202</v>
      </c>
      <c r="B305" s="28" t="s">
        <v>43</v>
      </c>
      <c r="C305" s="79">
        <v>34</v>
      </c>
      <c r="D305" s="642">
        <v>39.4</v>
      </c>
      <c r="E305" s="79">
        <v>33</v>
      </c>
      <c r="F305" s="642">
        <v>40</v>
      </c>
      <c r="G305" s="79" t="s">
        <v>524</v>
      </c>
      <c r="H305" s="642" t="s">
        <v>524</v>
      </c>
      <c r="I305" s="9"/>
    </row>
    <row r="306" spans="1:9" s="18" customFormat="1" ht="18" customHeight="1" x14ac:dyDescent="0.2">
      <c r="A306" s="30" t="s">
        <v>202</v>
      </c>
      <c r="B306" s="24" t="s">
        <v>2046</v>
      </c>
      <c r="C306" s="79">
        <v>1274</v>
      </c>
      <c r="D306" s="642">
        <v>39.799999999999997</v>
      </c>
      <c r="E306" s="79">
        <v>1268</v>
      </c>
      <c r="F306" s="642">
        <v>39.9</v>
      </c>
      <c r="G306" s="79">
        <v>6</v>
      </c>
      <c r="H306" s="642">
        <v>19.5</v>
      </c>
      <c r="I306" s="9"/>
    </row>
    <row r="307" spans="1:9" s="18" customFormat="1" ht="17.25" customHeight="1" x14ac:dyDescent="0.2">
      <c r="A307" s="30" t="s">
        <v>202</v>
      </c>
      <c r="B307" s="24" t="s">
        <v>2047</v>
      </c>
      <c r="C307" s="79">
        <v>8400</v>
      </c>
      <c r="D307" s="642">
        <v>39.9</v>
      </c>
      <c r="E307" s="79">
        <v>8385</v>
      </c>
      <c r="F307" s="642">
        <v>39.9</v>
      </c>
      <c r="G307" s="79">
        <v>15</v>
      </c>
      <c r="H307" s="642">
        <v>18</v>
      </c>
      <c r="I307" s="9"/>
    </row>
    <row r="308" spans="1:9" s="18" customFormat="1" ht="17.25" customHeight="1" x14ac:dyDescent="0.2">
      <c r="A308" s="30" t="s">
        <v>202</v>
      </c>
      <c r="B308" s="24" t="s">
        <v>2049</v>
      </c>
      <c r="C308" s="79">
        <v>1633</v>
      </c>
      <c r="D308" s="642">
        <v>39.9</v>
      </c>
      <c r="E308" s="79">
        <v>1627</v>
      </c>
      <c r="F308" s="642">
        <v>39.9</v>
      </c>
      <c r="G308" s="79">
        <v>6</v>
      </c>
      <c r="H308" s="642">
        <v>19.5</v>
      </c>
      <c r="I308" s="9"/>
    </row>
    <row r="309" spans="1:9" s="18" customFormat="1" ht="17.25" customHeight="1" x14ac:dyDescent="0.2">
      <c r="A309" s="30" t="s">
        <v>202</v>
      </c>
      <c r="B309" s="24" t="s">
        <v>2051</v>
      </c>
      <c r="C309" s="79">
        <v>189</v>
      </c>
      <c r="D309" s="642">
        <v>40</v>
      </c>
      <c r="E309" s="79">
        <v>189</v>
      </c>
      <c r="F309" s="642">
        <v>40</v>
      </c>
      <c r="G309" s="79" t="s">
        <v>1486</v>
      </c>
      <c r="H309" s="79" t="s">
        <v>1486</v>
      </c>
      <c r="I309" s="9"/>
    </row>
    <row r="310" spans="1:9" s="18" customFormat="1" ht="17.25" customHeight="1" x14ac:dyDescent="0.2">
      <c r="A310" s="30" t="s">
        <v>202</v>
      </c>
      <c r="B310" s="24" t="s">
        <v>2053</v>
      </c>
      <c r="C310" s="79">
        <v>933</v>
      </c>
      <c r="D310" s="642">
        <v>39.6</v>
      </c>
      <c r="E310" s="79">
        <v>925</v>
      </c>
      <c r="F310" s="642">
        <v>39.799999999999997</v>
      </c>
      <c r="G310" s="79">
        <v>8</v>
      </c>
      <c r="H310" s="642">
        <v>15.8</v>
      </c>
      <c r="I310" s="9"/>
    </row>
    <row r="311" spans="1:9" s="18" customFormat="1" ht="17.25" customHeight="1" x14ac:dyDescent="0.2">
      <c r="A311" s="30" t="s">
        <v>202</v>
      </c>
      <c r="B311" s="24" t="s">
        <v>1758</v>
      </c>
      <c r="C311" s="79">
        <v>7</v>
      </c>
      <c r="D311" s="642">
        <v>39.200000000000003</v>
      </c>
      <c r="E311" s="79">
        <v>7</v>
      </c>
      <c r="F311" s="642">
        <v>39.200000000000003</v>
      </c>
      <c r="G311" s="79" t="s">
        <v>1486</v>
      </c>
      <c r="H311" s="79" t="s">
        <v>1486</v>
      </c>
      <c r="I311" s="9"/>
    </row>
    <row r="312" spans="1:9" s="18" customFormat="1" ht="17.25" customHeight="1" x14ac:dyDescent="0.2">
      <c r="A312" s="30" t="s">
        <v>202</v>
      </c>
      <c r="B312" s="24" t="s">
        <v>1759</v>
      </c>
      <c r="C312" s="79">
        <v>26</v>
      </c>
      <c r="D312" s="642">
        <v>39.299999999999997</v>
      </c>
      <c r="E312" s="79">
        <v>25</v>
      </c>
      <c r="F312" s="642">
        <v>40</v>
      </c>
      <c r="G312" s="79" t="s">
        <v>524</v>
      </c>
      <c r="H312" s="642" t="s">
        <v>524</v>
      </c>
      <c r="I312" s="9"/>
    </row>
    <row r="313" spans="1:9" s="18" customFormat="1" ht="17.25" customHeight="1" x14ac:dyDescent="0.2">
      <c r="A313" s="30" t="s">
        <v>479</v>
      </c>
      <c r="B313" s="24" t="s">
        <v>1760</v>
      </c>
      <c r="C313" s="79">
        <v>16</v>
      </c>
      <c r="D313" s="642">
        <v>40</v>
      </c>
      <c r="E313" s="79">
        <v>16</v>
      </c>
      <c r="F313" s="642">
        <v>40</v>
      </c>
      <c r="G313" s="79" t="s">
        <v>1486</v>
      </c>
      <c r="H313" s="79" t="s">
        <v>1486</v>
      </c>
      <c r="I313" s="9"/>
    </row>
    <row r="314" spans="1:9" s="18" customFormat="1" ht="17.25" customHeight="1" x14ac:dyDescent="0.2">
      <c r="A314" s="30" t="s">
        <v>202</v>
      </c>
      <c r="B314" s="24" t="s">
        <v>1761</v>
      </c>
      <c r="C314" s="79">
        <v>263</v>
      </c>
      <c r="D314" s="642">
        <v>39.700000000000003</v>
      </c>
      <c r="E314" s="79">
        <v>260</v>
      </c>
      <c r="F314" s="642">
        <v>39.9</v>
      </c>
      <c r="G314" s="79">
        <v>3</v>
      </c>
      <c r="H314" s="642">
        <v>19.3</v>
      </c>
      <c r="I314" s="9"/>
    </row>
    <row r="315" spans="1:9" s="18" customFormat="1" ht="18.75" customHeight="1" x14ac:dyDescent="0.2">
      <c r="A315" s="30" t="s">
        <v>87</v>
      </c>
      <c r="B315" s="24" t="s">
        <v>1762</v>
      </c>
      <c r="C315" s="79">
        <v>68</v>
      </c>
      <c r="D315" s="642">
        <v>39.700000000000003</v>
      </c>
      <c r="E315" s="79">
        <v>67</v>
      </c>
      <c r="F315" s="642">
        <v>40</v>
      </c>
      <c r="G315" s="79" t="s">
        <v>524</v>
      </c>
      <c r="H315" s="642" t="s">
        <v>524</v>
      </c>
      <c r="I315" s="9"/>
    </row>
    <row r="316" spans="1:9" s="18" customFormat="1" ht="18.75" customHeight="1" x14ac:dyDescent="0.2">
      <c r="A316" s="30" t="s">
        <v>202</v>
      </c>
      <c r="B316" s="24" t="s">
        <v>1763</v>
      </c>
      <c r="C316" s="79">
        <v>92</v>
      </c>
      <c r="D316" s="642">
        <v>39.200000000000003</v>
      </c>
      <c r="E316" s="79">
        <v>92</v>
      </c>
      <c r="F316" s="642">
        <v>39.200000000000003</v>
      </c>
      <c r="G316" s="79" t="s">
        <v>1486</v>
      </c>
      <c r="H316" s="79" t="s">
        <v>1486</v>
      </c>
      <c r="I316" s="9"/>
    </row>
    <row r="317" spans="1:9" s="18" customFormat="1" ht="18.75" customHeight="1" x14ac:dyDescent="0.2">
      <c r="A317" s="30" t="s">
        <v>202</v>
      </c>
      <c r="B317" s="24" t="s">
        <v>1764</v>
      </c>
      <c r="C317" s="79">
        <v>734</v>
      </c>
      <c r="D317" s="642">
        <v>39.4</v>
      </c>
      <c r="E317" s="79">
        <v>731</v>
      </c>
      <c r="F317" s="642">
        <v>39.5</v>
      </c>
      <c r="G317" s="79">
        <v>3</v>
      </c>
      <c r="H317" s="642">
        <v>22.6</v>
      </c>
      <c r="I317" s="9"/>
    </row>
    <row r="318" spans="1:9" s="18" customFormat="1" ht="18.75" customHeight="1" x14ac:dyDescent="0.2">
      <c r="A318" s="30" t="s">
        <v>202</v>
      </c>
      <c r="B318" s="24" t="s">
        <v>2331</v>
      </c>
      <c r="C318" s="79">
        <v>913</v>
      </c>
      <c r="D318" s="642">
        <v>39.4</v>
      </c>
      <c r="E318" s="79">
        <v>892</v>
      </c>
      <c r="F318" s="642">
        <v>39.9</v>
      </c>
      <c r="G318" s="79">
        <v>21</v>
      </c>
      <c r="H318" s="642">
        <v>18</v>
      </c>
      <c r="I318" s="9"/>
    </row>
    <row r="319" spans="1:9" s="18" customFormat="1" ht="18.75" customHeight="1" x14ac:dyDescent="0.2">
      <c r="A319" s="30" t="s">
        <v>202</v>
      </c>
      <c r="B319" s="24" t="s">
        <v>2332</v>
      </c>
      <c r="C319" s="79">
        <v>1393</v>
      </c>
      <c r="D319" s="642">
        <v>39.4</v>
      </c>
      <c r="E319" s="79">
        <v>1367</v>
      </c>
      <c r="F319" s="642">
        <v>39.799999999999997</v>
      </c>
      <c r="G319" s="79">
        <v>26</v>
      </c>
      <c r="H319" s="642">
        <v>17.5</v>
      </c>
      <c r="I319" s="9"/>
    </row>
    <row r="320" spans="1:9" s="18" customFormat="1" ht="18.75" customHeight="1" x14ac:dyDescent="0.2">
      <c r="A320" s="30" t="s">
        <v>202</v>
      </c>
      <c r="B320" s="24" t="s">
        <v>1767</v>
      </c>
      <c r="C320" s="79">
        <v>234</v>
      </c>
      <c r="D320" s="642">
        <v>40</v>
      </c>
      <c r="E320" s="79">
        <v>234</v>
      </c>
      <c r="F320" s="642">
        <v>40</v>
      </c>
      <c r="G320" s="79" t="s">
        <v>1486</v>
      </c>
      <c r="H320" s="79" t="s">
        <v>1486</v>
      </c>
      <c r="I320" s="9"/>
    </row>
    <row r="321" spans="1:9" s="18" customFormat="1" ht="18.75" customHeight="1" x14ac:dyDescent="0.2">
      <c r="A321" s="30" t="s">
        <v>202</v>
      </c>
      <c r="B321" s="24" t="s">
        <v>1768</v>
      </c>
      <c r="C321" s="79">
        <v>9517</v>
      </c>
      <c r="D321" s="642">
        <v>39.6</v>
      </c>
      <c r="E321" s="79">
        <v>9369</v>
      </c>
      <c r="F321" s="642">
        <v>39.9</v>
      </c>
      <c r="G321" s="79">
        <v>148</v>
      </c>
      <c r="H321" s="642">
        <v>18.5</v>
      </c>
      <c r="I321" s="9"/>
    </row>
    <row r="322" spans="1:9" s="18" customFormat="1" ht="18.75" customHeight="1" thickBot="1" x14ac:dyDescent="0.25">
      <c r="A322" s="686"/>
      <c r="B322" s="687"/>
      <c r="C322" s="700"/>
      <c r="D322" s="701"/>
      <c r="E322" s="700"/>
      <c r="F322" s="701"/>
      <c r="G322" s="700"/>
      <c r="H322" s="701"/>
      <c r="I322" s="9"/>
    </row>
    <row r="323" spans="1:9" s="18" customFormat="1" ht="18.75" customHeight="1" thickTop="1" x14ac:dyDescent="0.2">
      <c r="A323" s="798" t="s">
        <v>2261</v>
      </c>
      <c r="B323" s="798"/>
      <c r="C323" s="79"/>
      <c r="D323" s="642"/>
      <c r="E323" s="79"/>
      <c r="F323" s="642"/>
      <c r="G323" s="79"/>
      <c r="H323" s="642"/>
      <c r="I323" s="9"/>
    </row>
    <row r="324" spans="1:9" s="18" customFormat="1" ht="18.75" customHeight="1" x14ac:dyDescent="0.2">
      <c r="A324" s="798" t="s">
        <v>2307</v>
      </c>
      <c r="B324" s="798"/>
      <c r="C324" s="79"/>
      <c r="D324" s="642"/>
      <c r="E324" s="79"/>
      <c r="F324" s="642"/>
      <c r="G324" s="79"/>
      <c r="H324" s="642"/>
      <c r="I324" s="9"/>
    </row>
    <row r="325" spans="1:9" s="18" customFormat="1" ht="18.75" customHeight="1" x14ac:dyDescent="0.2">
      <c r="A325" s="30"/>
      <c r="B325" s="24"/>
      <c r="C325" s="79"/>
      <c r="D325" s="642"/>
      <c r="E325" s="79"/>
      <c r="F325" s="642"/>
      <c r="G325" s="79"/>
      <c r="H325" s="642"/>
      <c r="I325" s="9"/>
    </row>
    <row r="326" spans="1:9" s="18" customFormat="1" ht="18.75" customHeight="1" x14ac:dyDescent="0.2">
      <c r="A326" s="30" t="s">
        <v>199</v>
      </c>
      <c r="B326" s="24" t="s">
        <v>44</v>
      </c>
      <c r="C326" s="79">
        <v>301</v>
      </c>
      <c r="D326" s="642">
        <v>40</v>
      </c>
      <c r="E326" s="79">
        <v>301</v>
      </c>
      <c r="F326" s="642">
        <v>40</v>
      </c>
      <c r="G326" s="79" t="s">
        <v>1486</v>
      </c>
      <c r="H326" s="79" t="s">
        <v>1486</v>
      </c>
      <c r="I326" s="9"/>
    </row>
    <row r="327" spans="1:9" s="18" customFormat="1" ht="18.75" customHeight="1" x14ac:dyDescent="0.2">
      <c r="A327" s="30" t="s">
        <v>199</v>
      </c>
      <c r="B327" s="24" t="s">
        <v>45</v>
      </c>
      <c r="C327" s="79">
        <v>403</v>
      </c>
      <c r="D327" s="642">
        <v>40</v>
      </c>
      <c r="E327" s="79">
        <v>403</v>
      </c>
      <c r="F327" s="642">
        <v>40</v>
      </c>
      <c r="G327" s="79" t="s">
        <v>1486</v>
      </c>
      <c r="H327" s="79" t="s">
        <v>1486</v>
      </c>
      <c r="I327" s="9"/>
    </row>
    <row r="328" spans="1:9" s="18" customFormat="1" ht="18.75" customHeight="1" x14ac:dyDescent="0.2">
      <c r="A328" s="30" t="s">
        <v>199</v>
      </c>
      <c r="B328" s="24" t="s">
        <v>1769</v>
      </c>
      <c r="C328" s="79">
        <v>185</v>
      </c>
      <c r="D328" s="642">
        <v>39.5</v>
      </c>
      <c r="E328" s="79">
        <v>185</v>
      </c>
      <c r="F328" s="642">
        <v>39.5</v>
      </c>
      <c r="G328" s="79" t="s">
        <v>1486</v>
      </c>
      <c r="H328" s="79" t="s">
        <v>1486</v>
      </c>
      <c r="I328" s="9"/>
    </row>
    <row r="329" spans="1:9" s="18" customFormat="1" ht="18.75" customHeight="1" x14ac:dyDescent="0.2">
      <c r="A329" s="30" t="s">
        <v>202</v>
      </c>
      <c r="B329" s="24" t="s">
        <v>1770</v>
      </c>
      <c r="C329" s="79">
        <v>5224</v>
      </c>
      <c r="D329" s="642">
        <v>39.5</v>
      </c>
      <c r="E329" s="79">
        <v>5130</v>
      </c>
      <c r="F329" s="642">
        <v>39.9</v>
      </c>
      <c r="G329" s="79">
        <v>94</v>
      </c>
      <c r="H329" s="642">
        <v>17.399999999999999</v>
      </c>
      <c r="I329" s="9"/>
    </row>
    <row r="330" spans="1:9" s="18" customFormat="1" ht="18.75" customHeight="1" x14ac:dyDescent="0.2">
      <c r="A330" s="30"/>
      <c r="B330" s="24" t="s">
        <v>1772</v>
      </c>
      <c r="C330" s="79"/>
      <c r="D330" s="642"/>
      <c r="E330" s="79"/>
      <c r="F330" s="642"/>
      <c r="G330" s="79"/>
      <c r="H330" s="642"/>
      <c r="I330" s="9"/>
    </row>
    <row r="331" spans="1:9" s="18" customFormat="1" ht="18.75" customHeight="1" x14ac:dyDescent="0.2">
      <c r="A331" s="30"/>
      <c r="B331" s="24" t="s">
        <v>1773</v>
      </c>
      <c r="C331" s="79"/>
      <c r="D331" s="642"/>
      <c r="E331" s="79"/>
      <c r="F331" s="642"/>
      <c r="G331" s="79"/>
      <c r="H331" s="642"/>
      <c r="I331" s="9"/>
    </row>
    <row r="332" spans="1:9" s="18" customFormat="1" ht="18.75" customHeight="1" x14ac:dyDescent="0.2">
      <c r="A332" s="30" t="s">
        <v>202</v>
      </c>
      <c r="B332" s="24" t="s">
        <v>1770</v>
      </c>
      <c r="C332" s="79">
        <v>1045</v>
      </c>
      <c r="D332" s="642">
        <v>39.799999999999997</v>
      </c>
      <c r="E332" s="79">
        <v>1039</v>
      </c>
      <c r="F332" s="642">
        <v>39.9</v>
      </c>
      <c r="G332" s="79">
        <v>6</v>
      </c>
      <c r="H332" s="642">
        <v>17.899999999999999</v>
      </c>
      <c r="I332" s="9"/>
    </row>
    <row r="333" spans="1:9" s="18" customFormat="1" ht="18.75" customHeight="1" x14ac:dyDescent="0.2">
      <c r="A333" s="30"/>
      <c r="B333" s="24" t="s">
        <v>1772</v>
      </c>
      <c r="C333" s="79"/>
      <c r="D333" s="642"/>
      <c r="E333" s="79"/>
      <c r="F333" s="642"/>
      <c r="G333" s="79"/>
      <c r="H333" s="642"/>
      <c r="I333" s="9"/>
    </row>
    <row r="334" spans="1:9" s="18" customFormat="1" ht="18.75" customHeight="1" x14ac:dyDescent="0.2">
      <c r="A334" s="30"/>
      <c r="B334" s="24" t="s">
        <v>1775</v>
      </c>
      <c r="C334" s="79"/>
      <c r="D334" s="642"/>
      <c r="E334" s="79"/>
      <c r="F334" s="642"/>
      <c r="G334" s="79"/>
      <c r="H334" s="642"/>
      <c r="I334" s="9"/>
    </row>
    <row r="335" spans="1:9" s="18" customFormat="1" ht="18.75" customHeight="1" x14ac:dyDescent="0.2">
      <c r="A335" s="30" t="s">
        <v>202</v>
      </c>
      <c r="B335" s="24" t="s">
        <v>1770</v>
      </c>
      <c r="C335" s="79">
        <v>648</v>
      </c>
      <c r="D335" s="642">
        <v>39.299999999999997</v>
      </c>
      <c r="E335" s="79">
        <v>632</v>
      </c>
      <c r="F335" s="642">
        <v>39.9</v>
      </c>
      <c r="G335" s="79">
        <v>16</v>
      </c>
      <c r="H335" s="642">
        <v>17.600000000000001</v>
      </c>
      <c r="I335" s="9"/>
    </row>
    <row r="336" spans="1:9" s="18" customFormat="1" ht="18.75" customHeight="1" x14ac:dyDescent="0.2">
      <c r="A336" s="30"/>
      <c r="B336" s="24" t="s">
        <v>1777</v>
      </c>
      <c r="C336" s="79"/>
      <c r="D336" s="642"/>
      <c r="E336" s="79"/>
      <c r="F336" s="642"/>
      <c r="G336" s="79"/>
      <c r="H336" s="642"/>
      <c r="I336" s="9"/>
    </row>
    <row r="337" spans="1:9" s="18" customFormat="1" ht="18.75" customHeight="1" x14ac:dyDescent="0.2">
      <c r="A337" s="30" t="s">
        <v>202</v>
      </c>
      <c r="B337" s="24" t="s">
        <v>1770</v>
      </c>
      <c r="C337" s="79">
        <v>6291</v>
      </c>
      <c r="D337" s="642">
        <v>39.799999999999997</v>
      </c>
      <c r="E337" s="79">
        <v>6250</v>
      </c>
      <c r="F337" s="642">
        <v>39.9</v>
      </c>
      <c r="G337" s="79">
        <v>41</v>
      </c>
      <c r="H337" s="642">
        <v>17.600000000000001</v>
      </c>
      <c r="I337" s="9"/>
    </row>
    <row r="338" spans="1:9" s="18" customFormat="1" ht="18.75" customHeight="1" x14ac:dyDescent="0.2">
      <c r="A338" s="30"/>
      <c r="B338" s="24" t="s">
        <v>1779</v>
      </c>
      <c r="C338" s="79"/>
      <c r="D338" s="642"/>
      <c r="E338" s="79"/>
      <c r="F338" s="642"/>
      <c r="G338" s="79"/>
      <c r="H338" s="642"/>
      <c r="I338" s="9"/>
    </row>
    <row r="339" spans="1:9" s="18" customFormat="1" ht="18.75" customHeight="1" x14ac:dyDescent="0.2">
      <c r="A339" s="30"/>
      <c r="B339" s="24" t="s">
        <v>1780</v>
      </c>
      <c r="C339" s="79"/>
      <c r="D339" s="642"/>
      <c r="E339" s="79"/>
      <c r="F339" s="642"/>
      <c r="G339" s="79"/>
      <c r="H339" s="642"/>
      <c r="I339" s="9"/>
    </row>
    <row r="340" spans="1:9" s="18" customFormat="1" ht="18.75" customHeight="1" x14ac:dyDescent="0.2">
      <c r="A340" s="30" t="s">
        <v>202</v>
      </c>
      <c r="B340" s="24" t="s">
        <v>1770</v>
      </c>
      <c r="C340" s="79">
        <v>9433</v>
      </c>
      <c r="D340" s="642">
        <v>39.6</v>
      </c>
      <c r="E340" s="79">
        <v>9326</v>
      </c>
      <c r="F340" s="642">
        <v>39.9</v>
      </c>
      <c r="G340" s="79">
        <v>107</v>
      </c>
      <c r="H340" s="642">
        <v>16.3</v>
      </c>
      <c r="I340" s="9"/>
    </row>
    <row r="341" spans="1:9" s="18" customFormat="1" ht="18.75" customHeight="1" x14ac:dyDescent="0.2">
      <c r="A341" s="30"/>
      <c r="B341" s="24" t="s">
        <v>1782</v>
      </c>
      <c r="C341" s="79"/>
      <c r="D341" s="642"/>
      <c r="E341" s="79"/>
      <c r="F341" s="642"/>
      <c r="G341" s="79"/>
      <c r="H341" s="642"/>
      <c r="I341" s="9"/>
    </row>
    <row r="342" spans="1:9" s="18" customFormat="1" ht="18.75" customHeight="1" x14ac:dyDescent="0.2">
      <c r="A342" s="30" t="s">
        <v>202</v>
      </c>
      <c r="B342" s="24" t="s">
        <v>1770</v>
      </c>
      <c r="C342" s="79">
        <v>5675</v>
      </c>
      <c r="D342" s="642">
        <v>39.4</v>
      </c>
      <c r="E342" s="79">
        <v>5546</v>
      </c>
      <c r="F342" s="642">
        <v>39.9</v>
      </c>
      <c r="G342" s="79">
        <v>129</v>
      </c>
      <c r="H342" s="642">
        <v>16.3</v>
      </c>
      <c r="I342" s="9"/>
    </row>
    <row r="343" spans="1:9" s="18" customFormat="1" ht="18.75" customHeight="1" x14ac:dyDescent="0.2">
      <c r="A343" s="30"/>
      <c r="B343" s="24" t="s">
        <v>1784</v>
      </c>
      <c r="C343" s="79"/>
      <c r="D343" s="642"/>
      <c r="E343" s="79"/>
      <c r="F343" s="642"/>
      <c r="G343" s="79"/>
      <c r="H343" s="642"/>
      <c r="I343" s="9"/>
    </row>
    <row r="344" spans="1:9" s="18" customFormat="1" ht="18.75" customHeight="1" x14ac:dyDescent="0.2">
      <c r="A344" s="30" t="s">
        <v>202</v>
      </c>
      <c r="B344" s="24" t="s">
        <v>1770</v>
      </c>
      <c r="C344" s="79">
        <v>27564</v>
      </c>
      <c r="D344" s="642">
        <v>39.6</v>
      </c>
      <c r="E344" s="79">
        <v>27271</v>
      </c>
      <c r="F344" s="642">
        <v>39.799999999999997</v>
      </c>
      <c r="G344" s="79">
        <v>293</v>
      </c>
      <c r="H344" s="642">
        <v>19.399999999999999</v>
      </c>
      <c r="I344" s="9"/>
    </row>
    <row r="345" spans="1:9" s="18" customFormat="1" ht="18.75" customHeight="1" x14ac:dyDescent="0.2">
      <c r="A345" s="30"/>
      <c r="B345" s="24" t="s">
        <v>1786</v>
      </c>
      <c r="C345" s="79"/>
      <c r="D345" s="642"/>
      <c r="E345" s="79"/>
      <c r="F345" s="642"/>
      <c r="G345" s="79"/>
      <c r="H345" s="642"/>
      <c r="I345" s="9"/>
    </row>
    <row r="346" spans="1:9" s="18" customFormat="1" ht="18.75" customHeight="1" x14ac:dyDescent="0.2">
      <c r="A346" s="30" t="s">
        <v>202</v>
      </c>
      <c r="B346" s="24" t="s">
        <v>1770</v>
      </c>
      <c r="C346" s="79">
        <v>154</v>
      </c>
      <c r="D346" s="642">
        <v>39.799999999999997</v>
      </c>
      <c r="E346" s="79">
        <v>153</v>
      </c>
      <c r="F346" s="642">
        <v>39.9</v>
      </c>
      <c r="G346" s="79" t="s">
        <v>524</v>
      </c>
      <c r="H346" s="642" t="s">
        <v>524</v>
      </c>
      <c r="I346" s="9"/>
    </row>
    <row r="347" spans="1:9" s="18" customFormat="1" ht="18.75" customHeight="1" x14ac:dyDescent="0.2">
      <c r="A347" s="30"/>
      <c r="B347" s="24" t="s">
        <v>1787</v>
      </c>
      <c r="C347" s="79"/>
      <c r="D347" s="642"/>
      <c r="E347" s="79"/>
      <c r="F347" s="642"/>
      <c r="G347" s="79"/>
      <c r="H347" s="642"/>
      <c r="I347" s="9"/>
    </row>
    <row r="348" spans="1:9" s="18" customFormat="1" ht="18.75" customHeight="1" x14ac:dyDescent="0.2">
      <c r="A348" s="30" t="s">
        <v>202</v>
      </c>
      <c r="B348" s="24" t="s">
        <v>1770</v>
      </c>
      <c r="C348" s="79">
        <v>36054</v>
      </c>
      <c r="D348" s="642">
        <v>39.700000000000003</v>
      </c>
      <c r="E348" s="79">
        <v>35828</v>
      </c>
      <c r="F348" s="642">
        <v>39.799999999999997</v>
      </c>
      <c r="G348" s="79">
        <v>226</v>
      </c>
      <c r="H348" s="642">
        <v>18</v>
      </c>
      <c r="I348" s="9"/>
    </row>
    <row r="349" spans="1:9" s="18" customFormat="1" ht="18.75" customHeight="1" x14ac:dyDescent="0.2">
      <c r="A349" s="30"/>
      <c r="B349" s="24" t="s">
        <v>1788</v>
      </c>
      <c r="C349" s="79"/>
      <c r="D349" s="642"/>
      <c r="E349" s="79"/>
      <c r="F349" s="642"/>
      <c r="G349" s="79"/>
      <c r="H349" s="642"/>
      <c r="I349" s="9"/>
    </row>
    <row r="350" spans="1:9" s="18" customFormat="1" ht="18.75" customHeight="1" x14ac:dyDescent="0.2">
      <c r="A350" s="30" t="s">
        <v>202</v>
      </c>
      <c r="B350" s="24" t="s">
        <v>1770</v>
      </c>
      <c r="C350" s="79">
        <v>10151</v>
      </c>
      <c r="D350" s="642">
        <v>39.6</v>
      </c>
      <c r="E350" s="79">
        <v>10003</v>
      </c>
      <c r="F350" s="642">
        <v>39.9</v>
      </c>
      <c r="G350" s="79">
        <v>148</v>
      </c>
      <c r="H350" s="642">
        <v>16.7</v>
      </c>
      <c r="I350" s="9"/>
    </row>
    <row r="351" spans="1:9" s="18" customFormat="1" ht="18.75" customHeight="1" x14ac:dyDescent="0.2">
      <c r="A351" s="30"/>
      <c r="B351" s="24" t="s">
        <v>1789</v>
      </c>
      <c r="C351" s="79"/>
      <c r="D351" s="642"/>
      <c r="E351" s="79"/>
      <c r="F351" s="642"/>
      <c r="G351" s="79"/>
      <c r="H351" s="642"/>
      <c r="I351" s="9"/>
    </row>
    <row r="352" spans="1:9" s="18" customFormat="1" ht="18.75" customHeight="1" x14ac:dyDescent="0.2">
      <c r="A352" s="30" t="s">
        <v>202</v>
      </c>
      <c r="B352" s="24" t="s">
        <v>59</v>
      </c>
      <c r="C352" s="79">
        <v>1292</v>
      </c>
      <c r="D352" s="642">
        <v>38.799999999999997</v>
      </c>
      <c r="E352" s="79">
        <v>1236</v>
      </c>
      <c r="F352" s="642">
        <v>39.799999999999997</v>
      </c>
      <c r="G352" s="79">
        <v>56</v>
      </c>
      <c r="H352" s="642">
        <v>17.399999999999999</v>
      </c>
      <c r="I352" s="9"/>
    </row>
    <row r="353" spans="1:9" s="18" customFormat="1" ht="18.75" customHeight="1" x14ac:dyDescent="0.2">
      <c r="A353" s="30"/>
      <c r="B353" s="24" t="s">
        <v>60</v>
      </c>
      <c r="C353" s="79"/>
      <c r="D353" s="642"/>
      <c r="E353" s="79"/>
      <c r="F353" s="642"/>
      <c r="G353" s="79"/>
      <c r="H353" s="642"/>
      <c r="I353" s="9"/>
    </row>
    <row r="354" spans="1:9" s="18" customFormat="1" ht="18.75" customHeight="1" x14ac:dyDescent="0.2">
      <c r="A354" s="30"/>
      <c r="B354" s="24" t="s">
        <v>61</v>
      </c>
      <c r="C354" s="79"/>
      <c r="D354" s="642"/>
      <c r="E354" s="79"/>
      <c r="F354" s="642"/>
      <c r="G354" s="79"/>
      <c r="H354" s="642"/>
      <c r="I354" s="9"/>
    </row>
    <row r="355" spans="1:9" s="18" customFormat="1" ht="18" customHeight="1" x14ac:dyDescent="0.2">
      <c r="A355" s="30" t="s">
        <v>202</v>
      </c>
      <c r="B355" s="24" t="s">
        <v>59</v>
      </c>
      <c r="C355" s="79">
        <v>361</v>
      </c>
      <c r="D355" s="642">
        <v>39</v>
      </c>
      <c r="E355" s="79">
        <v>351</v>
      </c>
      <c r="F355" s="642">
        <v>39.700000000000003</v>
      </c>
      <c r="G355" s="79">
        <v>10</v>
      </c>
      <c r="H355" s="642">
        <v>14.9</v>
      </c>
      <c r="I355" s="9"/>
    </row>
    <row r="356" spans="1:9" s="18" customFormat="1" ht="18.75" customHeight="1" x14ac:dyDescent="0.2">
      <c r="A356" s="30"/>
      <c r="B356" s="24" t="s">
        <v>60</v>
      </c>
      <c r="C356" s="79"/>
      <c r="D356" s="642"/>
      <c r="E356" s="79"/>
      <c r="F356" s="642"/>
      <c r="G356" s="79"/>
      <c r="H356" s="642"/>
      <c r="I356" s="9"/>
    </row>
    <row r="357" spans="1:9" s="18" customFormat="1" ht="18.75" customHeight="1" x14ac:dyDescent="0.2">
      <c r="A357" s="30"/>
      <c r="B357" s="24" t="s">
        <v>62</v>
      </c>
      <c r="C357" s="79"/>
      <c r="D357" s="642"/>
      <c r="E357" s="79"/>
      <c r="F357" s="642"/>
      <c r="G357" s="79"/>
      <c r="H357" s="642"/>
      <c r="I357" s="9"/>
    </row>
    <row r="358" spans="1:9" s="18" customFormat="1" ht="18.75" customHeight="1" x14ac:dyDescent="0.2">
      <c r="A358" s="30"/>
      <c r="B358" s="24"/>
      <c r="C358" s="79"/>
      <c r="D358" s="642"/>
      <c r="E358" s="79"/>
      <c r="F358" s="642"/>
      <c r="G358" s="79"/>
      <c r="H358" s="642"/>
      <c r="I358" s="9"/>
    </row>
    <row r="359" spans="1:9" s="18" customFormat="1" ht="18.75" customHeight="1" x14ac:dyDescent="0.2">
      <c r="A359" s="798" t="s">
        <v>2262</v>
      </c>
      <c r="B359" s="798"/>
      <c r="C359" s="79"/>
      <c r="D359" s="642"/>
      <c r="E359" s="79"/>
      <c r="F359" s="642"/>
      <c r="G359" s="79"/>
      <c r="H359" s="642"/>
      <c r="I359" s="9"/>
    </row>
    <row r="360" spans="1:9" s="18" customFormat="1" ht="18.75" customHeight="1" x14ac:dyDescent="0.2">
      <c r="A360" s="798" t="s">
        <v>2333</v>
      </c>
      <c r="B360" s="798"/>
      <c r="C360" s="79"/>
      <c r="D360" s="642"/>
      <c r="E360" s="79"/>
      <c r="F360" s="642"/>
      <c r="G360" s="79"/>
      <c r="H360" s="642"/>
      <c r="I360" s="9"/>
    </row>
    <row r="361" spans="1:9" s="18" customFormat="1" ht="18.75" customHeight="1" x14ac:dyDescent="0.2">
      <c r="A361" s="801" t="s">
        <v>2263</v>
      </c>
      <c r="B361" s="801"/>
      <c r="C361" s="79"/>
      <c r="D361" s="642"/>
      <c r="E361" s="79"/>
      <c r="F361" s="642"/>
      <c r="G361" s="79"/>
      <c r="H361" s="642"/>
      <c r="I361" s="9"/>
    </row>
    <row r="362" spans="1:9" s="18" customFormat="1" ht="18.75" customHeight="1" x14ac:dyDescent="0.2">
      <c r="A362" s="30"/>
      <c r="B362" s="619"/>
      <c r="C362" s="79"/>
      <c r="D362" s="642"/>
      <c r="E362" s="79"/>
      <c r="F362" s="642"/>
      <c r="G362" s="79"/>
      <c r="H362" s="642"/>
      <c r="I362" s="9"/>
    </row>
    <row r="363" spans="1:9" s="18" customFormat="1" ht="18.75" customHeight="1" x14ac:dyDescent="0.2">
      <c r="A363" s="30" t="s">
        <v>199</v>
      </c>
      <c r="B363" s="24" t="s">
        <v>1791</v>
      </c>
      <c r="C363" s="79">
        <v>106</v>
      </c>
      <c r="D363" s="642">
        <v>40</v>
      </c>
      <c r="E363" s="79">
        <v>106</v>
      </c>
      <c r="F363" s="642">
        <v>40</v>
      </c>
      <c r="G363" s="79" t="s">
        <v>1486</v>
      </c>
      <c r="H363" s="79" t="s">
        <v>1486</v>
      </c>
      <c r="I363" s="9"/>
    </row>
    <row r="364" spans="1:9" s="18" customFormat="1" ht="18.75" customHeight="1" x14ac:dyDescent="0.2">
      <c r="A364" s="30" t="s">
        <v>199</v>
      </c>
      <c r="B364" s="24" t="s">
        <v>1793</v>
      </c>
      <c r="C364" s="79">
        <v>36</v>
      </c>
      <c r="D364" s="642">
        <v>40</v>
      </c>
      <c r="E364" s="79">
        <v>36</v>
      </c>
      <c r="F364" s="642">
        <v>40</v>
      </c>
      <c r="G364" s="79" t="s">
        <v>1486</v>
      </c>
      <c r="H364" s="79" t="s">
        <v>1486</v>
      </c>
      <c r="I364" s="9"/>
    </row>
    <row r="365" spans="1:9" s="18" customFormat="1" ht="14.45" customHeight="1" x14ac:dyDescent="0.2">
      <c r="A365" s="30" t="s">
        <v>199</v>
      </c>
      <c r="B365" s="24" t="s">
        <v>1794</v>
      </c>
      <c r="C365" s="79">
        <v>32</v>
      </c>
      <c r="D365" s="642">
        <v>40</v>
      </c>
      <c r="E365" s="79">
        <v>32</v>
      </c>
      <c r="F365" s="642">
        <v>40</v>
      </c>
      <c r="G365" s="79" t="s">
        <v>1486</v>
      </c>
      <c r="H365" s="79" t="s">
        <v>1486</v>
      </c>
      <c r="I365" s="9"/>
    </row>
    <row r="366" spans="1:9" s="18" customFormat="1" ht="18.75" customHeight="1" x14ac:dyDescent="0.2">
      <c r="A366" s="30" t="s">
        <v>199</v>
      </c>
      <c r="B366" s="24" t="s">
        <v>63</v>
      </c>
      <c r="C366" s="79">
        <v>130</v>
      </c>
      <c r="D366" s="642">
        <v>39.700000000000003</v>
      </c>
      <c r="E366" s="79">
        <v>130</v>
      </c>
      <c r="F366" s="642">
        <v>39.700000000000003</v>
      </c>
      <c r="G366" s="79" t="s">
        <v>1486</v>
      </c>
      <c r="H366" s="79" t="s">
        <v>1486</v>
      </c>
      <c r="I366" s="9"/>
    </row>
    <row r="367" spans="1:9" s="18" customFormat="1" ht="18.75" customHeight="1" x14ac:dyDescent="0.2">
      <c r="A367" s="31" t="s">
        <v>199</v>
      </c>
      <c r="B367" s="28" t="s">
        <v>225</v>
      </c>
      <c r="C367" s="79">
        <v>159</v>
      </c>
      <c r="D367" s="642">
        <v>39.700000000000003</v>
      </c>
      <c r="E367" s="79">
        <v>159</v>
      </c>
      <c r="F367" s="642">
        <v>39.700000000000003</v>
      </c>
      <c r="G367" s="79" t="s">
        <v>1486</v>
      </c>
      <c r="H367" s="79" t="s">
        <v>1486</v>
      </c>
      <c r="I367" s="9"/>
    </row>
    <row r="368" spans="1:9" s="18" customFormat="1" ht="18.75" customHeight="1" x14ac:dyDescent="0.2">
      <c r="A368" s="31" t="s">
        <v>199</v>
      </c>
      <c r="B368" s="28" t="s">
        <v>226</v>
      </c>
      <c r="C368" s="79">
        <v>13</v>
      </c>
      <c r="D368" s="642">
        <v>40</v>
      </c>
      <c r="E368" s="79">
        <v>13</v>
      </c>
      <c r="F368" s="642">
        <v>40</v>
      </c>
      <c r="G368" s="79" t="s">
        <v>1486</v>
      </c>
      <c r="H368" s="79" t="s">
        <v>1486</v>
      </c>
      <c r="I368" s="9"/>
    </row>
    <row r="369" spans="1:9" s="18" customFormat="1" ht="16.899999999999999" customHeight="1" x14ac:dyDescent="0.2">
      <c r="A369" s="30" t="s">
        <v>199</v>
      </c>
      <c r="B369" s="24" t="s">
        <v>93</v>
      </c>
      <c r="C369" s="79">
        <v>76</v>
      </c>
      <c r="D369" s="642">
        <v>40</v>
      </c>
      <c r="E369" s="79">
        <v>76</v>
      </c>
      <c r="F369" s="642">
        <v>40</v>
      </c>
      <c r="G369" s="79" t="s">
        <v>1486</v>
      </c>
      <c r="H369" s="79" t="s">
        <v>1486</v>
      </c>
      <c r="I369" s="9"/>
    </row>
    <row r="370" spans="1:9" s="18" customFormat="1" ht="18.75" customHeight="1" x14ac:dyDescent="0.2">
      <c r="A370" s="30" t="s">
        <v>202</v>
      </c>
      <c r="B370" s="24" t="s">
        <v>1796</v>
      </c>
      <c r="C370" s="79">
        <v>7907</v>
      </c>
      <c r="D370" s="642">
        <v>39.700000000000003</v>
      </c>
      <c r="E370" s="79">
        <v>7831</v>
      </c>
      <c r="F370" s="642">
        <v>39.9</v>
      </c>
      <c r="G370" s="79">
        <v>76</v>
      </c>
      <c r="H370" s="642">
        <v>19.7</v>
      </c>
      <c r="I370" s="9"/>
    </row>
    <row r="371" spans="1:9" s="18" customFormat="1" ht="18.75" customHeight="1" x14ac:dyDescent="0.2">
      <c r="A371" s="30" t="s">
        <v>202</v>
      </c>
      <c r="B371" s="24" t="s">
        <v>1798</v>
      </c>
      <c r="C371" s="79">
        <v>23715</v>
      </c>
      <c r="D371" s="642">
        <v>39.700000000000003</v>
      </c>
      <c r="E371" s="79">
        <v>23577</v>
      </c>
      <c r="F371" s="642">
        <v>39.799999999999997</v>
      </c>
      <c r="G371" s="79">
        <v>138</v>
      </c>
      <c r="H371" s="642">
        <v>23</v>
      </c>
      <c r="I371" s="9"/>
    </row>
    <row r="372" spans="1:9" s="18" customFormat="1" ht="15" customHeight="1" x14ac:dyDescent="0.2">
      <c r="A372" s="30"/>
      <c r="B372" s="24"/>
      <c r="C372" s="79"/>
      <c r="D372" s="642"/>
      <c r="E372" s="79"/>
      <c r="F372" s="642"/>
      <c r="G372" s="79"/>
      <c r="H372" s="642"/>
      <c r="I372" s="9"/>
    </row>
    <row r="373" spans="1:9" s="18" customFormat="1" ht="18" customHeight="1" x14ac:dyDescent="0.2">
      <c r="A373" s="798" t="s">
        <v>512</v>
      </c>
      <c r="B373" s="798"/>
      <c r="C373" s="79"/>
      <c r="D373" s="642"/>
      <c r="E373" s="79"/>
      <c r="F373" s="642"/>
      <c r="G373" s="79"/>
      <c r="H373" s="642"/>
      <c r="I373" s="9"/>
    </row>
    <row r="374" spans="1:9" s="18" customFormat="1" ht="14.45" customHeight="1" x14ac:dyDescent="0.2">
      <c r="A374" s="801" t="s">
        <v>511</v>
      </c>
      <c r="B374" s="801"/>
      <c r="C374" s="79"/>
      <c r="D374" s="642"/>
      <c r="E374" s="79"/>
      <c r="F374" s="642"/>
      <c r="G374" s="79"/>
      <c r="H374" s="642"/>
      <c r="I374" s="9"/>
    </row>
    <row r="375" spans="1:9" s="18" customFormat="1" ht="18" customHeight="1" x14ac:dyDescent="0.2">
      <c r="A375" s="801" t="s">
        <v>47</v>
      </c>
      <c r="B375" s="801"/>
      <c r="C375" s="79"/>
      <c r="D375" s="642"/>
      <c r="E375" s="79"/>
      <c r="F375" s="642"/>
      <c r="G375" s="79"/>
      <c r="H375" s="642"/>
      <c r="I375" s="9"/>
    </row>
    <row r="376" spans="1:9" s="18" customFormat="1" ht="18" customHeight="1" x14ac:dyDescent="0.2">
      <c r="A376" s="30"/>
      <c r="B376" s="682"/>
      <c r="C376" s="79"/>
      <c r="D376" s="642"/>
      <c r="E376" s="79"/>
      <c r="F376" s="642"/>
      <c r="G376" s="79"/>
      <c r="H376" s="642"/>
      <c r="I376" s="9"/>
    </row>
    <row r="377" spans="1:9" s="18" customFormat="1" ht="18" customHeight="1" x14ac:dyDescent="0.2">
      <c r="A377" s="30" t="s">
        <v>199</v>
      </c>
      <c r="B377" s="24" t="s">
        <v>1799</v>
      </c>
      <c r="C377" s="79">
        <v>143</v>
      </c>
      <c r="D377" s="642">
        <v>39.700000000000003</v>
      </c>
      <c r="E377" s="79">
        <v>143</v>
      </c>
      <c r="F377" s="642">
        <v>39.700000000000003</v>
      </c>
      <c r="G377" s="79" t="s">
        <v>1486</v>
      </c>
      <c r="H377" s="79" t="s">
        <v>1486</v>
      </c>
      <c r="I377" s="9"/>
    </row>
    <row r="378" spans="1:9" s="18" customFormat="1" ht="18" customHeight="1" x14ac:dyDescent="0.2">
      <c r="A378" s="30" t="s">
        <v>199</v>
      </c>
      <c r="B378" s="24" t="s">
        <v>1800</v>
      </c>
      <c r="C378" s="79">
        <v>1327</v>
      </c>
      <c r="D378" s="642">
        <v>39.4</v>
      </c>
      <c r="E378" s="79">
        <v>1327</v>
      </c>
      <c r="F378" s="642">
        <v>39.4</v>
      </c>
      <c r="G378" s="79" t="s">
        <v>1486</v>
      </c>
      <c r="H378" s="79" t="s">
        <v>1486</v>
      </c>
      <c r="I378" s="9"/>
    </row>
    <row r="379" spans="1:9" s="18" customFormat="1" ht="18" customHeight="1" x14ac:dyDescent="0.2">
      <c r="A379" s="30"/>
      <c r="B379" s="24"/>
      <c r="C379" s="79"/>
      <c r="D379" s="642"/>
      <c r="E379" s="79"/>
      <c r="F379" s="642"/>
      <c r="G379" s="79"/>
      <c r="H379" s="642"/>
      <c r="I379" s="9"/>
    </row>
    <row r="380" spans="1:9" s="18" customFormat="1" ht="18" customHeight="1" x14ac:dyDescent="0.2">
      <c r="A380" s="798" t="s">
        <v>48</v>
      </c>
      <c r="B380" s="798"/>
      <c r="C380" s="79"/>
      <c r="D380" s="642"/>
      <c r="E380" s="79"/>
      <c r="F380" s="642"/>
      <c r="G380" s="79"/>
      <c r="H380" s="642"/>
      <c r="I380" s="9"/>
    </row>
    <row r="381" spans="1:9" s="18" customFormat="1" ht="18" customHeight="1" x14ac:dyDescent="0.2">
      <c r="A381" s="30"/>
      <c r="B381" s="24"/>
      <c r="C381" s="79"/>
      <c r="D381" s="642"/>
      <c r="E381" s="79"/>
      <c r="F381" s="642"/>
      <c r="G381" s="79"/>
      <c r="H381" s="642"/>
      <c r="I381" s="9"/>
    </row>
    <row r="382" spans="1:9" s="18" customFormat="1" ht="18" customHeight="1" x14ac:dyDescent="0.2">
      <c r="A382" s="30" t="s">
        <v>202</v>
      </c>
      <c r="B382" s="24" t="s">
        <v>2058</v>
      </c>
      <c r="C382" s="79">
        <v>381</v>
      </c>
      <c r="D382" s="642">
        <v>39.799999999999997</v>
      </c>
      <c r="E382" s="79">
        <v>378</v>
      </c>
      <c r="F382" s="642">
        <v>40</v>
      </c>
      <c r="G382" s="79">
        <v>3</v>
      </c>
      <c r="H382" s="642">
        <v>19</v>
      </c>
      <c r="I382" s="9"/>
    </row>
    <row r="383" spans="1:9" s="18" customFormat="1" ht="18" customHeight="1" thickBot="1" x14ac:dyDescent="0.25">
      <c r="A383" s="686" t="s">
        <v>202</v>
      </c>
      <c r="B383" s="687" t="s">
        <v>2059</v>
      </c>
      <c r="C383" s="700">
        <v>185</v>
      </c>
      <c r="D383" s="701">
        <v>39.5</v>
      </c>
      <c r="E383" s="700">
        <v>182</v>
      </c>
      <c r="F383" s="701">
        <v>39.799999999999997</v>
      </c>
      <c r="G383" s="700">
        <v>3</v>
      </c>
      <c r="H383" s="701">
        <v>20</v>
      </c>
      <c r="I383" s="9"/>
    </row>
    <row r="384" spans="1:9" s="18" customFormat="1" ht="18" customHeight="1" thickTop="1" x14ac:dyDescent="0.2">
      <c r="A384" s="30" t="s">
        <v>202</v>
      </c>
      <c r="B384" s="24" t="s">
        <v>2060</v>
      </c>
      <c r="C384" s="79">
        <v>192</v>
      </c>
      <c r="D384" s="642">
        <v>39.6</v>
      </c>
      <c r="E384" s="79">
        <v>189</v>
      </c>
      <c r="F384" s="642">
        <v>40</v>
      </c>
      <c r="G384" s="79">
        <v>3</v>
      </c>
      <c r="H384" s="642">
        <v>18.3</v>
      </c>
      <c r="I384" s="9"/>
    </row>
    <row r="385" spans="1:9" s="18" customFormat="1" ht="18" customHeight="1" x14ac:dyDescent="0.2">
      <c r="A385" s="30" t="s">
        <v>202</v>
      </c>
      <c r="B385" s="24" t="s">
        <v>487</v>
      </c>
      <c r="C385" s="79">
        <v>108</v>
      </c>
      <c r="D385" s="642">
        <v>39.200000000000003</v>
      </c>
      <c r="E385" s="79">
        <v>105</v>
      </c>
      <c r="F385" s="642">
        <v>39.700000000000003</v>
      </c>
      <c r="G385" s="79">
        <v>3</v>
      </c>
      <c r="H385" s="642">
        <v>20.6</v>
      </c>
      <c r="I385" s="9"/>
    </row>
    <row r="386" spans="1:9" s="18" customFormat="1" ht="18" customHeight="1" x14ac:dyDescent="0.2">
      <c r="A386" s="30" t="s">
        <v>202</v>
      </c>
      <c r="B386" s="24" t="s">
        <v>488</v>
      </c>
      <c r="C386" s="79">
        <v>604</v>
      </c>
      <c r="D386" s="642">
        <v>39.1</v>
      </c>
      <c r="E386" s="79">
        <v>584</v>
      </c>
      <c r="F386" s="642">
        <v>39.799999999999997</v>
      </c>
      <c r="G386" s="79">
        <v>20</v>
      </c>
      <c r="H386" s="642">
        <v>18.899999999999999</v>
      </c>
      <c r="I386" s="9"/>
    </row>
    <row r="387" spans="1:9" s="18" customFormat="1" ht="18" customHeight="1" x14ac:dyDescent="0.2">
      <c r="A387" s="30" t="s">
        <v>202</v>
      </c>
      <c r="B387" s="24" t="s">
        <v>489</v>
      </c>
      <c r="C387" s="79">
        <v>63</v>
      </c>
      <c r="D387" s="642">
        <v>38.4</v>
      </c>
      <c r="E387" s="79">
        <v>58</v>
      </c>
      <c r="F387" s="642">
        <v>39.9</v>
      </c>
      <c r="G387" s="79">
        <v>5</v>
      </c>
      <c r="H387" s="642">
        <v>21</v>
      </c>
      <c r="I387" s="9"/>
    </row>
    <row r="388" spans="1:9" s="18" customFormat="1" ht="15" customHeight="1" x14ac:dyDescent="0.2">
      <c r="A388" s="30" t="s">
        <v>202</v>
      </c>
      <c r="B388" s="24" t="s">
        <v>64</v>
      </c>
      <c r="C388" s="79">
        <v>1465</v>
      </c>
      <c r="D388" s="642">
        <v>38.5</v>
      </c>
      <c r="E388" s="79">
        <v>1365</v>
      </c>
      <c r="F388" s="642">
        <v>39.9</v>
      </c>
      <c r="G388" s="79">
        <v>100</v>
      </c>
      <c r="H388" s="642">
        <v>19.100000000000001</v>
      </c>
      <c r="I388" s="9"/>
    </row>
    <row r="389" spans="1:9" s="18" customFormat="1" ht="15.75" customHeight="1" x14ac:dyDescent="0.2">
      <c r="A389" s="30" t="s">
        <v>202</v>
      </c>
      <c r="B389" s="24" t="s">
        <v>486</v>
      </c>
      <c r="C389" s="79">
        <v>8</v>
      </c>
      <c r="D389" s="642">
        <v>40</v>
      </c>
      <c r="E389" s="79">
        <v>8</v>
      </c>
      <c r="F389" s="642">
        <v>40</v>
      </c>
      <c r="G389" s="79" t="s">
        <v>1486</v>
      </c>
      <c r="H389" s="79" t="s">
        <v>1486</v>
      </c>
      <c r="I389" s="9"/>
    </row>
    <row r="390" spans="1:9" s="18" customFormat="1" ht="18" customHeight="1" x14ac:dyDescent="0.2">
      <c r="A390" s="30" t="s">
        <v>202</v>
      </c>
      <c r="B390" s="24" t="s">
        <v>1802</v>
      </c>
      <c r="C390" s="79">
        <v>138</v>
      </c>
      <c r="D390" s="642">
        <v>39.5</v>
      </c>
      <c r="E390" s="79">
        <v>136</v>
      </c>
      <c r="F390" s="642">
        <v>39.9</v>
      </c>
      <c r="G390" s="79" t="s">
        <v>524</v>
      </c>
      <c r="H390" s="642" t="s">
        <v>524</v>
      </c>
      <c r="I390" s="9"/>
    </row>
    <row r="391" spans="1:9" s="18" customFormat="1" ht="18" customHeight="1" x14ac:dyDescent="0.2">
      <c r="A391" s="30" t="s">
        <v>202</v>
      </c>
      <c r="B391" s="24" t="s">
        <v>1804</v>
      </c>
      <c r="C391" s="79">
        <v>181</v>
      </c>
      <c r="D391" s="642">
        <v>39.700000000000003</v>
      </c>
      <c r="E391" s="79">
        <v>181</v>
      </c>
      <c r="F391" s="642">
        <v>39.700000000000003</v>
      </c>
      <c r="G391" s="79" t="s">
        <v>1486</v>
      </c>
      <c r="H391" s="79" t="s">
        <v>1486</v>
      </c>
      <c r="I391" s="9"/>
    </row>
    <row r="392" spans="1:9" s="18" customFormat="1" ht="18" customHeight="1" x14ac:dyDescent="0.2">
      <c r="A392" s="30"/>
      <c r="B392" s="24" t="s">
        <v>1805</v>
      </c>
      <c r="C392" s="79"/>
      <c r="D392" s="642"/>
      <c r="E392" s="79"/>
      <c r="F392" s="642"/>
      <c r="G392" s="79"/>
      <c r="H392" s="642"/>
      <c r="I392" s="9"/>
    </row>
    <row r="393" spans="1:9" s="18" customFormat="1" ht="18" customHeight="1" x14ac:dyDescent="0.2">
      <c r="A393" s="30" t="s">
        <v>202</v>
      </c>
      <c r="B393" s="24" t="s">
        <v>163</v>
      </c>
      <c r="C393" s="79">
        <v>384</v>
      </c>
      <c r="D393" s="642">
        <v>39.6</v>
      </c>
      <c r="E393" s="79">
        <v>379</v>
      </c>
      <c r="F393" s="642">
        <v>40</v>
      </c>
      <c r="G393" s="79">
        <v>5</v>
      </c>
      <c r="H393" s="642">
        <v>13.7</v>
      </c>
      <c r="I393" s="9"/>
    </row>
    <row r="394" spans="1:9" s="18" customFormat="1" ht="18" customHeight="1" x14ac:dyDescent="0.2">
      <c r="A394" s="30" t="s">
        <v>202</v>
      </c>
      <c r="B394" s="24" t="s">
        <v>164</v>
      </c>
      <c r="C394" s="79">
        <v>38</v>
      </c>
      <c r="D394" s="642">
        <v>40</v>
      </c>
      <c r="E394" s="79">
        <v>38</v>
      </c>
      <c r="F394" s="642">
        <v>40</v>
      </c>
      <c r="G394" s="79" t="s">
        <v>1486</v>
      </c>
      <c r="H394" s="79" t="s">
        <v>1486</v>
      </c>
      <c r="I394" s="9"/>
    </row>
    <row r="395" spans="1:9" s="18" customFormat="1" ht="18" customHeight="1" x14ac:dyDescent="0.2">
      <c r="A395" s="30" t="s">
        <v>202</v>
      </c>
      <c r="B395" s="24" t="s">
        <v>1806</v>
      </c>
      <c r="C395" s="79">
        <v>20</v>
      </c>
      <c r="D395" s="642">
        <v>40</v>
      </c>
      <c r="E395" s="79">
        <v>20</v>
      </c>
      <c r="F395" s="642">
        <v>40</v>
      </c>
      <c r="G395" s="79" t="s">
        <v>1486</v>
      </c>
      <c r="H395" s="79" t="s">
        <v>1486</v>
      </c>
      <c r="I395" s="9"/>
    </row>
    <row r="396" spans="1:9" s="18" customFormat="1" ht="18" customHeight="1" x14ac:dyDescent="0.2">
      <c r="A396" s="30"/>
      <c r="B396" s="24" t="s">
        <v>1808</v>
      </c>
      <c r="C396" s="79"/>
      <c r="D396" s="642"/>
      <c r="E396" s="79"/>
      <c r="F396" s="642"/>
      <c r="G396" s="79"/>
      <c r="H396" s="642"/>
      <c r="I396" s="9"/>
    </row>
    <row r="397" spans="1:9" s="34" customFormat="1" ht="18" customHeight="1" x14ac:dyDescent="0.2">
      <c r="A397" s="30" t="s">
        <v>202</v>
      </c>
      <c r="B397" s="24" t="s">
        <v>1806</v>
      </c>
      <c r="C397" s="79">
        <v>59</v>
      </c>
      <c r="D397" s="642">
        <v>40</v>
      </c>
      <c r="E397" s="79">
        <v>59</v>
      </c>
      <c r="F397" s="642">
        <v>40</v>
      </c>
      <c r="G397" s="79" t="s">
        <v>1486</v>
      </c>
      <c r="H397" s="79" t="s">
        <v>1486</v>
      </c>
      <c r="I397" s="37"/>
    </row>
    <row r="398" spans="1:9" s="18" customFormat="1" ht="15.75" customHeight="1" x14ac:dyDescent="0.2">
      <c r="A398" s="30"/>
      <c r="B398" s="24" t="s">
        <v>1810</v>
      </c>
      <c r="C398" s="79"/>
      <c r="D398" s="642"/>
      <c r="E398" s="79"/>
      <c r="F398" s="642"/>
      <c r="G398" s="79"/>
      <c r="H398" s="642"/>
      <c r="I398" s="9"/>
    </row>
    <row r="399" spans="1:9" s="18" customFormat="1" ht="15.75" customHeight="1" x14ac:dyDescent="0.2">
      <c r="A399" s="30" t="s">
        <v>202</v>
      </c>
      <c r="B399" s="24" t="s">
        <v>1811</v>
      </c>
      <c r="C399" s="79">
        <v>33</v>
      </c>
      <c r="D399" s="642">
        <v>39.799999999999997</v>
      </c>
      <c r="E399" s="79">
        <v>33</v>
      </c>
      <c r="F399" s="642">
        <v>39.799999999999997</v>
      </c>
      <c r="G399" s="79" t="s">
        <v>1486</v>
      </c>
      <c r="H399" s="79" t="s">
        <v>1486</v>
      </c>
      <c r="I399" s="9"/>
    </row>
    <row r="400" spans="1:9" s="18" customFormat="1" ht="18" customHeight="1" x14ac:dyDescent="0.2">
      <c r="A400" s="30"/>
      <c r="B400" s="24" t="s">
        <v>1813</v>
      </c>
      <c r="C400" s="79"/>
      <c r="D400" s="642"/>
      <c r="E400" s="79"/>
      <c r="F400" s="642"/>
      <c r="G400" s="79"/>
      <c r="H400" s="642"/>
      <c r="I400" s="9"/>
    </row>
    <row r="401" spans="1:9" s="18" customFormat="1" ht="18" customHeight="1" x14ac:dyDescent="0.2">
      <c r="A401" s="30"/>
      <c r="B401" s="24"/>
      <c r="C401" s="79"/>
      <c r="D401" s="642"/>
      <c r="E401" s="79"/>
      <c r="F401" s="642"/>
      <c r="G401" s="79"/>
      <c r="H401" s="642"/>
      <c r="I401" s="9"/>
    </row>
    <row r="402" spans="1:9" s="18" customFormat="1" ht="18" customHeight="1" x14ac:dyDescent="0.2">
      <c r="A402" s="30"/>
      <c r="B402" s="32" t="s">
        <v>323</v>
      </c>
      <c r="C402" s="79"/>
      <c r="D402" s="642"/>
      <c r="E402" s="79"/>
      <c r="F402" s="642"/>
      <c r="G402" s="79"/>
      <c r="H402" s="642"/>
      <c r="I402" s="9"/>
    </row>
    <row r="403" spans="1:9" s="18" customFormat="1" ht="18" customHeight="1" x14ac:dyDescent="0.2">
      <c r="A403" s="30"/>
      <c r="B403" s="32"/>
      <c r="C403" s="79"/>
      <c r="D403" s="642"/>
      <c r="E403" s="79"/>
      <c r="F403" s="642"/>
      <c r="G403" s="79"/>
      <c r="H403" s="642"/>
      <c r="I403" s="9"/>
    </row>
    <row r="404" spans="1:9" s="18" customFormat="1" ht="18" customHeight="1" x14ac:dyDescent="0.2">
      <c r="A404" s="30" t="s">
        <v>199</v>
      </c>
      <c r="B404" s="24" t="s">
        <v>1814</v>
      </c>
      <c r="C404" s="79">
        <v>735</v>
      </c>
      <c r="D404" s="642">
        <v>39.799999999999997</v>
      </c>
      <c r="E404" s="79">
        <v>735</v>
      </c>
      <c r="F404" s="642">
        <v>39.799999999999997</v>
      </c>
      <c r="G404" s="79" t="s">
        <v>1486</v>
      </c>
      <c r="H404" s="79" t="s">
        <v>1486</v>
      </c>
      <c r="I404" s="9"/>
    </row>
    <row r="405" spans="1:9" s="18" customFormat="1" ht="18" customHeight="1" x14ac:dyDescent="0.2">
      <c r="A405" s="30" t="s">
        <v>199</v>
      </c>
      <c r="B405" s="24" t="s">
        <v>1816</v>
      </c>
      <c r="C405" s="79">
        <v>245</v>
      </c>
      <c r="D405" s="642">
        <v>39.299999999999997</v>
      </c>
      <c r="E405" s="79">
        <v>245</v>
      </c>
      <c r="F405" s="642">
        <v>39.299999999999997</v>
      </c>
      <c r="G405" s="79" t="s">
        <v>1486</v>
      </c>
      <c r="H405" s="79" t="s">
        <v>1486</v>
      </c>
      <c r="I405" s="9"/>
    </row>
    <row r="406" spans="1:9" s="18" customFormat="1" ht="18" customHeight="1" x14ac:dyDescent="0.2">
      <c r="A406" s="30"/>
      <c r="B406" s="24" t="s">
        <v>1818</v>
      </c>
      <c r="C406" s="79"/>
      <c r="D406" s="642"/>
      <c r="E406" s="79"/>
      <c r="F406" s="642"/>
      <c r="G406" s="79"/>
      <c r="H406" s="642"/>
      <c r="I406" s="9"/>
    </row>
    <row r="407" spans="1:9" s="18" customFormat="1" ht="15" customHeight="1" x14ac:dyDescent="0.2">
      <c r="A407" s="30"/>
      <c r="B407" s="24"/>
      <c r="C407" s="79"/>
      <c r="D407" s="642"/>
      <c r="E407" s="79"/>
      <c r="F407" s="642"/>
      <c r="G407" s="79"/>
      <c r="H407" s="642"/>
      <c r="I407" s="9"/>
    </row>
    <row r="408" spans="1:9" s="18" customFormat="1" ht="18" customHeight="1" x14ac:dyDescent="0.2">
      <c r="A408" s="799" t="s">
        <v>2327</v>
      </c>
      <c r="B408" s="799"/>
      <c r="C408" s="79"/>
      <c r="D408" s="642"/>
      <c r="E408" s="79"/>
      <c r="F408" s="642"/>
      <c r="G408" s="79"/>
      <c r="H408" s="642"/>
      <c r="I408" s="9"/>
    </row>
    <row r="409" spans="1:9" s="18" customFormat="1" ht="18" customHeight="1" x14ac:dyDescent="0.2">
      <c r="A409" s="30"/>
      <c r="B409" s="619"/>
      <c r="C409" s="79"/>
      <c r="D409" s="642"/>
      <c r="E409" s="79"/>
      <c r="F409" s="642"/>
      <c r="G409" s="79"/>
      <c r="H409" s="642"/>
      <c r="I409" s="9"/>
    </row>
    <row r="410" spans="1:9" s="18" customFormat="1" ht="18" customHeight="1" x14ac:dyDescent="0.2">
      <c r="A410" s="30" t="s">
        <v>199</v>
      </c>
      <c r="B410" s="25" t="s">
        <v>2063</v>
      </c>
      <c r="C410" s="79">
        <v>11</v>
      </c>
      <c r="D410" s="642">
        <v>40</v>
      </c>
      <c r="E410" s="79">
        <v>11</v>
      </c>
      <c r="F410" s="642">
        <v>40</v>
      </c>
      <c r="G410" s="79" t="s">
        <v>1486</v>
      </c>
      <c r="H410" s="79" t="s">
        <v>1486</v>
      </c>
      <c r="I410" s="9"/>
    </row>
    <row r="411" spans="1:9" s="18" customFormat="1" ht="18" customHeight="1" x14ac:dyDescent="0.2">
      <c r="A411" s="31" t="s">
        <v>201</v>
      </c>
      <c r="B411" s="28" t="s">
        <v>1819</v>
      </c>
      <c r="C411" s="79">
        <v>5900</v>
      </c>
      <c r="D411" s="642">
        <v>38</v>
      </c>
      <c r="E411" s="79">
        <v>5900</v>
      </c>
      <c r="F411" s="642">
        <v>38</v>
      </c>
      <c r="G411" s="79" t="s">
        <v>1486</v>
      </c>
      <c r="H411" s="79" t="s">
        <v>1486</v>
      </c>
      <c r="I411" s="9"/>
    </row>
    <row r="412" spans="1:9" s="18" customFormat="1" ht="18" customHeight="1" x14ac:dyDescent="0.2">
      <c r="A412" s="30" t="s">
        <v>201</v>
      </c>
      <c r="B412" s="24" t="s">
        <v>1820</v>
      </c>
      <c r="C412" s="79">
        <v>228</v>
      </c>
      <c r="D412" s="642">
        <v>38</v>
      </c>
      <c r="E412" s="79">
        <v>228</v>
      </c>
      <c r="F412" s="642">
        <v>38</v>
      </c>
      <c r="G412" s="79" t="s">
        <v>1486</v>
      </c>
      <c r="H412" s="79" t="s">
        <v>1486</v>
      </c>
      <c r="I412" s="9"/>
    </row>
    <row r="413" spans="1:9" s="18" customFormat="1" ht="15" customHeight="1" x14ac:dyDescent="0.2">
      <c r="A413" s="30"/>
      <c r="B413" s="24" t="s">
        <v>1821</v>
      </c>
      <c r="C413" s="79"/>
      <c r="D413" s="642"/>
      <c r="E413" s="79"/>
      <c r="F413" s="642"/>
      <c r="G413" s="79"/>
      <c r="H413" s="642"/>
      <c r="I413" s="9"/>
    </row>
    <row r="414" spans="1:9" s="18" customFormat="1" ht="18" customHeight="1" x14ac:dyDescent="0.2">
      <c r="A414" s="30"/>
      <c r="B414" s="24" t="s">
        <v>1822</v>
      </c>
      <c r="C414" s="79"/>
      <c r="D414" s="642"/>
      <c r="E414" s="79"/>
      <c r="F414" s="642"/>
      <c r="G414" s="79"/>
      <c r="H414" s="642"/>
      <c r="I414" s="9"/>
    </row>
    <row r="415" spans="1:9" s="18" customFormat="1" ht="18" customHeight="1" x14ac:dyDescent="0.2">
      <c r="A415" s="30" t="s">
        <v>84</v>
      </c>
      <c r="B415" s="24" t="s">
        <v>168</v>
      </c>
      <c r="C415" s="79">
        <v>452</v>
      </c>
      <c r="D415" s="642">
        <v>38.799999999999997</v>
      </c>
      <c r="E415" s="79">
        <v>433</v>
      </c>
      <c r="F415" s="642">
        <v>39.700000000000003</v>
      </c>
      <c r="G415" s="79">
        <v>19</v>
      </c>
      <c r="H415" s="642">
        <v>17.7</v>
      </c>
      <c r="I415" s="9"/>
    </row>
    <row r="416" spans="1:9" s="18" customFormat="1" ht="18" customHeight="1" x14ac:dyDescent="0.2">
      <c r="A416" s="30"/>
      <c r="B416" s="24"/>
      <c r="C416" s="79"/>
      <c r="D416" s="642"/>
      <c r="E416" s="79"/>
      <c r="F416" s="642"/>
      <c r="G416" s="79"/>
      <c r="H416" s="642"/>
      <c r="I416" s="9"/>
    </row>
    <row r="417" spans="1:9" s="18" customFormat="1" ht="18" customHeight="1" x14ac:dyDescent="0.2">
      <c r="A417" s="799" t="s">
        <v>506</v>
      </c>
      <c r="B417" s="799"/>
      <c r="C417" s="79"/>
      <c r="D417" s="642"/>
      <c r="E417" s="79"/>
      <c r="F417" s="642"/>
      <c r="G417" s="79"/>
      <c r="H417" s="642"/>
      <c r="I417" s="9"/>
    </row>
    <row r="418" spans="1:9" s="18" customFormat="1" ht="18" customHeight="1" x14ac:dyDescent="0.2">
      <c r="A418" s="799" t="s">
        <v>505</v>
      </c>
      <c r="B418" s="799"/>
      <c r="C418" s="79"/>
      <c r="D418" s="642"/>
      <c r="E418" s="79"/>
      <c r="F418" s="642"/>
      <c r="G418" s="79"/>
      <c r="H418" s="642"/>
      <c r="I418" s="9"/>
    </row>
    <row r="419" spans="1:9" s="18" customFormat="1" ht="18" customHeight="1" x14ac:dyDescent="0.2">
      <c r="A419" s="30"/>
      <c r="B419" s="24"/>
      <c r="C419" s="79"/>
      <c r="D419" s="642"/>
      <c r="E419" s="79"/>
      <c r="F419" s="642"/>
      <c r="G419" s="79"/>
      <c r="H419" s="642"/>
      <c r="I419" s="9"/>
    </row>
    <row r="420" spans="1:9" s="18" customFormat="1" ht="16.5" customHeight="1" x14ac:dyDescent="0.2">
      <c r="A420" s="30"/>
      <c r="B420" s="24"/>
      <c r="C420" s="79"/>
      <c r="D420" s="642"/>
      <c r="E420" s="79"/>
      <c r="F420" s="642"/>
      <c r="G420" s="79"/>
      <c r="H420" s="642"/>
      <c r="I420" s="9"/>
    </row>
    <row r="421" spans="1:9" s="18" customFormat="1" ht="14.25" customHeight="1" x14ac:dyDescent="0.2">
      <c r="A421" s="30" t="s">
        <v>199</v>
      </c>
      <c r="B421" s="24" t="s">
        <v>165</v>
      </c>
      <c r="C421" s="79">
        <v>713</v>
      </c>
      <c r="D421" s="642">
        <v>35</v>
      </c>
      <c r="E421" s="79">
        <v>713</v>
      </c>
      <c r="F421" s="642">
        <v>35</v>
      </c>
      <c r="G421" s="79" t="s">
        <v>1486</v>
      </c>
      <c r="H421" s="79" t="s">
        <v>1486</v>
      </c>
      <c r="I421" s="9"/>
    </row>
    <row r="422" spans="1:9" s="18" customFormat="1" ht="17.45" customHeight="1" x14ac:dyDescent="0.2">
      <c r="A422" s="30" t="s">
        <v>199</v>
      </c>
      <c r="B422" s="24" t="s">
        <v>166</v>
      </c>
      <c r="C422" s="79">
        <v>109</v>
      </c>
      <c r="D422" s="642">
        <v>35</v>
      </c>
      <c r="E422" s="79">
        <v>109</v>
      </c>
      <c r="F422" s="642">
        <v>35</v>
      </c>
      <c r="G422" s="79" t="s">
        <v>1486</v>
      </c>
      <c r="H422" s="79" t="s">
        <v>1486</v>
      </c>
      <c r="I422" s="9"/>
    </row>
    <row r="423" spans="1:9" s="18" customFormat="1" ht="15.6" customHeight="1" x14ac:dyDescent="0.2">
      <c r="A423" s="30" t="s">
        <v>199</v>
      </c>
      <c r="B423" s="24" t="s">
        <v>167</v>
      </c>
      <c r="C423" s="79">
        <v>39</v>
      </c>
      <c r="D423" s="642">
        <v>40</v>
      </c>
      <c r="E423" s="79">
        <v>39</v>
      </c>
      <c r="F423" s="642">
        <v>40</v>
      </c>
      <c r="G423" s="79" t="s">
        <v>1486</v>
      </c>
      <c r="H423" s="79" t="s">
        <v>1486</v>
      </c>
      <c r="I423" s="9"/>
    </row>
    <row r="424" spans="1:9" s="18" customFormat="1" ht="18" customHeight="1" x14ac:dyDescent="0.2">
      <c r="A424" s="30" t="s">
        <v>199</v>
      </c>
      <c r="B424" s="24" t="s">
        <v>1823</v>
      </c>
      <c r="C424" s="79">
        <v>367</v>
      </c>
      <c r="D424" s="642">
        <v>37</v>
      </c>
      <c r="E424" s="79">
        <v>367</v>
      </c>
      <c r="F424" s="642">
        <v>37</v>
      </c>
      <c r="G424" s="79" t="s">
        <v>1486</v>
      </c>
      <c r="H424" s="79" t="s">
        <v>1486</v>
      </c>
      <c r="I424" s="9"/>
    </row>
    <row r="425" spans="1:9" s="18" customFormat="1" ht="18" customHeight="1" x14ac:dyDescent="0.2">
      <c r="A425" s="30"/>
      <c r="B425" s="24" t="s">
        <v>1824</v>
      </c>
      <c r="C425" s="79"/>
      <c r="D425" s="642"/>
      <c r="E425" s="79"/>
      <c r="F425" s="642"/>
      <c r="G425" s="79"/>
      <c r="H425" s="642"/>
      <c r="I425" s="9"/>
    </row>
    <row r="426" spans="1:9" s="18" customFormat="1" ht="18" customHeight="1" x14ac:dyDescent="0.2">
      <c r="A426" s="30" t="s">
        <v>199</v>
      </c>
      <c r="B426" s="24" t="s">
        <v>1825</v>
      </c>
      <c r="C426" s="79">
        <v>46</v>
      </c>
      <c r="D426" s="642">
        <v>35.700000000000003</v>
      </c>
      <c r="E426" s="79">
        <v>46</v>
      </c>
      <c r="F426" s="642">
        <v>35.700000000000003</v>
      </c>
      <c r="G426" s="79" t="s">
        <v>1486</v>
      </c>
      <c r="H426" s="79" t="s">
        <v>1486</v>
      </c>
      <c r="I426" s="9"/>
    </row>
    <row r="427" spans="1:9" s="18" customFormat="1" ht="18" customHeight="1" x14ac:dyDescent="0.2">
      <c r="A427" s="30" t="s">
        <v>199</v>
      </c>
      <c r="B427" s="24" t="s">
        <v>2065</v>
      </c>
      <c r="C427" s="79">
        <v>208</v>
      </c>
      <c r="D427" s="642">
        <v>39</v>
      </c>
      <c r="E427" s="79">
        <v>208</v>
      </c>
      <c r="F427" s="642">
        <v>39</v>
      </c>
      <c r="G427" s="79" t="s">
        <v>1486</v>
      </c>
      <c r="H427" s="79" t="s">
        <v>1486</v>
      </c>
      <c r="I427" s="9"/>
    </row>
    <row r="428" spans="1:9" s="18" customFormat="1" ht="18" customHeight="1" x14ac:dyDescent="0.2">
      <c r="A428" s="30" t="s">
        <v>199</v>
      </c>
      <c r="B428" s="24" t="s">
        <v>227</v>
      </c>
      <c r="C428" s="79">
        <v>50</v>
      </c>
      <c r="D428" s="642">
        <v>35</v>
      </c>
      <c r="E428" s="79">
        <v>50</v>
      </c>
      <c r="F428" s="642">
        <v>35</v>
      </c>
      <c r="G428" s="79" t="s">
        <v>1486</v>
      </c>
      <c r="H428" s="79" t="s">
        <v>1486</v>
      </c>
      <c r="I428" s="9"/>
    </row>
    <row r="429" spans="1:9" s="18" customFormat="1" ht="18" customHeight="1" x14ac:dyDescent="0.2">
      <c r="A429" s="30" t="s">
        <v>199</v>
      </c>
      <c r="B429" s="24" t="s">
        <v>327</v>
      </c>
      <c r="C429" s="79">
        <v>326</v>
      </c>
      <c r="D429" s="642">
        <v>39.799999999999997</v>
      </c>
      <c r="E429" s="79">
        <v>326</v>
      </c>
      <c r="F429" s="642">
        <v>39.799999999999997</v>
      </c>
      <c r="G429" s="79" t="s">
        <v>1486</v>
      </c>
      <c r="H429" s="79" t="s">
        <v>1486</v>
      </c>
      <c r="I429" s="9"/>
    </row>
    <row r="430" spans="1:9" s="18" customFormat="1" ht="18" customHeight="1" x14ac:dyDescent="0.2">
      <c r="A430" s="30"/>
      <c r="B430" s="24"/>
      <c r="C430" s="79"/>
      <c r="D430" s="642"/>
      <c r="E430" s="79"/>
      <c r="F430" s="642"/>
      <c r="G430" s="79"/>
      <c r="H430" s="642"/>
      <c r="I430" s="9"/>
    </row>
    <row r="431" spans="1:9" s="18" customFormat="1" ht="18" customHeight="1" x14ac:dyDescent="0.2">
      <c r="A431" s="30"/>
      <c r="B431" s="24"/>
      <c r="C431" s="79"/>
      <c r="D431" s="642"/>
      <c r="E431" s="79"/>
      <c r="F431" s="642"/>
      <c r="G431" s="79"/>
      <c r="H431" s="642"/>
      <c r="I431" s="9"/>
    </row>
    <row r="432" spans="1:9" s="18" customFormat="1" ht="18" customHeight="1" x14ac:dyDescent="0.2">
      <c r="A432" s="800" t="s">
        <v>513</v>
      </c>
      <c r="B432" s="800"/>
      <c r="C432" s="79"/>
      <c r="D432" s="642"/>
      <c r="E432" s="79"/>
      <c r="F432" s="642"/>
      <c r="G432" s="79"/>
      <c r="H432" s="642"/>
      <c r="I432" s="9"/>
    </row>
    <row r="433" spans="1:9" s="18" customFormat="1" ht="18" customHeight="1" x14ac:dyDescent="0.2">
      <c r="A433" s="30"/>
      <c r="B433" s="24"/>
      <c r="C433" s="79"/>
      <c r="D433" s="642"/>
      <c r="E433" s="79"/>
      <c r="F433" s="642"/>
      <c r="G433" s="79"/>
      <c r="H433" s="642"/>
      <c r="I433" s="9"/>
    </row>
    <row r="434" spans="1:9" s="18" customFormat="1" ht="18" customHeight="1" x14ac:dyDescent="0.2">
      <c r="A434" s="30"/>
      <c r="B434" s="682" t="s">
        <v>2334</v>
      </c>
      <c r="C434" s="79"/>
      <c r="D434" s="642"/>
      <c r="E434" s="79"/>
      <c r="F434" s="642"/>
      <c r="G434" s="79"/>
      <c r="H434" s="642"/>
      <c r="I434" s="9"/>
    </row>
    <row r="435" spans="1:9" s="18" customFormat="1" ht="18" customHeight="1" x14ac:dyDescent="0.2">
      <c r="A435" s="30"/>
      <c r="B435" s="682" t="s">
        <v>151</v>
      </c>
      <c r="C435" s="79"/>
      <c r="D435" s="642"/>
      <c r="E435" s="79"/>
      <c r="F435" s="642"/>
      <c r="G435" s="79"/>
      <c r="H435" s="642"/>
      <c r="I435" s="9"/>
    </row>
    <row r="436" spans="1:9" s="18" customFormat="1" ht="15" customHeight="1" x14ac:dyDescent="0.2">
      <c r="A436" s="30"/>
      <c r="B436" s="682"/>
      <c r="C436" s="79"/>
      <c r="D436" s="642"/>
      <c r="E436" s="79"/>
      <c r="F436" s="642"/>
      <c r="G436" s="79"/>
      <c r="H436" s="642"/>
      <c r="I436" s="9"/>
    </row>
    <row r="437" spans="1:9" s="18" customFormat="1" ht="14.25" customHeight="1" x14ac:dyDescent="0.2">
      <c r="A437" s="30" t="s">
        <v>202</v>
      </c>
      <c r="B437" s="25" t="s">
        <v>1826</v>
      </c>
      <c r="C437" s="79">
        <v>69533</v>
      </c>
      <c r="D437" s="642">
        <v>38.799999999999997</v>
      </c>
      <c r="E437" s="79">
        <v>66367</v>
      </c>
      <c r="F437" s="642">
        <v>39.9</v>
      </c>
      <c r="G437" s="79">
        <v>3166</v>
      </c>
      <c r="H437" s="642">
        <v>17.399999999999999</v>
      </c>
      <c r="I437" s="9"/>
    </row>
    <row r="438" spans="1:9" s="18" customFormat="1" ht="18" customHeight="1" x14ac:dyDescent="0.2">
      <c r="A438" s="30"/>
      <c r="B438" s="24" t="s">
        <v>1827</v>
      </c>
      <c r="C438" s="79"/>
      <c r="D438" s="642"/>
      <c r="E438" s="79"/>
      <c r="F438" s="642"/>
      <c r="G438" s="79"/>
      <c r="H438" s="642"/>
      <c r="I438" s="9"/>
    </row>
    <row r="439" spans="1:9" s="18" customFormat="1" ht="18" customHeight="1" x14ac:dyDescent="0.2">
      <c r="A439" s="30" t="s">
        <v>202</v>
      </c>
      <c r="B439" s="25" t="s">
        <v>1828</v>
      </c>
      <c r="C439" s="79">
        <v>107588</v>
      </c>
      <c r="D439" s="642">
        <v>38.9</v>
      </c>
      <c r="E439" s="79">
        <v>103696</v>
      </c>
      <c r="F439" s="642">
        <v>39.799999999999997</v>
      </c>
      <c r="G439" s="79">
        <v>3892</v>
      </c>
      <c r="H439" s="642">
        <v>17.100000000000001</v>
      </c>
      <c r="I439" s="9"/>
    </row>
    <row r="440" spans="1:9" s="18" customFormat="1" ht="18" customHeight="1" x14ac:dyDescent="0.2">
      <c r="A440" s="30"/>
      <c r="B440" s="25" t="s">
        <v>1827</v>
      </c>
      <c r="C440" s="79"/>
      <c r="D440" s="642"/>
      <c r="E440" s="79"/>
      <c r="F440" s="642"/>
      <c r="G440" s="79"/>
      <c r="H440" s="642"/>
      <c r="I440" s="9"/>
    </row>
    <row r="441" spans="1:9" s="18" customFormat="1" ht="18" customHeight="1" x14ac:dyDescent="0.2">
      <c r="A441" s="30"/>
      <c r="B441" s="24"/>
      <c r="C441" s="79"/>
      <c r="D441" s="642"/>
      <c r="E441" s="79"/>
      <c r="F441" s="642"/>
      <c r="G441" s="79"/>
      <c r="H441" s="642"/>
      <c r="I441" s="9"/>
    </row>
    <row r="442" spans="1:9" s="18" customFormat="1" ht="18" customHeight="1" x14ac:dyDescent="0.2">
      <c r="A442" s="800" t="s">
        <v>70</v>
      </c>
      <c r="B442" s="800"/>
      <c r="C442" s="79"/>
      <c r="D442" s="642"/>
      <c r="E442" s="79"/>
      <c r="F442" s="642"/>
      <c r="G442" s="79"/>
      <c r="H442" s="642"/>
      <c r="I442" s="9"/>
    </row>
    <row r="443" spans="1:9" s="18" customFormat="1" ht="18" customHeight="1" x14ac:dyDescent="0.2">
      <c r="A443" s="800" t="s">
        <v>69</v>
      </c>
      <c r="B443" s="800"/>
      <c r="C443" s="79"/>
      <c r="D443" s="642"/>
      <c r="E443" s="79"/>
      <c r="F443" s="642"/>
      <c r="G443" s="79"/>
      <c r="H443" s="642"/>
      <c r="I443" s="9"/>
    </row>
    <row r="444" spans="1:9" s="18" customFormat="1" ht="15" customHeight="1" x14ac:dyDescent="0.2">
      <c r="A444" s="41"/>
      <c r="B444" s="26"/>
      <c r="C444" s="79"/>
      <c r="D444" s="642"/>
      <c r="E444" s="79"/>
      <c r="F444" s="642"/>
      <c r="G444" s="79"/>
      <c r="H444" s="642"/>
      <c r="I444" s="9"/>
    </row>
    <row r="445" spans="1:9" s="18" customFormat="1" ht="18" customHeight="1" x14ac:dyDescent="0.2">
      <c r="A445" s="41" t="s">
        <v>202</v>
      </c>
      <c r="B445" s="24" t="s">
        <v>1829</v>
      </c>
      <c r="C445" s="79">
        <v>38855</v>
      </c>
      <c r="D445" s="642">
        <v>39.5</v>
      </c>
      <c r="E445" s="79">
        <v>38249</v>
      </c>
      <c r="F445" s="642">
        <v>39.799999999999997</v>
      </c>
      <c r="G445" s="79">
        <v>606</v>
      </c>
      <c r="H445" s="642">
        <v>19.3</v>
      </c>
      <c r="I445" s="9"/>
    </row>
    <row r="446" spans="1:9" s="18" customFormat="1" ht="18" customHeight="1" x14ac:dyDescent="0.2">
      <c r="A446" s="41" t="s">
        <v>202</v>
      </c>
      <c r="B446" s="24" t="s">
        <v>1831</v>
      </c>
      <c r="C446" s="79">
        <v>24421</v>
      </c>
      <c r="D446" s="642">
        <v>39.5</v>
      </c>
      <c r="E446" s="79">
        <v>24109</v>
      </c>
      <c r="F446" s="642">
        <v>39.799999999999997</v>
      </c>
      <c r="G446" s="79">
        <v>312</v>
      </c>
      <c r="H446" s="642">
        <v>18.899999999999999</v>
      </c>
      <c r="I446" s="9"/>
    </row>
    <row r="447" spans="1:9" s="18" customFormat="1" ht="15.75" customHeight="1" thickBot="1" x14ac:dyDescent="0.25">
      <c r="A447" s="686" t="s">
        <v>202</v>
      </c>
      <c r="B447" s="687" t="s">
        <v>222</v>
      </c>
      <c r="C447" s="700">
        <v>1333</v>
      </c>
      <c r="D447" s="701">
        <v>39.200000000000003</v>
      </c>
      <c r="E447" s="700">
        <v>1290</v>
      </c>
      <c r="F447" s="701">
        <v>39.9</v>
      </c>
      <c r="G447" s="700">
        <v>43</v>
      </c>
      <c r="H447" s="701">
        <v>18.600000000000001</v>
      </c>
      <c r="I447" s="9"/>
    </row>
    <row r="448" spans="1:9" s="18" customFormat="1" ht="18" customHeight="1" thickTop="1" x14ac:dyDescent="0.2">
      <c r="A448" s="30"/>
      <c r="B448" s="24"/>
      <c r="C448" s="79"/>
      <c r="D448" s="642"/>
      <c r="E448" s="79"/>
      <c r="F448" s="642"/>
      <c r="G448" s="79"/>
      <c r="H448" s="642"/>
      <c r="I448" s="9"/>
    </row>
    <row r="449" spans="1:9" s="18" customFormat="1" ht="18" customHeight="1" x14ac:dyDescent="0.2">
      <c r="A449" s="801" t="s">
        <v>2308</v>
      </c>
      <c r="B449" s="801"/>
      <c r="C449" s="79"/>
      <c r="D449" s="642"/>
      <c r="E449" s="79"/>
      <c r="F449" s="642"/>
      <c r="G449" s="79"/>
      <c r="H449" s="642"/>
      <c r="I449" s="9"/>
    </row>
    <row r="450" spans="1:9" s="18" customFormat="1" ht="18" customHeight="1" x14ac:dyDescent="0.2">
      <c r="A450" s="801" t="s">
        <v>2282</v>
      </c>
      <c r="B450" s="801"/>
      <c r="C450" s="79"/>
      <c r="D450" s="642"/>
      <c r="E450" s="79"/>
      <c r="F450" s="642"/>
      <c r="G450" s="79"/>
      <c r="H450" s="642"/>
      <c r="I450" s="9"/>
    </row>
    <row r="451" spans="1:9" s="18" customFormat="1" ht="18" customHeight="1" x14ac:dyDescent="0.2">
      <c r="A451" s="30"/>
      <c r="B451" s="24"/>
      <c r="C451" s="79"/>
      <c r="D451" s="642"/>
      <c r="E451" s="79"/>
      <c r="F451" s="642"/>
      <c r="G451" s="79"/>
      <c r="H451" s="642"/>
      <c r="I451" s="9"/>
    </row>
    <row r="452" spans="1:9" s="18" customFormat="1" ht="18" customHeight="1" x14ac:dyDescent="0.2">
      <c r="A452" s="30" t="s">
        <v>199</v>
      </c>
      <c r="B452" s="24" t="s">
        <v>169</v>
      </c>
      <c r="C452" s="79">
        <v>11</v>
      </c>
      <c r="D452" s="642">
        <v>39.799999999999997</v>
      </c>
      <c r="E452" s="79">
        <v>11</v>
      </c>
      <c r="F452" s="642">
        <v>39.799999999999997</v>
      </c>
      <c r="G452" s="79" t="s">
        <v>1486</v>
      </c>
      <c r="H452" s="79" t="s">
        <v>1486</v>
      </c>
      <c r="I452" s="9"/>
    </row>
    <row r="453" spans="1:9" s="18" customFormat="1" ht="18" customHeight="1" x14ac:dyDescent="0.2">
      <c r="A453" s="30" t="s">
        <v>199</v>
      </c>
      <c r="B453" s="24" t="s">
        <v>94</v>
      </c>
      <c r="C453" s="79">
        <v>110</v>
      </c>
      <c r="D453" s="642">
        <v>40</v>
      </c>
      <c r="E453" s="79">
        <v>110</v>
      </c>
      <c r="F453" s="642">
        <v>40</v>
      </c>
      <c r="G453" s="79" t="s">
        <v>1486</v>
      </c>
      <c r="H453" s="79" t="s">
        <v>1486</v>
      </c>
      <c r="I453" s="9"/>
    </row>
    <row r="454" spans="1:9" s="18" customFormat="1" ht="18" customHeight="1" x14ac:dyDescent="0.2">
      <c r="A454" s="30" t="s">
        <v>199</v>
      </c>
      <c r="B454" s="24" t="s">
        <v>228</v>
      </c>
      <c r="C454" s="79">
        <v>190</v>
      </c>
      <c r="D454" s="642">
        <v>37.5</v>
      </c>
      <c r="E454" s="79">
        <v>190</v>
      </c>
      <c r="F454" s="642">
        <v>37.5</v>
      </c>
      <c r="G454" s="79" t="s">
        <v>1486</v>
      </c>
      <c r="H454" s="79" t="s">
        <v>1486</v>
      </c>
      <c r="I454" s="9"/>
    </row>
    <row r="455" spans="1:9" s="18" customFormat="1" ht="18" customHeight="1" x14ac:dyDescent="0.2">
      <c r="A455" s="30" t="s">
        <v>199</v>
      </c>
      <c r="B455" s="24" t="s">
        <v>170</v>
      </c>
      <c r="C455" s="79">
        <v>6</v>
      </c>
      <c r="D455" s="642">
        <v>34.6</v>
      </c>
      <c r="E455" s="79">
        <v>4</v>
      </c>
      <c r="F455" s="642">
        <v>40</v>
      </c>
      <c r="G455" s="79" t="s">
        <v>524</v>
      </c>
      <c r="H455" s="642" t="s">
        <v>524</v>
      </c>
      <c r="I455" s="9"/>
    </row>
    <row r="456" spans="1:9" s="18" customFormat="1" ht="18" customHeight="1" x14ac:dyDescent="0.2">
      <c r="A456" s="30" t="s">
        <v>502</v>
      </c>
      <c r="B456" s="24" t="s">
        <v>529</v>
      </c>
      <c r="C456" s="79">
        <v>8</v>
      </c>
      <c r="D456" s="642">
        <v>40</v>
      </c>
      <c r="E456" s="79">
        <v>8</v>
      </c>
      <c r="F456" s="642">
        <v>40</v>
      </c>
      <c r="G456" s="79" t="s">
        <v>1486</v>
      </c>
      <c r="H456" s="79" t="s">
        <v>1486</v>
      </c>
      <c r="I456" s="9"/>
    </row>
    <row r="457" spans="1:9" s="18" customFormat="1" ht="18" customHeight="1" x14ac:dyDescent="0.2">
      <c r="A457" s="30" t="s">
        <v>201</v>
      </c>
      <c r="B457" s="24" t="s">
        <v>1832</v>
      </c>
      <c r="C457" s="79">
        <v>11</v>
      </c>
      <c r="D457" s="642">
        <v>40</v>
      </c>
      <c r="E457" s="79">
        <v>11</v>
      </c>
      <c r="F457" s="642">
        <v>40</v>
      </c>
      <c r="G457" s="79" t="s">
        <v>1486</v>
      </c>
      <c r="H457" s="79" t="s">
        <v>1486</v>
      </c>
      <c r="I457" s="9"/>
    </row>
    <row r="458" spans="1:9" s="18" customFormat="1" ht="18" customHeight="1" x14ac:dyDescent="0.2">
      <c r="A458" s="30" t="s">
        <v>201</v>
      </c>
      <c r="B458" s="24" t="s">
        <v>1833</v>
      </c>
      <c r="C458" s="79">
        <v>72</v>
      </c>
      <c r="D458" s="642">
        <v>40</v>
      </c>
      <c r="E458" s="79">
        <v>72</v>
      </c>
      <c r="F458" s="642">
        <v>40</v>
      </c>
      <c r="G458" s="79" t="s">
        <v>1486</v>
      </c>
      <c r="H458" s="79" t="s">
        <v>1486</v>
      </c>
      <c r="I458" s="9"/>
    </row>
    <row r="459" spans="1:9" s="18" customFormat="1" ht="18" customHeight="1" x14ac:dyDescent="0.2">
      <c r="A459" s="30" t="s">
        <v>201</v>
      </c>
      <c r="B459" s="24" t="s">
        <v>2068</v>
      </c>
      <c r="C459" s="79">
        <v>37</v>
      </c>
      <c r="D459" s="642">
        <v>40</v>
      </c>
      <c r="E459" s="79">
        <v>37</v>
      </c>
      <c r="F459" s="642">
        <v>40</v>
      </c>
      <c r="G459" s="79" t="s">
        <v>1486</v>
      </c>
      <c r="H459" s="79" t="s">
        <v>1486</v>
      </c>
      <c r="I459" s="9"/>
    </row>
    <row r="460" spans="1:9" s="18" customFormat="1" ht="18" customHeight="1" x14ac:dyDescent="0.2">
      <c r="A460" s="30"/>
      <c r="B460" s="24" t="s">
        <v>2070</v>
      </c>
      <c r="C460" s="79"/>
      <c r="D460" s="642"/>
      <c r="E460" s="79"/>
      <c r="F460" s="642"/>
      <c r="G460" s="79"/>
      <c r="H460" s="642"/>
      <c r="I460" s="9"/>
    </row>
    <row r="461" spans="1:9" s="18" customFormat="1" ht="18" customHeight="1" x14ac:dyDescent="0.2">
      <c r="A461" s="30" t="s">
        <v>201</v>
      </c>
      <c r="B461" s="24" t="s">
        <v>2071</v>
      </c>
      <c r="C461" s="79">
        <v>24</v>
      </c>
      <c r="D461" s="642">
        <v>39.200000000000003</v>
      </c>
      <c r="E461" s="79">
        <v>24</v>
      </c>
      <c r="F461" s="642">
        <v>39.200000000000003</v>
      </c>
      <c r="G461" s="79" t="s">
        <v>1486</v>
      </c>
      <c r="H461" s="79" t="s">
        <v>1486</v>
      </c>
      <c r="I461" s="9"/>
    </row>
    <row r="462" spans="1:9" s="9" customFormat="1" ht="18" customHeight="1" x14ac:dyDescent="0.2">
      <c r="A462" s="30" t="s">
        <v>201</v>
      </c>
      <c r="B462" s="24" t="s">
        <v>2073</v>
      </c>
      <c r="C462" s="79">
        <v>42</v>
      </c>
      <c r="D462" s="642">
        <v>40</v>
      </c>
      <c r="E462" s="79">
        <v>42</v>
      </c>
      <c r="F462" s="642">
        <v>40</v>
      </c>
      <c r="G462" s="79" t="s">
        <v>1486</v>
      </c>
      <c r="H462" s="79" t="s">
        <v>1486</v>
      </c>
    </row>
    <row r="463" spans="1:9" s="18" customFormat="1" ht="18" customHeight="1" x14ac:dyDescent="0.2">
      <c r="A463" s="30" t="s">
        <v>201</v>
      </c>
      <c r="B463" s="24" t="s">
        <v>2074</v>
      </c>
      <c r="C463" s="79">
        <v>80</v>
      </c>
      <c r="D463" s="642">
        <v>35.4</v>
      </c>
      <c r="E463" s="79">
        <v>57</v>
      </c>
      <c r="F463" s="642">
        <v>39.4</v>
      </c>
      <c r="G463" s="79">
        <v>23</v>
      </c>
      <c r="H463" s="642">
        <v>25.3</v>
      </c>
      <c r="I463" s="9"/>
    </row>
    <row r="464" spans="1:9" s="18" customFormat="1" ht="16.5" customHeight="1" x14ac:dyDescent="0.2">
      <c r="A464" s="30" t="s">
        <v>201</v>
      </c>
      <c r="B464" s="24" t="s">
        <v>2075</v>
      </c>
      <c r="C464" s="79">
        <v>91</v>
      </c>
      <c r="D464" s="642">
        <v>39.1</v>
      </c>
      <c r="E464" s="79">
        <v>88</v>
      </c>
      <c r="F464" s="642">
        <v>39.9</v>
      </c>
      <c r="G464" s="79">
        <v>3</v>
      </c>
      <c r="H464" s="642">
        <v>13.6</v>
      </c>
      <c r="I464" s="9"/>
    </row>
    <row r="465" spans="1:9" s="18" customFormat="1" ht="15" customHeight="1" x14ac:dyDescent="0.2">
      <c r="A465" s="30" t="s">
        <v>201</v>
      </c>
      <c r="B465" s="24" t="s">
        <v>1834</v>
      </c>
      <c r="C465" s="79">
        <v>406</v>
      </c>
      <c r="D465" s="642">
        <v>38.9</v>
      </c>
      <c r="E465" s="79">
        <v>398</v>
      </c>
      <c r="F465" s="642">
        <v>39.299999999999997</v>
      </c>
      <c r="G465" s="79">
        <v>8</v>
      </c>
      <c r="H465" s="642">
        <v>16.899999999999999</v>
      </c>
      <c r="I465" s="9"/>
    </row>
    <row r="466" spans="1:9" s="18" customFormat="1" ht="18" customHeight="1" x14ac:dyDescent="0.2">
      <c r="A466" s="30" t="s">
        <v>201</v>
      </c>
      <c r="B466" s="24" t="s">
        <v>2076</v>
      </c>
      <c r="C466" s="79">
        <v>312</v>
      </c>
      <c r="D466" s="642">
        <v>37.5</v>
      </c>
      <c r="E466" s="79">
        <v>312</v>
      </c>
      <c r="F466" s="642">
        <v>37.5</v>
      </c>
      <c r="G466" s="79" t="s">
        <v>1486</v>
      </c>
      <c r="H466" s="79" t="s">
        <v>1486</v>
      </c>
      <c r="I466" s="9"/>
    </row>
    <row r="467" spans="1:9" s="18" customFormat="1" ht="16.5" customHeight="1" x14ac:dyDescent="0.2">
      <c r="A467" s="30" t="s">
        <v>201</v>
      </c>
      <c r="B467" s="24" t="s">
        <v>2077</v>
      </c>
      <c r="C467" s="79">
        <v>392</v>
      </c>
      <c r="D467" s="642">
        <v>36.5</v>
      </c>
      <c r="E467" s="79">
        <v>392</v>
      </c>
      <c r="F467" s="642">
        <v>36.5</v>
      </c>
      <c r="G467" s="79" t="s">
        <v>1486</v>
      </c>
      <c r="H467" s="79" t="s">
        <v>1486</v>
      </c>
      <c r="I467" s="9"/>
    </row>
    <row r="468" spans="1:9" s="18" customFormat="1" ht="16.5" customHeight="1" x14ac:dyDescent="0.2">
      <c r="A468" s="30" t="s">
        <v>202</v>
      </c>
      <c r="B468" s="24" t="s">
        <v>2079</v>
      </c>
      <c r="C468" s="79">
        <v>5379</v>
      </c>
      <c r="D468" s="642">
        <v>39.700000000000003</v>
      </c>
      <c r="E468" s="79">
        <v>5335</v>
      </c>
      <c r="F468" s="642">
        <v>39.9</v>
      </c>
      <c r="G468" s="79">
        <v>44</v>
      </c>
      <c r="H468" s="642">
        <v>19.8</v>
      </c>
      <c r="I468" s="9"/>
    </row>
    <row r="469" spans="1:9" s="18" customFormat="1" ht="17.45" customHeight="1" x14ac:dyDescent="0.2">
      <c r="A469" s="30" t="s">
        <v>202</v>
      </c>
      <c r="B469" s="24" t="s">
        <v>2080</v>
      </c>
      <c r="C469" s="79">
        <v>9098</v>
      </c>
      <c r="D469" s="642">
        <v>39.6</v>
      </c>
      <c r="E469" s="79">
        <v>8999</v>
      </c>
      <c r="F469" s="642">
        <v>39.9</v>
      </c>
      <c r="G469" s="79">
        <v>99</v>
      </c>
      <c r="H469" s="642">
        <v>17.7</v>
      </c>
      <c r="I469" s="9"/>
    </row>
    <row r="470" spans="1:9" s="18" customFormat="1" ht="18.75" customHeight="1" x14ac:dyDescent="0.2">
      <c r="A470" s="30" t="s">
        <v>202</v>
      </c>
      <c r="B470" s="24" t="s">
        <v>223</v>
      </c>
      <c r="C470" s="79">
        <v>1999</v>
      </c>
      <c r="D470" s="642">
        <v>39.1</v>
      </c>
      <c r="E470" s="79">
        <v>1922</v>
      </c>
      <c r="F470" s="642">
        <v>39.9</v>
      </c>
      <c r="G470" s="79">
        <v>77</v>
      </c>
      <c r="H470" s="642">
        <v>19.100000000000001</v>
      </c>
      <c r="I470" s="9"/>
    </row>
    <row r="471" spans="1:9" s="18" customFormat="1" ht="18" customHeight="1" x14ac:dyDescent="0.2">
      <c r="A471" s="30" t="s">
        <v>202</v>
      </c>
      <c r="B471" s="24" t="s">
        <v>2081</v>
      </c>
      <c r="C471" s="79">
        <v>1058</v>
      </c>
      <c r="D471" s="642">
        <v>39.5</v>
      </c>
      <c r="E471" s="79">
        <v>1039</v>
      </c>
      <c r="F471" s="642">
        <v>39.9</v>
      </c>
      <c r="G471" s="79">
        <v>19</v>
      </c>
      <c r="H471" s="642">
        <v>18.8</v>
      </c>
      <c r="I471" s="9"/>
    </row>
    <row r="472" spans="1:9" s="18" customFormat="1" ht="18" customHeight="1" x14ac:dyDescent="0.2">
      <c r="A472" s="30" t="s">
        <v>202</v>
      </c>
      <c r="B472" s="24" t="s">
        <v>2083</v>
      </c>
      <c r="C472" s="79">
        <v>1005</v>
      </c>
      <c r="D472" s="642">
        <v>38.6</v>
      </c>
      <c r="E472" s="79">
        <v>988</v>
      </c>
      <c r="F472" s="642">
        <v>38.9</v>
      </c>
      <c r="G472" s="79">
        <v>17</v>
      </c>
      <c r="H472" s="642">
        <v>19.399999999999999</v>
      </c>
      <c r="I472" s="9"/>
    </row>
    <row r="473" spans="1:9" s="18" customFormat="1" ht="18" customHeight="1" x14ac:dyDescent="0.2">
      <c r="A473" s="30" t="s">
        <v>202</v>
      </c>
      <c r="B473" s="24" t="s">
        <v>2084</v>
      </c>
      <c r="C473" s="79">
        <v>824</v>
      </c>
      <c r="D473" s="642">
        <v>39.4</v>
      </c>
      <c r="E473" s="79">
        <v>810</v>
      </c>
      <c r="F473" s="642">
        <v>39.799999999999997</v>
      </c>
      <c r="G473" s="79">
        <v>14</v>
      </c>
      <c r="H473" s="642">
        <v>19.7</v>
      </c>
      <c r="I473" s="9"/>
    </row>
    <row r="474" spans="1:9" s="18" customFormat="1" ht="18" customHeight="1" x14ac:dyDescent="0.2">
      <c r="A474" s="30" t="s">
        <v>202</v>
      </c>
      <c r="B474" s="24" t="s">
        <v>2085</v>
      </c>
      <c r="C474" s="79">
        <v>326</v>
      </c>
      <c r="D474" s="642">
        <v>37.700000000000003</v>
      </c>
      <c r="E474" s="79">
        <v>321</v>
      </c>
      <c r="F474" s="642">
        <v>38.1</v>
      </c>
      <c r="G474" s="79">
        <v>5</v>
      </c>
      <c r="H474" s="642">
        <v>12.8</v>
      </c>
      <c r="I474" s="9"/>
    </row>
    <row r="475" spans="1:9" s="18" customFormat="1" ht="18" customHeight="1" x14ac:dyDescent="0.2">
      <c r="A475" s="30" t="s">
        <v>202</v>
      </c>
      <c r="B475" s="24" t="s">
        <v>2086</v>
      </c>
      <c r="C475" s="79">
        <v>303</v>
      </c>
      <c r="D475" s="642">
        <v>39.799999999999997</v>
      </c>
      <c r="E475" s="79">
        <v>302</v>
      </c>
      <c r="F475" s="642">
        <v>39.9</v>
      </c>
      <c r="G475" s="79" t="s">
        <v>524</v>
      </c>
      <c r="H475" s="642" t="s">
        <v>524</v>
      </c>
      <c r="I475" s="9"/>
    </row>
    <row r="476" spans="1:9" s="18" customFormat="1" ht="17.25" customHeight="1" x14ac:dyDescent="0.2">
      <c r="A476" s="30"/>
      <c r="B476" s="24" t="s">
        <v>2088</v>
      </c>
      <c r="C476" s="79"/>
      <c r="D476" s="642"/>
      <c r="E476" s="79"/>
      <c r="F476" s="642"/>
      <c r="G476" s="79"/>
      <c r="H476" s="642"/>
      <c r="I476" s="9"/>
    </row>
    <row r="477" spans="1:9" s="18" customFormat="1" ht="18.75" customHeight="1" x14ac:dyDescent="0.2">
      <c r="A477" s="30" t="s">
        <v>202</v>
      </c>
      <c r="B477" s="24" t="s">
        <v>2089</v>
      </c>
      <c r="C477" s="79">
        <v>755</v>
      </c>
      <c r="D477" s="642">
        <v>39.6</v>
      </c>
      <c r="E477" s="79">
        <v>743</v>
      </c>
      <c r="F477" s="642">
        <v>39.9</v>
      </c>
      <c r="G477" s="79">
        <v>12</v>
      </c>
      <c r="H477" s="642">
        <v>17.600000000000001</v>
      </c>
      <c r="I477" s="9"/>
    </row>
    <row r="478" spans="1:9" s="18" customFormat="1" ht="18" customHeight="1" x14ac:dyDescent="0.2">
      <c r="A478" s="30" t="s">
        <v>202</v>
      </c>
      <c r="B478" s="24" t="s">
        <v>2090</v>
      </c>
      <c r="C478" s="79">
        <v>574</v>
      </c>
      <c r="D478" s="642">
        <v>38.4</v>
      </c>
      <c r="E478" s="79">
        <v>564</v>
      </c>
      <c r="F478" s="642">
        <v>38.799999999999997</v>
      </c>
      <c r="G478" s="79">
        <v>10</v>
      </c>
      <c r="H478" s="642">
        <v>17.100000000000001</v>
      </c>
      <c r="I478" s="9"/>
    </row>
    <row r="479" spans="1:9" s="18" customFormat="1" ht="18" customHeight="1" x14ac:dyDescent="0.2">
      <c r="A479" s="30" t="s">
        <v>202</v>
      </c>
      <c r="B479" s="24" t="s">
        <v>2091</v>
      </c>
      <c r="C479" s="79">
        <v>29</v>
      </c>
      <c r="D479" s="642">
        <v>40</v>
      </c>
      <c r="E479" s="79">
        <v>29</v>
      </c>
      <c r="F479" s="642">
        <v>40</v>
      </c>
      <c r="G479" s="79" t="s">
        <v>1486</v>
      </c>
      <c r="H479" s="79" t="s">
        <v>1486</v>
      </c>
      <c r="I479" s="9"/>
    </row>
    <row r="480" spans="1:9" s="18" customFormat="1" ht="18" customHeight="1" x14ac:dyDescent="0.2">
      <c r="A480" s="30"/>
      <c r="B480" s="24" t="s">
        <v>2092</v>
      </c>
      <c r="C480" s="79"/>
      <c r="D480" s="642"/>
      <c r="E480" s="79"/>
      <c r="F480" s="642"/>
      <c r="G480" s="79"/>
      <c r="H480" s="642"/>
      <c r="I480" s="9"/>
    </row>
    <row r="481" spans="1:9" s="18" customFormat="1" ht="18" customHeight="1" x14ac:dyDescent="0.2">
      <c r="A481" s="30" t="s">
        <v>202</v>
      </c>
      <c r="B481" s="24" t="s">
        <v>2093</v>
      </c>
      <c r="C481" s="79">
        <v>126</v>
      </c>
      <c r="D481" s="642">
        <v>38.799999999999997</v>
      </c>
      <c r="E481" s="79">
        <v>120</v>
      </c>
      <c r="F481" s="642">
        <v>39.799999999999997</v>
      </c>
      <c r="G481" s="79">
        <v>6</v>
      </c>
      <c r="H481" s="642">
        <v>18.899999999999999</v>
      </c>
      <c r="I481" s="9"/>
    </row>
    <row r="482" spans="1:9" s="18" customFormat="1" ht="15.75" customHeight="1" x14ac:dyDescent="0.2">
      <c r="A482" s="30"/>
      <c r="B482" s="24" t="s">
        <v>2094</v>
      </c>
      <c r="C482" s="79"/>
      <c r="D482" s="642"/>
      <c r="E482" s="79"/>
      <c r="F482" s="642"/>
      <c r="G482" s="79"/>
      <c r="H482" s="642"/>
      <c r="I482" s="9"/>
    </row>
    <row r="483" spans="1:9" s="18" customFormat="1" ht="16.5" customHeight="1" x14ac:dyDescent="0.2">
      <c r="A483" s="30" t="s">
        <v>202</v>
      </c>
      <c r="B483" s="24" t="s">
        <v>2095</v>
      </c>
      <c r="C483" s="79">
        <v>229</v>
      </c>
      <c r="D483" s="642">
        <v>39.700000000000003</v>
      </c>
      <c r="E483" s="79">
        <v>227</v>
      </c>
      <c r="F483" s="642">
        <v>40</v>
      </c>
      <c r="G483" s="79" t="s">
        <v>524</v>
      </c>
      <c r="H483" s="642" t="s">
        <v>524</v>
      </c>
      <c r="I483" s="9"/>
    </row>
    <row r="484" spans="1:9" s="18" customFormat="1" ht="18" customHeight="1" x14ac:dyDescent="0.2">
      <c r="A484" s="30"/>
      <c r="B484" s="24" t="s">
        <v>2096</v>
      </c>
      <c r="C484" s="79"/>
      <c r="D484" s="642"/>
      <c r="E484" s="79"/>
      <c r="F484" s="642"/>
      <c r="G484" s="79"/>
      <c r="H484" s="642"/>
      <c r="I484" s="9"/>
    </row>
    <row r="485" spans="1:9" s="18" customFormat="1" ht="16.5" customHeight="1" x14ac:dyDescent="0.2">
      <c r="A485" s="30" t="s">
        <v>202</v>
      </c>
      <c r="B485" s="24" t="s">
        <v>2097</v>
      </c>
      <c r="C485" s="79">
        <v>241</v>
      </c>
      <c r="D485" s="642">
        <v>38.9</v>
      </c>
      <c r="E485" s="79">
        <v>237</v>
      </c>
      <c r="F485" s="642">
        <v>39.299999999999997</v>
      </c>
      <c r="G485" s="79">
        <v>4</v>
      </c>
      <c r="H485" s="642">
        <v>18</v>
      </c>
      <c r="I485" s="9"/>
    </row>
    <row r="486" spans="1:9" s="18" customFormat="1" ht="16.5" customHeight="1" x14ac:dyDescent="0.2">
      <c r="A486" s="30" t="s">
        <v>202</v>
      </c>
      <c r="B486" s="24" t="s">
        <v>2099</v>
      </c>
      <c r="C486" s="79">
        <v>337</v>
      </c>
      <c r="D486" s="642">
        <v>39.6</v>
      </c>
      <c r="E486" s="79">
        <v>333</v>
      </c>
      <c r="F486" s="642">
        <v>40</v>
      </c>
      <c r="G486" s="79">
        <v>4</v>
      </c>
      <c r="H486" s="642">
        <v>14.2</v>
      </c>
      <c r="I486" s="9"/>
    </row>
    <row r="487" spans="1:9" s="18" customFormat="1" ht="18" customHeight="1" x14ac:dyDescent="0.2">
      <c r="A487" s="31" t="s">
        <v>202</v>
      </c>
      <c r="B487" s="28" t="s">
        <v>2101</v>
      </c>
      <c r="C487" s="79">
        <v>1097</v>
      </c>
      <c r="D487" s="642">
        <v>39</v>
      </c>
      <c r="E487" s="79">
        <v>1049</v>
      </c>
      <c r="F487" s="642">
        <v>39.9</v>
      </c>
      <c r="G487" s="79">
        <v>48</v>
      </c>
      <c r="H487" s="642">
        <v>19.7</v>
      </c>
      <c r="I487" s="9"/>
    </row>
    <row r="488" spans="1:9" s="18" customFormat="1" ht="18" customHeight="1" x14ac:dyDescent="0.2">
      <c r="A488" s="31" t="s">
        <v>202</v>
      </c>
      <c r="B488" s="28" t="s">
        <v>2103</v>
      </c>
      <c r="C488" s="79">
        <v>918</v>
      </c>
      <c r="D488" s="642">
        <v>39</v>
      </c>
      <c r="E488" s="79">
        <v>876</v>
      </c>
      <c r="F488" s="642">
        <v>39.9</v>
      </c>
      <c r="G488" s="79">
        <v>42</v>
      </c>
      <c r="H488" s="642">
        <v>21.5</v>
      </c>
      <c r="I488" s="9"/>
    </row>
    <row r="489" spans="1:9" s="18" customFormat="1" ht="18" customHeight="1" x14ac:dyDescent="0.2">
      <c r="A489" s="30" t="s">
        <v>202</v>
      </c>
      <c r="B489" s="24" t="s">
        <v>530</v>
      </c>
      <c r="C489" s="79">
        <v>2245</v>
      </c>
      <c r="D489" s="642">
        <v>39.1</v>
      </c>
      <c r="E489" s="79">
        <v>2162</v>
      </c>
      <c r="F489" s="642">
        <v>39.799999999999997</v>
      </c>
      <c r="G489" s="79">
        <v>83</v>
      </c>
      <c r="H489" s="642">
        <v>18.8</v>
      </c>
      <c r="I489" s="9"/>
    </row>
    <row r="490" spans="1:9" s="18" customFormat="1" ht="18" customHeight="1" x14ac:dyDescent="0.2">
      <c r="A490" s="30" t="s">
        <v>202</v>
      </c>
      <c r="B490" s="24" t="s">
        <v>2104</v>
      </c>
      <c r="C490" s="79">
        <v>3203</v>
      </c>
      <c r="D490" s="642">
        <v>39.4</v>
      </c>
      <c r="E490" s="79">
        <v>3161</v>
      </c>
      <c r="F490" s="642">
        <v>39.6</v>
      </c>
      <c r="G490" s="79">
        <v>42</v>
      </c>
      <c r="H490" s="642">
        <v>19.399999999999999</v>
      </c>
      <c r="I490" s="9"/>
    </row>
    <row r="491" spans="1:9" s="18" customFormat="1" ht="18" customHeight="1" x14ac:dyDescent="0.2">
      <c r="A491" s="30"/>
      <c r="B491" s="24" t="s">
        <v>2105</v>
      </c>
      <c r="C491" s="79"/>
      <c r="D491" s="642"/>
      <c r="E491" s="79"/>
      <c r="F491" s="642"/>
      <c r="G491" s="79"/>
      <c r="H491" s="642"/>
      <c r="I491" s="9"/>
    </row>
    <row r="492" spans="1:9" s="18" customFormat="1" ht="18" customHeight="1" x14ac:dyDescent="0.2">
      <c r="A492" s="30" t="s">
        <v>202</v>
      </c>
      <c r="B492" s="24" t="s">
        <v>2104</v>
      </c>
      <c r="C492" s="79">
        <v>6357</v>
      </c>
      <c r="D492" s="642">
        <v>39.4</v>
      </c>
      <c r="E492" s="79">
        <v>6312</v>
      </c>
      <c r="F492" s="642">
        <v>39.5</v>
      </c>
      <c r="G492" s="79">
        <v>45</v>
      </c>
      <c r="H492" s="642">
        <v>24.2</v>
      </c>
      <c r="I492" s="9"/>
    </row>
    <row r="493" spans="1:9" s="18" customFormat="1" ht="18" customHeight="1" x14ac:dyDescent="0.2">
      <c r="A493" s="30"/>
      <c r="B493" s="24" t="s">
        <v>2106</v>
      </c>
      <c r="C493" s="79"/>
      <c r="D493" s="642"/>
      <c r="E493" s="79"/>
      <c r="F493" s="642"/>
      <c r="G493" s="79"/>
      <c r="H493" s="642"/>
      <c r="I493" s="9"/>
    </row>
    <row r="494" spans="1:9" s="18" customFormat="1" ht="18" customHeight="1" x14ac:dyDescent="0.2">
      <c r="A494" s="30" t="s">
        <v>202</v>
      </c>
      <c r="B494" s="24" t="s">
        <v>531</v>
      </c>
      <c r="C494" s="79">
        <v>1045</v>
      </c>
      <c r="D494" s="642">
        <v>38.700000000000003</v>
      </c>
      <c r="E494" s="79">
        <v>1005</v>
      </c>
      <c r="F494" s="642">
        <v>39.6</v>
      </c>
      <c r="G494" s="79">
        <v>40</v>
      </c>
      <c r="H494" s="642">
        <v>17.399999999999999</v>
      </c>
      <c r="I494" s="9"/>
    </row>
    <row r="495" spans="1:9" s="18" customFormat="1" ht="18" customHeight="1" x14ac:dyDescent="0.2">
      <c r="A495" s="30" t="s">
        <v>202</v>
      </c>
      <c r="B495" s="24" t="s">
        <v>1835</v>
      </c>
      <c r="C495" s="79">
        <v>284</v>
      </c>
      <c r="D495" s="642">
        <v>39.200000000000003</v>
      </c>
      <c r="E495" s="79">
        <v>277</v>
      </c>
      <c r="F495" s="642">
        <v>39.799999999999997</v>
      </c>
      <c r="G495" s="79">
        <v>7</v>
      </c>
      <c r="H495" s="642">
        <v>16.8</v>
      </c>
      <c r="I495" s="9"/>
    </row>
    <row r="496" spans="1:9" s="18" customFormat="1" ht="18" customHeight="1" x14ac:dyDescent="0.2">
      <c r="A496" s="30" t="s">
        <v>202</v>
      </c>
      <c r="B496" s="24" t="s">
        <v>1836</v>
      </c>
      <c r="C496" s="79">
        <v>321</v>
      </c>
      <c r="D496" s="642">
        <v>39.6</v>
      </c>
      <c r="E496" s="79">
        <v>319</v>
      </c>
      <c r="F496" s="642">
        <v>39.700000000000003</v>
      </c>
      <c r="G496" s="79" t="s">
        <v>524</v>
      </c>
      <c r="H496" s="642" t="s">
        <v>524</v>
      </c>
      <c r="I496" s="9"/>
    </row>
    <row r="497" spans="1:9" s="18" customFormat="1" ht="18" customHeight="1" x14ac:dyDescent="0.2">
      <c r="A497" s="30" t="s">
        <v>479</v>
      </c>
      <c r="B497" s="24" t="s">
        <v>2110</v>
      </c>
      <c r="C497" s="79">
        <v>1063</v>
      </c>
      <c r="D497" s="642">
        <v>39.5</v>
      </c>
      <c r="E497" s="79">
        <v>1046</v>
      </c>
      <c r="F497" s="642">
        <v>39.9</v>
      </c>
      <c r="G497" s="79">
        <v>17</v>
      </c>
      <c r="H497" s="642">
        <v>17.5</v>
      </c>
      <c r="I497" s="9"/>
    </row>
    <row r="498" spans="1:9" s="18" customFormat="1" ht="18" customHeight="1" x14ac:dyDescent="0.2">
      <c r="A498" s="30"/>
      <c r="B498" s="24" t="s">
        <v>2112</v>
      </c>
      <c r="C498" s="79"/>
      <c r="D498" s="642"/>
      <c r="E498" s="79"/>
      <c r="F498" s="642"/>
      <c r="G498" s="79"/>
      <c r="H498" s="642"/>
      <c r="I498" s="9"/>
    </row>
    <row r="499" spans="1:9" s="18" customFormat="1" ht="18" customHeight="1" x14ac:dyDescent="0.2">
      <c r="A499" s="30" t="s">
        <v>202</v>
      </c>
      <c r="B499" s="24" t="s">
        <v>2110</v>
      </c>
      <c r="C499" s="79">
        <v>370</v>
      </c>
      <c r="D499" s="642">
        <v>39.6</v>
      </c>
      <c r="E499" s="79">
        <v>363</v>
      </c>
      <c r="F499" s="642">
        <v>39.9</v>
      </c>
      <c r="G499" s="79">
        <v>7</v>
      </c>
      <c r="H499" s="642">
        <v>23.7</v>
      </c>
      <c r="I499" s="9"/>
    </row>
    <row r="500" spans="1:9" s="18" customFormat="1" ht="18" customHeight="1" x14ac:dyDescent="0.2">
      <c r="A500" s="30"/>
      <c r="B500" s="24" t="s">
        <v>2113</v>
      </c>
      <c r="C500" s="79"/>
      <c r="D500" s="642"/>
      <c r="E500" s="79"/>
      <c r="F500" s="642"/>
      <c r="G500" s="79"/>
      <c r="H500" s="642"/>
      <c r="I500" s="9"/>
    </row>
    <row r="501" spans="1:9" s="18" customFormat="1" ht="18" customHeight="1" x14ac:dyDescent="0.2">
      <c r="A501" s="30" t="s">
        <v>202</v>
      </c>
      <c r="B501" s="24" t="s">
        <v>1837</v>
      </c>
      <c r="C501" s="79">
        <v>2930</v>
      </c>
      <c r="D501" s="642">
        <v>39.1</v>
      </c>
      <c r="E501" s="79">
        <v>2851</v>
      </c>
      <c r="F501" s="642">
        <v>39.700000000000003</v>
      </c>
      <c r="G501" s="79">
        <v>79</v>
      </c>
      <c r="H501" s="642">
        <v>19</v>
      </c>
      <c r="I501" s="9"/>
    </row>
    <row r="502" spans="1:9" ht="18" customHeight="1" x14ac:dyDescent="0.2">
      <c r="A502" s="30" t="s">
        <v>202</v>
      </c>
      <c r="B502" s="24" t="s">
        <v>2115</v>
      </c>
      <c r="C502" s="79">
        <v>5132</v>
      </c>
      <c r="D502" s="642">
        <v>39.5</v>
      </c>
      <c r="E502" s="79">
        <v>5026</v>
      </c>
      <c r="F502" s="642">
        <v>39.9</v>
      </c>
      <c r="G502" s="79">
        <v>106</v>
      </c>
      <c r="H502" s="642">
        <v>19.3</v>
      </c>
      <c r="I502" s="8"/>
    </row>
    <row r="503" spans="1:9" ht="18" customHeight="1" x14ac:dyDescent="0.2">
      <c r="B503" s="24" t="s">
        <v>2116</v>
      </c>
      <c r="C503" s="79"/>
      <c r="D503" s="642"/>
      <c r="E503" s="79"/>
      <c r="F503" s="642"/>
      <c r="G503" s="79"/>
      <c r="H503" s="642"/>
      <c r="I503" s="8"/>
    </row>
    <row r="504" spans="1:9" ht="18" customHeight="1" x14ac:dyDescent="0.2">
      <c r="A504" s="30" t="s">
        <v>202</v>
      </c>
      <c r="B504" s="24" t="s">
        <v>2117</v>
      </c>
      <c r="C504" s="79">
        <v>1944</v>
      </c>
      <c r="D504" s="642">
        <v>39.5</v>
      </c>
      <c r="E504" s="79">
        <v>1924</v>
      </c>
      <c r="F504" s="642">
        <v>39.700000000000003</v>
      </c>
      <c r="G504" s="79">
        <v>20</v>
      </c>
      <c r="H504" s="642">
        <v>15.5</v>
      </c>
    </row>
    <row r="505" spans="1:9" ht="18" customHeight="1" x14ac:dyDescent="0.2">
      <c r="A505" s="30" t="s">
        <v>202</v>
      </c>
      <c r="B505" s="24" t="s">
        <v>532</v>
      </c>
      <c r="C505" s="79">
        <v>413</v>
      </c>
      <c r="D505" s="642">
        <v>39.700000000000003</v>
      </c>
      <c r="E505" s="79">
        <v>409</v>
      </c>
      <c r="F505" s="642">
        <v>39.9</v>
      </c>
      <c r="G505" s="79">
        <v>4</v>
      </c>
      <c r="H505" s="642">
        <v>21.5</v>
      </c>
    </row>
    <row r="506" spans="1:9" ht="18" customHeight="1" x14ac:dyDescent="0.2">
      <c r="B506" s="24"/>
      <c r="C506" s="79"/>
      <c r="D506" s="642"/>
      <c r="E506" s="79"/>
      <c r="F506" s="642"/>
      <c r="G506" s="79"/>
      <c r="H506" s="642"/>
    </row>
    <row r="507" spans="1:9" ht="18" customHeight="1" x14ac:dyDescent="0.2">
      <c r="A507" s="801" t="s">
        <v>2291</v>
      </c>
      <c r="B507" s="801"/>
      <c r="C507" s="79"/>
      <c r="D507" s="642"/>
      <c r="E507" s="79"/>
      <c r="F507" s="642"/>
      <c r="G507" s="79"/>
      <c r="H507" s="642"/>
    </row>
    <row r="508" spans="1:9" ht="18" customHeight="1" x14ac:dyDescent="0.2">
      <c r="B508" s="24"/>
      <c r="C508" s="79"/>
      <c r="D508" s="642"/>
      <c r="E508" s="79"/>
      <c r="F508" s="642"/>
      <c r="G508" s="79"/>
      <c r="H508" s="642"/>
    </row>
    <row r="509" spans="1:9" ht="18" customHeight="1" x14ac:dyDescent="0.2">
      <c r="A509" s="30" t="s">
        <v>202</v>
      </c>
      <c r="B509" s="24" t="s">
        <v>533</v>
      </c>
      <c r="C509" s="79">
        <v>24</v>
      </c>
      <c r="D509" s="642">
        <v>36.9</v>
      </c>
      <c r="E509" s="79">
        <v>21</v>
      </c>
      <c r="F509" s="642">
        <v>40</v>
      </c>
      <c r="G509" s="79">
        <v>3</v>
      </c>
      <c r="H509" s="642">
        <v>15.6</v>
      </c>
    </row>
    <row r="510" spans="1:9" ht="18" customHeight="1" thickBot="1" x14ac:dyDescent="0.25">
      <c r="A510" s="686" t="s">
        <v>202</v>
      </c>
      <c r="B510" s="687" t="s">
        <v>2118</v>
      </c>
      <c r="C510" s="700">
        <v>2842</v>
      </c>
      <c r="D510" s="701">
        <v>38.6</v>
      </c>
      <c r="E510" s="700">
        <v>2667</v>
      </c>
      <c r="F510" s="701">
        <v>39.9</v>
      </c>
      <c r="G510" s="700">
        <v>175</v>
      </c>
      <c r="H510" s="701">
        <v>19.100000000000001</v>
      </c>
    </row>
    <row r="511" spans="1:9" ht="17.25" customHeight="1" thickTop="1" x14ac:dyDescent="0.2">
      <c r="B511" s="24" t="s">
        <v>2120</v>
      </c>
      <c r="C511" s="79"/>
      <c r="D511" s="642"/>
      <c r="E511" s="79"/>
      <c r="F511" s="642"/>
      <c r="G511" s="79"/>
      <c r="H511" s="642"/>
    </row>
    <row r="512" spans="1:9" ht="17.25" customHeight="1" x14ac:dyDescent="0.2">
      <c r="A512" s="30" t="s">
        <v>202</v>
      </c>
      <c r="B512" s="24" t="s">
        <v>2121</v>
      </c>
      <c r="C512" s="79">
        <v>4987</v>
      </c>
      <c r="D512" s="642">
        <v>38.200000000000003</v>
      </c>
      <c r="E512" s="79">
        <v>4576</v>
      </c>
      <c r="F512" s="642">
        <v>39.9</v>
      </c>
      <c r="G512" s="79">
        <v>411</v>
      </c>
      <c r="H512" s="642">
        <v>20.3</v>
      </c>
    </row>
    <row r="513" spans="1:9" ht="17.25" customHeight="1" x14ac:dyDescent="0.2">
      <c r="A513" s="30" t="s">
        <v>202</v>
      </c>
      <c r="B513" s="24" t="s">
        <v>2122</v>
      </c>
      <c r="C513" s="79">
        <v>1563</v>
      </c>
      <c r="D513" s="642">
        <v>38.9</v>
      </c>
      <c r="E513" s="79">
        <v>1493</v>
      </c>
      <c r="F513" s="642">
        <v>39.9</v>
      </c>
      <c r="G513" s="79">
        <v>70</v>
      </c>
      <c r="H513" s="642">
        <v>18.5</v>
      </c>
    </row>
    <row r="514" spans="1:9" ht="17.25" customHeight="1" x14ac:dyDescent="0.2">
      <c r="A514" s="30" t="s">
        <v>202</v>
      </c>
      <c r="B514" s="24" t="s">
        <v>534</v>
      </c>
      <c r="C514" s="79">
        <v>143</v>
      </c>
      <c r="D514" s="642">
        <v>39.6</v>
      </c>
      <c r="E514" s="79">
        <v>141</v>
      </c>
      <c r="F514" s="642">
        <v>40</v>
      </c>
      <c r="G514" s="79" t="s">
        <v>524</v>
      </c>
      <c r="H514" s="642" t="s">
        <v>524</v>
      </c>
    </row>
    <row r="515" spans="1:9" ht="17.25" customHeight="1" x14ac:dyDescent="0.2">
      <c r="B515" s="24" t="s">
        <v>535</v>
      </c>
      <c r="C515" s="79"/>
      <c r="D515" s="642"/>
      <c r="E515" s="79"/>
      <c r="F515" s="642"/>
      <c r="G515" s="79"/>
      <c r="H515" s="642"/>
    </row>
    <row r="516" spans="1:9" ht="17.25" customHeight="1" x14ac:dyDescent="0.2">
      <c r="A516" s="31" t="s">
        <v>202</v>
      </c>
      <c r="B516" s="28" t="s">
        <v>2123</v>
      </c>
      <c r="C516" s="79">
        <v>639</v>
      </c>
      <c r="D516" s="642">
        <v>38.5</v>
      </c>
      <c r="E516" s="79">
        <v>596</v>
      </c>
      <c r="F516" s="642">
        <v>39.9</v>
      </c>
      <c r="G516" s="79">
        <v>43</v>
      </c>
      <c r="H516" s="642">
        <v>18.600000000000001</v>
      </c>
    </row>
    <row r="517" spans="1:9" ht="17.25" customHeight="1" x14ac:dyDescent="0.2">
      <c r="A517" s="31" t="s">
        <v>202</v>
      </c>
      <c r="B517" s="28" t="s">
        <v>2125</v>
      </c>
      <c r="C517" s="79">
        <v>838</v>
      </c>
      <c r="D517" s="642">
        <v>38.799999999999997</v>
      </c>
      <c r="E517" s="79">
        <v>789</v>
      </c>
      <c r="F517" s="642">
        <v>39.9</v>
      </c>
      <c r="G517" s="79">
        <v>49</v>
      </c>
      <c r="H517" s="642">
        <v>20.3</v>
      </c>
    </row>
    <row r="518" spans="1:9" ht="17.25" customHeight="1" x14ac:dyDescent="0.2">
      <c r="A518" s="30" t="s">
        <v>202</v>
      </c>
      <c r="B518" s="24" t="s">
        <v>229</v>
      </c>
      <c r="C518" s="79">
        <v>12</v>
      </c>
      <c r="D518" s="642">
        <v>40</v>
      </c>
      <c r="E518" s="79">
        <v>12</v>
      </c>
      <c r="F518" s="642">
        <v>40</v>
      </c>
      <c r="G518" s="79" t="s">
        <v>1486</v>
      </c>
      <c r="H518" s="79" t="s">
        <v>1486</v>
      </c>
    </row>
    <row r="519" spans="1:9" ht="17.25" customHeight="1" x14ac:dyDescent="0.2">
      <c r="A519" s="30" t="s">
        <v>202</v>
      </c>
      <c r="B519" s="24" t="s">
        <v>536</v>
      </c>
      <c r="C519" s="79">
        <v>16955</v>
      </c>
      <c r="D519" s="642">
        <v>38.700000000000003</v>
      </c>
      <c r="E519" s="79">
        <v>15900</v>
      </c>
      <c r="F519" s="642">
        <v>39.9</v>
      </c>
      <c r="G519" s="79">
        <v>1055</v>
      </c>
      <c r="H519" s="642">
        <v>19.8</v>
      </c>
    </row>
    <row r="520" spans="1:9" ht="17.25" customHeight="1" x14ac:dyDescent="0.2">
      <c r="A520" s="30" t="s">
        <v>202</v>
      </c>
      <c r="B520" s="24" t="s">
        <v>2310</v>
      </c>
      <c r="C520" s="79">
        <v>1401</v>
      </c>
      <c r="D520" s="642">
        <v>38.9</v>
      </c>
      <c r="E520" s="79">
        <v>1332</v>
      </c>
      <c r="F520" s="642">
        <v>39.9</v>
      </c>
      <c r="G520" s="79">
        <v>69</v>
      </c>
      <c r="H520" s="642">
        <v>20.100000000000001</v>
      </c>
    </row>
    <row r="521" spans="1:9" ht="17.25" customHeight="1" x14ac:dyDescent="0.2">
      <c r="B521" s="24" t="s">
        <v>2311</v>
      </c>
      <c r="C521" s="79"/>
      <c r="D521" s="642"/>
      <c r="E521" s="79"/>
      <c r="F521" s="642"/>
      <c r="G521" s="79"/>
      <c r="H521" s="642"/>
    </row>
    <row r="522" spans="1:9" ht="17.25" customHeight="1" x14ac:dyDescent="0.2">
      <c r="A522" s="30" t="s">
        <v>202</v>
      </c>
      <c r="B522" s="24" t="s">
        <v>539</v>
      </c>
      <c r="C522" s="79">
        <v>1409</v>
      </c>
      <c r="D522" s="642">
        <v>39</v>
      </c>
      <c r="E522" s="79">
        <v>1341</v>
      </c>
      <c r="F522" s="642">
        <v>39.9</v>
      </c>
      <c r="G522" s="79">
        <v>68</v>
      </c>
      <c r="H522" s="642">
        <v>19.899999999999999</v>
      </c>
    </row>
    <row r="523" spans="1:9" ht="17.25" customHeight="1" x14ac:dyDescent="0.2">
      <c r="A523" s="30" t="s">
        <v>202</v>
      </c>
      <c r="B523" s="24" t="s">
        <v>2310</v>
      </c>
      <c r="C523" s="79">
        <v>25</v>
      </c>
      <c r="D523" s="642">
        <v>36.799999999999997</v>
      </c>
      <c r="E523" s="79">
        <v>21</v>
      </c>
      <c r="F523" s="642">
        <v>40</v>
      </c>
      <c r="G523" s="79">
        <v>4</v>
      </c>
      <c r="H523" s="642">
        <v>20</v>
      </c>
      <c r="I523" s="8"/>
    </row>
    <row r="524" spans="1:9" ht="17.25" customHeight="1" x14ac:dyDescent="0.2">
      <c r="B524" s="24" t="s">
        <v>2312</v>
      </c>
      <c r="C524" s="79"/>
      <c r="D524" s="642"/>
      <c r="E524" s="79"/>
      <c r="F524" s="642"/>
      <c r="G524" s="79"/>
      <c r="H524" s="642"/>
      <c r="I524" s="8"/>
    </row>
    <row r="525" spans="1:9" ht="17.25" customHeight="1" x14ac:dyDescent="0.2">
      <c r="A525" s="30" t="s">
        <v>202</v>
      </c>
      <c r="B525" s="24" t="s">
        <v>541</v>
      </c>
      <c r="C525" s="79">
        <v>2054</v>
      </c>
      <c r="D525" s="642">
        <v>38.5</v>
      </c>
      <c r="E525" s="79">
        <v>1896</v>
      </c>
      <c r="F525" s="642">
        <v>39.9</v>
      </c>
      <c r="G525" s="79">
        <v>158</v>
      </c>
      <c r="H525" s="642">
        <v>20.9</v>
      </c>
    </row>
    <row r="526" spans="1:9" ht="17.25" customHeight="1" x14ac:dyDescent="0.2">
      <c r="A526" s="30" t="s">
        <v>202</v>
      </c>
      <c r="B526" s="24" t="s">
        <v>542</v>
      </c>
      <c r="C526" s="79">
        <v>6525</v>
      </c>
      <c r="D526" s="642">
        <v>38.299999999999997</v>
      </c>
      <c r="E526" s="79">
        <v>5964</v>
      </c>
      <c r="F526" s="642">
        <v>39.9</v>
      </c>
      <c r="G526" s="79">
        <v>561</v>
      </c>
      <c r="H526" s="642">
        <v>20.6</v>
      </c>
    </row>
    <row r="527" spans="1:9" ht="17.25" customHeight="1" x14ac:dyDescent="0.2">
      <c r="A527" s="30" t="s">
        <v>202</v>
      </c>
      <c r="B527" s="24" t="s">
        <v>2309</v>
      </c>
      <c r="C527" s="79">
        <v>5</v>
      </c>
      <c r="D527" s="642">
        <v>40</v>
      </c>
      <c r="E527" s="79">
        <v>5</v>
      </c>
      <c r="F527" s="642">
        <v>40</v>
      </c>
      <c r="G527" s="79" t="s">
        <v>1486</v>
      </c>
      <c r="H527" s="79" t="s">
        <v>1486</v>
      </c>
    </row>
    <row r="528" spans="1:9" ht="17.25" customHeight="1" x14ac:dyDescent="0.2">
      <c r="A528" s="30" t="s">
        <v>202</v>
      </c>
      <c r="B528" s="24" t="s">
        <v>545</v>
      </c>
      <c r="C528" s="79">
        <v>2042</v>
      </c>
      <c r="D528" s="642">
        <v>38.799999999999997</v>
      </c>
      <c r="E528" s="79">
        <v>1933</v>
      </c>
      <c r="F528" s="642">
        <v>39.9</v>
      </c>
      <c r="G528" s="79">
        <v>109</v>
      </c>
      <c r="H528" s="642">
        <v>19.2</v>
      </c>
    </row>
    <row r="529" spans="1:9" ht="17.25" customHeight="1" x14ac:dyDescent="0.2">
      <c r="A529" s="30" t="s">
        <v>202</v>
      </c>
      <c r="B529" s="24" t="s">
        <v>2129</v>
      </c>
      <c r="C529" s="79">
        <v>3273</v>
      </c>
      <c r="D529" s="642">
        <v>38.5</v>
      </c>
      <c r="E529" s="79">
        <v>3025</v>
      </c>
      <c r="F529" s="642">
        <v>39.9</v>
      </c>
      <c r="G529" s="79">
        <v>248</v>
      </c>
      <c r="H529" s="642">
        <v>21.2</v>
      </c>
    </row>
    <row r="530" spans="1:9" ht="17.25" customHeight="1" x14ac:dyDescent="0.2">
      <c r="A530" s="30" t="s">
        <v>202</v>
      </c>
      <c r="B530" s="24" t="s">
        <v>2130</v>
      </c>
      <c r="C530" s="79">
        <v>5443</v>
      </c>
      <c r="D530" s="642">
        <v>38</v>
      </c>
      <c r="E530" s="79">
        <v>4857</v>
      </c>
      <c r="F530" s="642">
        <v>39.9</v>
      </c>
      <c r="G530" s="79">
        <v>586</v>
      </c>
      <c r="H530" s="642">
        <v>22.2</v>
      </c>
    </row>
    <row r="531" spans="1:9" ht="17.25" customHeight="1" x14ac:dyDescent="0.2">
      <c r="A531" s="30" t="s">
        <v>202</v>
      </c>
      <c r="B531" s="24" t="s">
        <v>546</v>
      </c>
      <c r="C531" s="79">
        <v>1975</v>
      </c>
      <c r="D531" s="642">
        <v>39.200000000000003</v>
      </c>
      <c r="E531" s="79">
        <v>1904</v>
      </c>
      <c r="F531" s="642">
        <v>39.9</v>
      </c>
      <c r="G531" s="79">
        <v>71</v>
      </c>
      <c r="H531" s="642">
        <v>19.100000000000001</v>
      </c>
    </row>
    <row r="532" spans="1:9" ht="17.25" customHeight="1" x14ac:dyDescent="0.2">
      <c r="A532" s="30" t="s">
        <v>202</v>
      </c>
      <c r="B532" s="24" t="s">
        <v>547</v>
      </c>
      <c r="C532" s="79">
        <v>8982</v>
      </c>
      <c r="D532" s="642">
        <v>38.799999999999997</v>
      </c>
      <c r="E532" s="79">
        <v>8438</v>
      </c>
      <c r="F532" s="642">
        <v>39.9</v>
      </c>
      <c r="G532" s="79">
        <v>544</v>
      </c>
      <c r="H532" s="642">
        <v>20.399999999999999</v>
      </c>
    </row>
    <row r="533" spans="1:9" ht="17.25" customHeight="1" x14ac:dyDescent="0.2">
      <c r="A533" s="30" t="s">
        <v>87</v>
      </c>
      <c r="B533" s="24" t="s">
        <v>2340</v>
      </c>
      <c r="C533" s="79">
        <v>38</v>
      </c>
      <c r="D533" s="642">
        <v>39.4</v>
      </c>
      <c r="E533" s="79">
        <v>37</v>
      </c>
      <c r="F533" s="642">
        <v>40</v>
      </c>
      <c r="G533" s="79" t="s">
        <v>524</v>
      </c>
      <c r="H533" s="642" t="s">
        <v>524</v>
      </c>
    </row>
    <row r="534" spans="1:9" ht="17.25" customHeight="1" x14ac:dyDescent="0.2">
      <c r="B534" s="24" t="s">
        <v>2341</v>
      </c>
      <c r="C534" s="79"/>
      <c r="D534" s="642"/>
      <c r="E534" s="79"/>
      <c r="F534" s="642"/>
      <c r="G534" s="79"/>
      <c r="H534" s="642"/>
    </row>
    <row r="535" spans="1:9" ht="17.25" customHeight="1" x14ac:dyDescent="0.2">
      <c r="B535" s="24" t="s">
        <v>2342</v>
      </c>
      <c r="C535" s="79"/>
      <c r="D535" s="642"/>
      <c r="E535" s="79"/>
      <c r="F535" s="642"/>
      <c r="G535" s="79"/>
      <c r="H535" s="642"/>
    </row>
    <row r="536" spans="1:9" ht="17.25" customHeight="1" x14ac:dyDescent="0.2">
      <c r="A536" s="30" t="s">
        <v>202</v>
      </c>
      <c r="B536" s="24" t="s">
        <v>2343</v>
      </c>
      <c r="C536" s="79">
        <v>15235</v>
      </c>
      <c r="D536" s="642">
        <v>38.299999999999997</v>
      </c>
      <c r="E536" s="79">
        <v>13920</v>
      </c>
      <c r="F536" s="642">
        <v>39.799999999999997</v>
      </c>
      <c r="G536" s="79">
        <v>1315</v>
      </c>
      <c r="H536" s="642">
        <v>21.7</v>
      </c>
    </row>
    <row r="537" spans="1:9" ht="17.25" customHeight="1" x14ac:dyDescent="0.2">
      <c r="B537" s="24" t="s">
        <v>1840</v>
      </c>
      <c r="C537" s="79"/>
      <c r="D537" s="642"/>
      <c r="E537" s="79"/>
      <c r="F537" s="642"/>
      <c r="G537" s="79"/>
      <c r="H537" s="642"/>
    </row>
    <row r="538" spans="1:9" ht="17.25" customHeight="1" x14ac:dyDescent="0.2">
      <c r="A538" s="30" t="s">
        <v>202</v>
      </c>
      <c r="B538" s="24" t="s">
        <v>1838</v>
      </c>
      <c r="C538" s="79">
        <v>18230</v>
      </c>
      <c r="D538" s="642">
        <v>37.4</v>
      </c>
      <c r="E538" s="79">
        <v>15845</v>
      </c>
      <c r="F538" s="642">
        <v>39.799999999999997</v>
      </c>
      <c r="G538" s="79">
        <v>2385</v>
      </c>
      <c r="H538" s="642">
        <v>21.2</v>
      </c>
      <c r="I538" s="8"/>
    </row>
    <row r="539" spans="1:9" ht="17.25" customHeight="1" x14ac:dyDescent="0.2">
      <c r="B539" s="24" t="s">
        <v>2344</v>
      </c>
      <c r="C539" s="79"/>
      <c r="D539" s="642"/>
      <c r="E539" s="79"/>
      <c r="F539" s="642"/>
      <c r="G539" s="79"/>
      <c r="H539" s="642"/>
    </row>
    <row r="540" spans="1:9" ht="17.25" customHeight="1" x14ac:dyDescent="0.2">
      <c r="A540" s="30" t="s">
        <v>202</v>
      </c>
      <c r="B540" s="24" t="s">
        <v>1842</v>
      </c>
      <c r="C540" s="79">
        <v>1369</v>
      </c>
      <c r="D540" s="642">
        <v>39</v>
      </c>
      <c r="E540" s="79">
        <v>1301</v>
      </c>
      <c r="F540" s="642">
        <v>39.9</v>
      </c>
      <c r="G540" s="79">
        <v>68</v>
      </c>
      <c r="H540" s="642">
        <v>21.2</v>
      </c>
    </row>
    <row r="541" spans="1:9" ht="17.25" customHeight="1" x14ac:dyDescent="0.2">
      <c r="A541" s="30" t="s">
        <v>202</v>
      </c>
      <c r="B541" s="24" t="s">
        <v>1843</v>
      </c>
      <c r="C541" s="79">
        <v>2207</v>
      </c>
      <c r="D541" s="642">
        <v>39.1</v>
      </c>
      <c r="E541" s="79">
        <v>2111</v>
      </c>
      <c r="F541" s="642">
        <v>39.799999999999997</v>
      </c>
      <c r="G541" s="79">
        <v>96</v>
      </c>
      <c r="H541" s="642">
        <v>21.8</v>
      </c>
    </row>
    <row r="542" spans="1:9" ht="17.25" customHeight="1" x14ac:dyDescent="0.2">
      <c r="A542" s="31" t="s">
        <v>202</v>
      </c>
      <c r="B542" s="28" t="s">
        <v>1844</v>
      </c>
      <c r="C542" s="79">
        <v>3194</v>
      </c>
      <c r="D542" s="642">
        <v>38.299999999999997</v>
      </c>
      <c r="E542" s="79">
        <v>2913</v>
      </c>
      <c r="F542" s="642">
        <v>39.9</v>
      </c>
      <c r="G542" s="79">
        <v>281</v>
      </c>
      <c r="H542" s="642">
        <v>21.7</v>
      </c>
      <c r="I542" s="8"/>
    </row>
    <row r="543" spans="1:9" ht="17.25" customHeight="1" x14ac:dyDescent="0.2">
      <c r="A543" s="30" t="s">
        <v>202</v>
      </c>
      <c r="B543" s="24" t="s">
        <v>0</v>
      </c>
      <c r="C543" s="79">
        <v>1080</v>
      </c>
      <c r="D543" s="642">
        <v>38.6</v>
      </c>
      <c r="E543" s="79">
        <v>1017</v>
      </c>
      <c r="F543" s="642">
        <v>39.9</v>
      </c>
      <c r="G543" s="79">
        <v>63</v>
      </c>
      <c r="H543" s="642">
        <v>17.899999999999999</v>
      </c>
      <c r="I543" s="8"/>
    </row>
    <row r="544" spans="1:9" ht="17.25" customHeight="1" x14ac:dyDescent="0.2">
      <c r="A544" s="30" t="s">
        <v>202</v>
      </c>
      <c r="B544" s="24" t="s">
        <v>2336</v>
      </c>
      <c r="C544" s="79">
        <v>254</v>
      </c>
      <c r="D544" s="642">
        <v>38.6</v>
      </c>
      <c r="E544" s="79">
        <v>239</v>
      </c>
      <c r="F544" s="642">
        <v>39.799999999999997</v>
      </c>
      <c r="G544" s="79">
        <v>15</v>
      </c>
      <c r="H544" s="642">
        <v>19.2</v>
      </c>
    </row>
    <row r="545" spans="1:8" ht="17.25" customHeight="1" x14ac:dyDescent="0.2">
      <c r="A545" s="30" t="s">
        <v>202</v>
      </c>
      <c r="B545" s="24" t="s">
        <v>2337</v>
      </c>
      <c r="C545" s="79">
        <v>27618</v>
      </c>
      <c r="D545" s="642">
        <v>38.299999999999997</v>
      </c>
      <c r="E545" s="79">
        <v>25233</v>
      </c>
      <c r="F545" s="642">
        <v>39.9</v>
      </c>
      <c r="G545" s="79">
        <v>2385</v>
      </c>
      <c r="H545" s="642">
        <v>21.5</v>
      </c>
    </row>
    <row r="546" spans="1:8" ht="17.25" customHeight="1" x14ac:dyDescent="0.2">
      <c r="B546" s="24" t="s">
        <v>2338</v>
      </c>
      <c r="C546" s="79"/>
      <c r="D546" s="642"/>
      <c r="E546" s="79"/>
      <c r="F546" s="642"/>
      <c r="G546" s="79"/>
      <c r="H546" s="642"/>
    </row>
    <row r="547" spans="1:8" ht="17.25" customHeight="1" x14ac:dyDescent="0.2">
      <c r="B547" s="24" t="s">
        <v>2339</v>
      </c>
      <c r="C547" s="79"/>
      <c r="D547" s="642"/>
      <c r="E547" s="79"/>
      <c r="F547" s="642"/>
      <c r="G547" s="79"/>
      <c r="H547" s="642"/>
    </row>
    <row r="548" spans="1:8" ht="17.25" customHeight="1" x14ac:dyDescent="0.2">
      <c r="A548" s="30" t="s">
        <v>202</v>
      </c>
      <c r="B548" s="24" t="s">
        <v>3</v>
      </c>
      <c r="C548" s="79">
        <v>6118</v>
      </c>
      <c r="D548" s="642">
        <v>38.6</v>
      </c>
      <c r="E548" s="79">
        <v>5754</v>
      </c>
      <c r="F548" s="642">
        <v>39.9</v>
      </c>
      <c r="G548" s="79">
        <v>364</v>
      </c>
      <c r="H548" s="642">
        <v>18.7</v>
      </c>
    </row>
    <row r="549" spans="1:8" ht="17.25" customHeight="1" x14ac:dyDescent="0.2">
      <c r="A549" s="30" t="s">
        <v>202</v>
      </c>
      <c r="B549" s="24" t="s">
        <v>4</v>
      </c>
      <c r="C549" s="79">
        <v>9688</v>
      </c>
      <c r="D549" s="642">
        <v>37.9</v>
      </c>
      <c r="E549" s="79">
        <v>8636</v>
      </c>
      <c r="F549" s="642">
        <v>39.9</v>
      </c>
      <c r="G549" s="79">
        <v>1052</v>
      </c>
      <c r="H549" s="642">
        <v>21.4</v>
      </c>
    </row>
    <row r="550" spans="1:8" ht="17.25" customHeight="1" x14ac:dyDescent="0.2">
      <c r="A550" s="30" t="s">
        <v>202</v>
      </c>
      <c r="B550" s="24" t="s">
        <v>5</v>
      </c>
      <c r="C550" s="79">
        <v>3519</v>
      </c>
      <c r="D550" s="642">
        <v>38.5</v>
      </c>
      <c r="E550" s="79">
        <v>3269</v>
      </c>
      <c r="F550" s="642">
        <v>39.9</v>
      </c>
      <c r="G550" s="79">
        <v>250</v>
      </c>
      <c r="H550" s="642">
        <v>19.899999999999999</v>
      </c>
    </row>
    <row r="551" spans="1:8" ht="17.25" customHeight="1" x14ac:dyDescent="0.2">
      <c r="A551" s="30" t="s">
        <v>202</v>
      </c>
      <c r="B551" s="24" t="s">
        <v>2345</v>
      </c>
      <c r="C551" s="79">
        <v>1096</v>
      </c>
      <c r="D551" s="642">
        <v>38.700000000000003</v>
      </c>
      <c r="E551" s="79">
        <v>1027</v>
      </c>
      <c r="F551" s="642">
        <v>39.9</v>
      </c>
      <c r="G551" s="79">
        <v>69</v>
      </c>
      <c r="H551" s="642">
        <v>19.600000000000001</v>
      </c>
    </row>
    <row r="552" spans="1:8" ht="17.25" customHeight="1" x14ac:dyDescent="0.2">
      <c r="B552" s="24" t="s">
        <v>2350</v>
      </c>
      <c r="C552" s="79"/>
      <c r="D552" s="642"/>
      <c r="E552" s="79"/>
      <c r="F552" s="642"/>
      <c r="G552" s="79"/>
      <c r="H552" s="642"/>
    </row>
    <row r="553" spans="1:8" ht="17.25" customHeight="1" x14ac:dyDescent="0.2">
      <c r="A553" s="31" t="s">
        <v>202</v>
      </c>
      <c r="B553" s="28" t="s">
        <v>9</v>
      </c>
      <c r="C553" s="79">
        <v>4657</v>
      </c>
      <c r="D553" s="642">
        <v>38.6</v>
      </c>
      <c r="E553" s="79">
        <v>4335</v>
      </c>
      <c r="F553" s="642">
        <v>39.9</v>
      </c>
      <c r="G553" s="79">
        <v>322</v>
      </c>
      <c r="H553" s="642">
        <v>20.100000000000001</v>
      </c>
    </row>
    <row r="554" spans="1:8" ht="17.25" customHeight="1" x14ac:dyDescent="0.2">
      <c r="A554" s="30" t="s">
        <v>202</v>
      </c>
      <c r="B554" s="24" t="s">
        <v>2346</v>
      </c>
      <c r="C554" s="79">
        <v>108887</v>
      </c>
      <c r="D554" s="642">
        <v>35.700000000000003</v>
      </c>
      <c r="E554" s="79">
        <v>83687</v>
      </c>
      <c r="F554" s="642">
        <v>39.9</v>
      </c>
      <c r="G554" s="79">
        <v>25200</v>
      </c>
      <c r="H554" s="642">
        <v>21.6</v>
      </c>
    </row>
    <row r="555" spans="1:8" ht="17.25" customHeight="1" x14ac:dyDescent="0.2">
      <c r="B555" s="24" t="s">
        <v>2347</v>
      </c>
      <c r="C555" s="79"/>
      <c r="D555" s="642"/>
      <c r="E555" s="79"/>
      <c r="F555" s="642"/>
      <c r="G555" s="79"/>
      <c r="H555" s="642"/>
    </row>
    <row r="556" spans="1:8" ht="17.25" customHeight="1" x14ac:dyDescent="0.2">
      <c r="A556" s="30" t="s">
        <v>202</v>
      </c>
      <c r="B556" s="24" t="s">
        <v>2348</v>
      </c>
      <c r="C556" s="79">
        <v>618</v>
      </c>
      <c r="D556" s="642">
        <v>39.299999999999997</v>
      </c>
      <c r="E556" s="79">
        <v>600</v>
      </c>
      <c r="F556" s="642">
        <v>39.9</v>
      </c>
      <c r="G556" s="79">
        <v>18</v>
      </c>
      <c r="H556" s="642">
        <v>17.3</v>
      </c>
    </row>
    <row r="557" spans="1:8" ht="17.25" customHeight="1" x14ac:dyDescent="0.2">
      <c r="B557" s="24" t="s">
        <v>2349</v>
      </c>
      <c r="C557" s="79"/>
      <c r="D557" s="642"/>
      <c r="E557" s="79"/>
      <c r="F557" s="642"/>
      <c r="G557" s="79"/>
      <c r="H557" s="642"/>
    </row>
    <row r="558" spans="1:8" ht="17.25" customHeight="1" x14ac:dyDescent="0.2">
      <c r="A558" s="30" t="s">
        <v>202</v>
      </c>
      <c r="B558" s="24" t="s">
        <v>357</v>
      </c>
      <c r="C558" s="79">
        <v>62</v>
      </c>
      <c r="D558" s="642">
        <v>38.9</v>
      </c>
      <c r="E558" s="79">
        <v>58</v>
      </c>
      <c r="F558" s="642">
        <v>40</v>
      </c>
      <c r="G558" s="79">
        <v>4</v>
      </c>
      <c r="H558" s="642">
        <v>23.5</v>
      </c>
    </row>
    <row r="559" spans="1:8" ht="17.25" customHeight="1" x14ac:dyDescent="0.2">
      <c r="B559" s="24" t="s">
        <v>358</v>
      </c>
      <c r="C559" s="79"/>
      <c r="D559" s="642"/>
      <c r="E559" s="79"/>
      <c r="F559" s="642"/>
      <c r="G559" s="79"/>
      <c r="H559" s="642"/>
    </row>
    <row r="560" spans="1:8" ht="17.25" customHeight="1" x14ac:dyDescent="0.2">
      <c r="A560" s="30" t="s">
        <v>202</v>
      </c>
      <c r="B560" s="24" t="s">
        <v>1845</v>
      </c>
      <c r="C560" s="79">
        <v>226</v>
      </c>
      <c r="D560" s="642">
        <v>39.200000000000003</v>
      </c>
      <c r="E560" s="79">
        <v>218</v>
      </c>
      <c r="F560" s="642">
        <v>40</v>
      </c>
      <c r="G560" s="79">
        <v>8</v>
      </c>
      <c r="H560" s="642">
        <v>18.100000000000001</v>
      </c>
    </row>
    <row r="561" spans="1:8" ht="17.25" customHeight="1" x14ac:dyDescent="0.2">
      <c r="B561" s="24" t="s">
        <v>1846</v>
      </c>
      <c r="C561" s="79"/>
      <c r="D561" s="642"/>
      <c r="E561" s="79"/>
      <c r="F561" s="642"/>
      <c r="G561" s="79"/>
      <c r="H561" s="642"/>
    </row>
    <row r="562" spans="1:8" ht="17.25" customHeight="1" x14ac:dyDescent="0.2">
      <c r="A562" s="30" t="s">
        <v>202</v>
      </c>
      <c r="B562" s="24" t="s">
        <v>1847</v>
      </c>
      <c r="C562" s="79">
        <v>1275</v>
      </c>
      <c r="D562" s="642">
        <v>39.200000000000003</v>
      </c>
      <c r="E562" s="79">
        <v>1231</v>
      </c>
      <c r="F562" s="642">
        <v>39.9</v>
      </c>
      <c r="G562" s="79">
        <v>44</v>
      </c>
      <c r="H562" s="642">
        <v>19.8</v>
      </c>
    </row>
    <row r="563" spans="1:8" ht="17.25" customHeight="1" x14ac:dyDescent="0.2">
      <c r="B563" s="24" t="s">
        <v>1849</v>
      </c>
      <c r="C563" s="79"/>
      <c r="D563" s="642"/>
      <c r="E563" s="79"/>
      <c r="F563" s="642"/>
      <c r="G563" s="79"/>
      <c r="H563" s="642"/>
    </row>
    <row r="564" spans="1:8" ht="17.25" customHeight="1" x14ac:dyDescent="0.2">
      <c r="A564" s="30" t="s">
        <v>202</v>
      </c>
      <c r="B564" s="24" t="s">
        <v>2351</v>
      </c>
      <c r="C564" s="79">
        <v>207</v>
      </c>
      <c r="D564" s="642">
        <v>39</v>
      </c>
      <c r="E564" s="79">
        <v>198</v>
      </c>
      <c r="F564" s="642">
        <v>39.9</v>
      </c>
      <c r="G564" s="79">
        <v>9</v>
      </c>
      <c r="H564" s="642">
        <v>18.5</v>
      </c>
    </row>
    <row r="565" spans="1:8" ht="17.25" customHeight="1" x14ac:dyDescent="0.2">
      <c r="B565" s="24" t="s">
        <v>2352</v>
      </c>
      <c r="C565" s="79"/>
      <c r="D565" s="642"/>
      <c r="E565" s="79"/>
      <c r="F565" s="642"/>
      <c r="G565" s="79"/>
      <c r="H565" s="642"/>
    </row>
    <row r="566" spans="1:8" ht="17.25" customHeight="1" x14ac:dyDescent="0.2">
      <c r="A566" s="30" t="s">
        <v>202</v>
      </c>
      <c r="B566" s="24" t="s">
        <v>2351</v>
      </c>
      <c r="C566" s="79">
        <v>1165</v>
      </c>
      <c r="D566" s="642">
        <v>39.200000000000003</v>
      </c>
      <c r="E566" s="79">
        <v>1122</v>
      </c>
      <c r="F566" s="642">
        <v>39.9</v>
      </c>
      <c r="G566" s="79">
        <v>43</v>
      </c>
      <c r="H566" s="642">
        <v>19.100000000000001</v>
      </c>
    </row>
    <row r="567" spans="1:8" ht="17.25" customHeight="1" x14ac:dyDescent="0.2">
      <c r="B567" s="24" t="s">
        <v>2353</v>
      </c>
      <c r="C567" s="79"/>
      <c r="D567" s="642"/>
      <c r="E567" s="79"/>
      <c r="F567" s="642"/>
      <c r="G567" s="79"/>
      <c r="H567" s="642"/>
    </row>
    <row r="568" spans="1:8" ht="17.25" customHeight="1" x14ac:dyDescent="0.2">
      <c r="B568" s="24" t="s">
        <v>2354</v>
      </c>
      <c r="C568" s="79"/>
      <c r="D568" s="642"/>
      <c r="E568" s="79"/>
      <c r="F568" s="642"/>
      <c r="G568" s="79"/>
      <c r="H568" s="642"/>
    </row>
    <row r="569" spans="1:8" ht="17.25" customHeight="1" x14ac:dyDescent="0.2">
      <c r="A569" s="30" t="s">
        <v>202</v>
      </c>
      <c r="B569" s="24" t="s">
        <v>2351</v>
      </c>
      <c r="C569" s="79">
        <v>191</v>
      </c>
      <c r="D569" s="642">
        <v>37.9</v>
      </c>
      <c r="E569" s="79">
        <v>175</v>
      </c>
      <c r="F569" s="642">
        <v>39.9</v>
      </c>
      <c r="G569" s="79">
        <v>16</v>
      </c>
      <c r="H569" s="642">
        <v>16.3</v>
      </c>
    </row>
    <row r="570" spans="1:8" ht="17.25" customHeight="1" x14ac:dyDescent="0.2">
      <c r="B570" s="24" t="s">
        <v>2355</v>
      </c>
      <c r="C570" s="79"/>
      <c r="D570" s="642"/>
      <c r="E570" s="79"/>
      <c r="F570" s="642"/>
      <c r="G570" s="79"/>
      <c r="H570" s="642"/>
    </row>
    <row r="571" spans="1:8" ht="17.25" customHeight="1" x14ac:dyDescent="0.2">
      <c r="A571" s="30" t="s">
        <v>202</v>
      </c>
      <c r="B571" s="24" t="s">
        <v>2356</v>
      </c>
      <c r="C571" s="79">
        <v>3121</v>
      </c>
      <c r="D571" s="642">
        <v>39.200000000000003</v>
      </c>
      <c r="E571" s="79">
        <v>3006</v>
      </c>
      <c r="F571" s="642">
        <v>39.9</v>
      </c>
      <c r="G571" s="79">
        <v>115</v>
      </c>
      <c r="H571" s="642">
        <v>19.5</v>
      </c>
    </row>
    <row r="572" spans="1:8" ht="17.25" customHeight="1" x14ac:dyDescent="0.2">
      <c r="B572" s="24" t="s">
        <v>2357</v>
      </c>
      <c r="C572" s="79"/>
      <c r="D572" s="642"/>
      <c r="E572" s="79"/>
      <c r="F572" s="642"/>
      <c r="G572" s="79"/>
      <c r="H572" s="642"/>
    </row>
    <row r="573" spans="1:8" ht="17.25" customHeight="1" x14ac:dyDescent="0.2">
      <c r="A573" s="30" t="s">
        <v>202</v>
      </c>
      <c r="B573" s="24" t="s">
        <v>2134</v>
      </c>
      <c r="C573" s="79">
        <v>6884</v>
      </c>
      <c r="D573" s="642">
        <v>38.9</v>
      </c>
      <c r="E573" s="79">
        <v>6551</v>
      </c>
      <c r="F573" s="642">
        <v>39.9</v>
      </c>
      <c r="G573" s="79">
        <v>333</v>
      </c>
      <c r="H573" s="642">
        <v>18.899999999999999</v>
      </c>
    </row>
    <row r="574" spans="1:8" ht="17.25" customHeight="1" x14ac:dyDescent="0.2">
      <c r="B574" s="24" t="s">
        <v>2120</v>
      </c>
      <c r="C574" s="79"/>
      <c r="D574" s="642"/>
      <c r="E574" s="79"/>
      <c r="F574" s="642"/>
      <c r="G574" s="79"/>
      <c r="H574" s="642"/>
    </row>
    <row r="575" spans="1:8" ht="17.25" customHeight="1" thickBot="1" x14ac:dyDescent="0.25">
      <c r="A575" s="686" t="s">
        <v>202</v>
      </c>
      <c r="B575" s="687" t="s">
        <v>2135</v>
      </c>
      <c r="C575" s="700">
        <v>688</v>
      </c>
      <c r="D575" s="701">
        <v>38.9</v>
      </c>
      <c r="E575" s="700">
        <v>658</v>
      </c>
      <c r="F575" s="701">
        <v>39.9</v>
      </c>
      <c r="G575" s="700">
        <v>30</v>
      </c>
      <c r="H575" s="701">
        <v>15.9</v>
      </c>
    </row>
    <row r="576" spans="1:8" ht="17.25" customHeight="1" thickTop="1" x14ac:dyDescent="0.2">
      <c r="A576" s="30" t="s">
        <v>202</v>
      </c>
      <c r="B576" s="24" t="s">
        <v>2137</v>
      </c>
      <c r="C576" s="79">
        <v>239</v>
      </c>
      <c r="D576" s="642">
        <v>38.9</v>
      </c>
      <c r="E576" s="79">
        <v>228</v>
      </c>
      <c r="F576" s="642">
        <v>39.9</v>
      </c>
      <c r="G576" s="79">
        <v>11</v>
      </c>
      <c r="H576" s="642">
        <v>17.899999999999999</v>
      </c>
    </row>
    <row r="577" spans="1:9" ht="17.25" customHeight="1" x14ac:dyDescent="0.2">
      <c r="B577" s="24" t="s">
        <v>2139</v>
      </c>
      <c r="C577" s="79"/>
      <c r="D577" s="642"/>
      <c r="E577" s="79"/>
      <c r="F577" s="642"/>
      <c r="G577" s="79"/>
      <c r="H577" s="642"/>
    </row>
    <row r="578" spans="1:9" s="18" customFormat="1" ht="18" customHeight="1" x14ac:dyDescent="0.2">
      <c r="A578" s="30" t="s">
        <v>202</v>
      </c>
      <c r="B578" s="24" t="s">
        <v>2140</v>
      </c>
      <c r="C578" s="79">
        <v>3515</v>
      </c>
      <c r="D578" s="642">
        <v>39.5</v>
      </c>
      <c r="E578" s="79">
        <v>3442</v>
      </c>
      <c r="F578" s="642">
        <v>39.9</v>
      </c>
      <c r="G578" s="79">
        <v>73</v>
      </c>
      <c r="H578" s="642">
        <v>19.600000000000001</v>
      </c>
      <c r="I578" s="9"/>
    </row>
    <row r="579" spans="1:9" ht="17.25" customHeight="1" x14ac:dyDescent="0.2">
      <c r="A579" s="30" t="s">
        <v>202</v>
      </c>
      <c r="B579" s="24" t="s">
        <v>2142</v>
      </c>
      <c r="C579" s="79">
        <v>2638</v>
      </c>
      <c r="D579" s="642">
        <v>37.5</v>
      </c>
      <c r="E579" s="79">
        <v>2363</v>
      </c>
      <c r="F579" s="642">
        <v>39.9</v>
      </c>
      <c r="G579" s="79">
        <v>275</v>
      </c>
      <c r="H579" s="642">
        <v>17.399999999999999</v>
      </c>
      <c r="I579" s="8"/>
    </row>
    <row r="580" spans="1:9" ht="17.25" customHeight="1" x14ac:dyDescent="0.2">
      <c r="A580" s="30" t="s">
        <v>202</v>
      </c>
      <c r="B580" s="24" t="s">
        <v>2144</v>
      </c>
      <c r="C580" s="79">
        <v>6277</v>
      </c>
      <c r="D580" s="642">
        <v>37.5</v>
      </c>
      <c r="E580" s="79">
        <v>5603</v>
      </c>
      <c r="F580" s="642">
        <v>39.9</v>
      </c>
      <c r="G580" s="79">
        <v>674</v>
      </c>
      <c r="H580" s="642">
        <v>17.7</v>
      </c>
    </row>
    <row r="581" spans="1:9" ht="17.25" customHeight="1" x14ac:dyDescent="0.2">
      <c r="A581" s="30" t="s">
        <v>202</v>
      </c>
      <c r="B581" s="24" t="s">
        <v>180</v>
      </c>
      <c r="C581" s="79">
        <v>4642</v>
      </c>
      <c r="D581" s="642">
        <v>39</v>
      </c>
      <c r="E581" s="79">
        <v>4410</v>
      </c>
      <c r="F581" s="642">
        <v>39.9</v>
      </c>
      <c r="G581" s="79">
        <v>232</v>
      </c>
      <c r="H581" s="642">
        <v>22</v>
      </c>
    </row>
    <row r="582" spans="1:9" ht="17.25" customHeight="1" x14ac:dyDescent="0.2">
      <c r="A582" s="30" t="s">
        <v>202</v>
      </c>
      <c r="B582" s="24" t="s">
        <v>2145</v>
      </c>
      <c r="C582" s="79">
        <v>474</v>
      </c>
      <c r="D582" s="642">
        <v>39.299999999999997</v>
      </c>
      <c r="E582" s="79">
        <v>459</v>
      </c>
      <c r="F582" s="642">
        <v>39.9</v>
      </c>
      <c r="G582" s="79">
        <v>15</v>
      </c>
      <c r="H582" s="642">
        <v>19.7</v>
      </c>
    </row>
    <row r="583" spans="1:9" ht="17.25" customHeight="1" x14ac:dyDescent="0.2">
      <c r="A583" s="30" t="s">
        <v>202</v>
      </c>
      <c r="B583" s="24" t="s">
        <v>2147</v>
      </c>
      <c r="C583" s="79">
        <v>2119</v>
      </c>
      <c r="D583" s="642">
        <v>38.9</v>
      </c>
      <c r="E583" s="79">
        <v>2020</v>
      </c>
      <c r="F583" s="642">
        <v>39.9</v>
      </c>
      <c r="G583" s="79">
        <v>99</v>
      </c>
      <c r="H583" s="642">
        <v>18.5</v>
      </c>
    </row>
    <row r="584" spans="1:9" ht="17.25" customHeight="1" x14ac:dyDescent="0.2">
      <c r="A584" s="30" t="s">
        <v>202</v>
      </c>
      <c r="B584" s="24" t="s">
        <v>2149</v>
      </c>
      <c r="C584" s="79">
        <v>1846</v>
      </c>
      <c r="D584" s="642">
        <v>39</v>
      </c>
      <c r="E584" s="79">
        <v>1765</v>
      </c>
      <c r="F584" s="642">
        <v>39.9</v>
      </c>
      <c r="G584" s="79">
        <v>81</v>
      </c>
      <c r="H584" s="642">
        <v>19.600000000000001</v>
      </c>
    </row>
    <row r="585" spans="1:9" ht="17.25" customHeight="1" x14ac:dyDescent="0.2">
      <c r="A585" s="30" t="s">
        <v>202</v>
      </c>
      <c r="B585" s="24" t="s">
        <v>2151</v>
      </c>
      <c r="C585" s="79">
        <v>396</v>
      </c>
      <c r="D585" s="642">
        <v>39.5</v>
      </c>
      <c r="E585" s="79">
        <v>386</v>
      </c>
      <c r="F585" s="642">
        <v>40</v>
      </c>
      <c r="G585" s="79">
        <v>10</v>
      </c>
      <c r="H585" s="642">
        <v>21</v>
      </c>
    </row>
    <row r="586" spans="1:9" ht="17.25" customHeight="1" x14ac:dyDescent="0.2">
      <c r="B586" s="24"/>
      <c r="C586" s="79"/>
      <c r="D586" s="642"/>
      <c r="E586" s="79"/>
      <c r="F586" s="642"/>
      <c r="G586" s="79"/>
      <c r="H586" s="642"/>
    </row>
    <row r="587" spans="1:9" ht="17.25" customHeight="1" x14ac:dyDescent="0.2">
      <c r="A587" s="800" t="s">
        <v>71</v>
      </c>
      <c r="B587" s="800"/>
      <c r="C587" s="79"/>
      <c r="D587" s="642"/>
      <c r="E587" s="79"/>
      <c r="F587" s="642"/>
      <c r="G587" s="79"/>
      <c r="H587" s="642"/>
    </row>
    <row r="588" spans="1:9" ht="17.25" customHeight="1" x14ac:dyDescent="0.2">
      <c r="A588" s="41"/>
      <c r="B588" s="27"/>
      <c r="C588" s="79"/>
      <c r="D588" s="642"/>
      <c r="E588" s="79"/>
      <c r="F588" s="642"/>
      <c r="G588" s="79"/>
      <c r="H588" s="642"/>
    </row>
    <row r="589" spans="1:9" ht="17.25" customHeight="1" x14ac:dyDescent="0.2">
      <c r="A589" s="801" t="s">
        <v>129</v>
      </c>
      <c r="B589" s="801"/>
      <c r="C589" s="79"/>
      <c r="D589" s="642"/>
      <c r="E589" s="79"/>
      <c r="F589" s="642"/>
      <c r="G589" s="79"/>
      <c r="H589" s="642"/>
    </row>
    <row r="590" spans="1:9" ht="17.25" customHeight="1" x14ac:dyDescent="0.2">
      <c r="A590" s="801" t="s">
        <v>130</v>
      </c>
      <c r="B590" s="801"/>
      <c r="C590" s="79"/>
      <c r="D590" s="642"/>
      <c r="E590" s="79"/>
      <c r="F590" s="642"/>
      <c r="G590" s="79"/>
      <c r="H590" s="642"/>
    </row>
    <row r="591" spans="1:9" ht="17.25" customHeight="1" x14ac:dyDescent="0.2">
      <c r="A591" s="801" t="s">
        <v>2325</v>
      </c>
      <c r="B591" s="801"/>
      <c r="C591" s="79"/>
      <c r="D591" s="642"/>
      <c r="E591" s="79"/>
      <c r="F591" s="642"/>
      <c r="G591" s="79"/>
      <c r="H591" s="642"/>
    </row>
    <row r="592" spans="1:9" ht="17.25" customHeight="1" x14ac:dyDescent="0.2">
      <c r="A592" s="801" t="s">
        <v>131</v>
      </c>
      <c r="B592" s="801"/>
      <c r="C592" s="79"/>
      <c r="D592" s="642"/>
      <c r="E592" s="79"/>
      <c r="F592" s="642"/>
      <c r="G592" s="79"/>
      <c r="H592" s="642"/>
    </row>
    <row r="593" spans="1:8" ht="17.25" customHeight="1" x14ac:dyDescent="0.2">
      <c r="B593" s="619"/>
      <c r="C593" s="79"/>
      <c r="D593" s="642"/>
      <c r="E593" s="79"/>
      <c r="F593" s="642"/>
      <c r="G593" s="79"/>
      <c r="H593" s="642"/>
    </row>
    <row r="594" spans="1:8" ht="17.25" customHeight="1" x14ac:dyDescent="0.2">
      <c r="A594" s="678" t="s">
        <v>199</v>
      </c>
      <c r="B594" s="28" t="s">
        <v>187</v>
      </c>
      <c r="C594" s="79">
        <v>1041</v>
      </c>
      <c r="D594" s="642">
        <v>40</v>
      </c>
      <c r="E594" s="79">
        <v>1041</v>
      </c>
      <c r="F594" s="642">
        <v>40</v>
      </c>
      <c r="G594" s="79" t="s">
        <v>1486</v>
      </c>
      <c r="H594" s="79" t="s">
        <v>1486</v>
      </c>
    </row>
    <row r="595" spans="1:8" ht="17.25" customHeight="1" x14ac:dyDescent="0.2">
      <c r="A595" s="680" t="s">
        <v>199</v>
      </c>
      <c r="B595" s="24" t="s">
        <v>581</v>
      </c>
      <c r="C595" s="79">
        <v>2342</v>
      </c>
      <c r="D595" s="642">
        <v>39.6</v>
      </c>
      <c r="E595" s="79">
        <v>2337</v>
      </c>
      <c r="F595" s="642">
        <v>39.6</v>
      </c>
      <c r="G595" s="79">
        <v>5</v>
      </c>
      <c r="H595" s="642">
        <v>19.399999999999999</v>
      </c>
    </row>
    <row r="596" spans="1:8" ht="17.25" customHeight="1" x14ac:dyDescent="0.2">
      <c r="A596" s="680" t="s">
        <v>199</v>
      </c>
      <c r="B596" s="24" t="s">
        <v>2153</v>
      </c>
      <c r="C596" s="79">
        <v>1958</v>
      </c>
      <c r="D596" s="642">
        <v>39.799999999999997</v>
      </c>
      <c r="E596" s="79">
        <v>1958</v>
      </c>
      <c r="F596" s="642">
        <v>39.799999999999997</v>
      </c>
      <c r="G596" s="79" t="s">
        <v>1486</v>
      </c>
      <c r="H596" s="79" t="s">
        <v>1486</v>
      </c>
    </row>
    <row r="597" spans="1:8" ht="17.25" customHeight="1" x14ac:dyDescent="0.2">
      <c r="A597" s="680" t="s">
        <v>199</v>
      </c>
      <c r="B597" s="24" t="s">
        <v>188</v>
      </c>
      <c r="C597" s="79">
        <v>110</v>
      </c>
      <c r="D597" s="642">
        <v>38</v>
      </c>
      <c r="E597" s="79">
        <v>110</v>
      </c>
      <c r="F597" s="642">
        <v>38</v>
      </c>
      <c r="G597" s="79" t="s">
        <v>1486</v>
      </c>
      <c r="H597" s="79" t="s">
        <v>1486</v>
      </c>
    </row>
    <row r="598" spans="1:8" ht="17.25" customHeight="1" x14ac:dyDescent="0.2">
      <c r="A598" s="680" t="s">
        <v>199</v>
      </c>
      <c r="B598" s="24" t="s">
        <v>2156</v>
      </c>
      <c r="C598" s="79">
        <v>756</v>
      </c>
      <c r="D598" s="642">
        <v>39.9</v>
      </c>
      <c r="E598" s="79">
        <v>756</v>
      </c>
      <c r="F598" s="642">
        <v>39.9</v>
      </c>
      <c r="G598" s="79" t="s">
        <v>1486</v>
      </c>
      <c r="H598" s="79" t="s">
        <v>1486</v>
      </c>
    </row>
    <row r="599" spans="1:8" ht="17.25" customHeight="1" x14ac:dyDescent="0.2">
      <c r="A599" s="680" t="s">
        <v>199</v>
      </c>
      <c r="B599" s="24" t="s">
        <v>2158</v>
      </c>
      <c r="C599" s="79">
        <v>67</v>
      </c>
      <c r="D599" s="642">
        <v>38.299999999999997</v>
      </c>
      <c r="E599" s="79">
        <v>63</v>
      </c>
      <c r="F599" s="642">
        <v>40</v>
      </c>
      <c r="G599" s="79">
        <v>4</v>
      </c>
      <c r="H599" s="642">
        <v>12</v>
      </c>
    </row>
    <row r="600" spans="1:8" ht="17.25" customHeight="1" x14ac:dyDescent="0.2">
      <c r="A600" s="680"/>
      <c r="B600" s="24" t="s">
        <v>2159</v>
      </c>
      <c r="C600" s="79"/>
      <c r="D600" s="642"/>
      <c r="E600" s="79"/>
      <c r="F600" s="642"/>
      <c r="G600" s="79"/>
      <c r="H600" s="642"/>
    </row>
    <row r="601" spans="1:8" ht="17.25" customHeight="1" x14ac:dyDescent="0.2">
      <c r="A601" s="680" t="s">
        <v>199</v>
      </c>
      <c r="B601" s="24" t="s">
        <v>2160</v>
      </c>
      <c r="C601" s="79">
        <v>416</v>
      </c>
      <c r="D601" s="642">
        <v>39.799999999999997</v>
      </c>
      <c r="E601" s="79">
        <v>416</v>
      </c>
      <c r="F601" s="642">
        <v>39.799999999999997</v>
      </c>
      <c r="G601" s="79" t="s">
        <v>1486</v>
      </c>
      <c r="H601" s="79" t="s">
        <v>1486</v>
      </c>
    </row>
    <row r="602" spans="1:8" ht="17.25" customHeight="1" x14ac:dyDescent="0.2">
      <c r="A602" s="680" t="s">
        <v>199</v>
      </c>
      <c r="B602" s="24" t="s">
        <v>189</v>
      </c>
      <c r="C602" s="79">
        <v>1278</v>
      </c>
      <c r="D602" s="642">
        <v>37.1</v>
      </c>
      <c r="E602" s="79">
        <v>1278</v>
      </c>
      <c r="F602" s="642">
        <v>37.1</v>
      </c>
      <c r="G602" s="79" t="s">
        <v>1486</v>
      </c>
      <c r="H602" s="79" t="s">
        <v>1486</v>
      </c>
    </row>
    <row r="603" spans="1:8" ht="17.25" customHeight="1" x14ac:dyDescent="0.2">
      <c r="A603" s="680" t="s">
        <v>199</v>
      </c>
      <c r="B603" s="24" t="s">
        <v>190</v>
      </c>
      <c r="C603" s="79">
        <v>194</v>
      </c>
      <c r="D603" s="642">
        <v>35.9</v>
      </c>
      <c r="E603" s="79">
        <v>193</v>
      </c>
      <c r="F603" s="642">
        <v>36</v>
      </c>
      <c r="G603" s="79" t="s">
        <v>524</v>
      </c>
      <c r="H603" s="642" t="s">
        <v>524</v>
      </c>
    </row>
    <row r="604" spans="1:8" ht="17.25" customHeight="1" x14ac:dyDescent="0.2">
      <c r="A604" s="680" t="s">
        <v>199</v>
      </c>
      <c r="B604" s="24" t="s">
        <v>598</v>
      </c>
      <c r="C604" s="79">
        <v>5</v>
      </c>
      <c r="D604" s="642">
        <v>39</v>
      </c>
      <c r="E604" s="79">
        <v>5</v>
      </c>
      <c r="F604" s="642">
        <v>39</v>
      </c>
      <c r="G604" s="79" t="s">
        <v>1486</v>
      </c>
      <c r="H604" s="79" t="s">
        <v>1486</v>
      </c>
    </row>
    <row r="605" spans="1:8" ht="17.25" customHeight="1" x14ac:dyDescent="0.2">
      <c r="A605" s="680" t="s">
        <v>199</v>
      </c>
      <c r="B605" s="24" t="s">
        <v>2161</v>
      </c>
      <c r="C605" s="79">
        <v>373</v>
      </c>
      <c r="D605" s="642">
        <v>40</v>
      </c>
      <c r="E605" s="79">
        <v>373</v>
      </c>
      <c r="F605" s="642">
        <v>40</v>
      </c>
      <c r="G605" s="79" t="s">
        <v>1486</v>
      </c>
      <c r="H605" s="79" t="s">
        <v>1486</v>
      </c>
    </row>
    <row r="606" spans="1:8" ht="17.25" customHeight="1" x14ac:dyDescent="0.2">
      <c r="A606" s="680" t="s">
        <v>199</v>
      </c>
      <c r="B606" s="24" t="s">
        <v>191</v>
      </c>
      <c r="C606" s="79">
        <v>42</v>
      </c>
      <c r="D606" s="642">
        <v>40</v>
      </c>
      <c r="E606" s="79">
        <v>42</v>
      </c>
      <c r="F606" s="642">
        <v>40</v>
      </c>
      <c r="G606" s="79" t="s">
        <v>1486</v>
      </c>
      <c r="H606" s="79" t="s">
        <v>1486</v>
      </c>
    </row>
    <row r="607" spans="1:8" ht="17.25" customHeight="1" x14ac:dyDescent="0.2">
      <c r="A607" s="680" t="s">
        <v>199</v>
      </c>
      <c r="B607" s="24" t="s">
        <v>192</v>
      </c>
      <c r="C607" s="79">
        <v>378</v>
      </c>
      <c r="D607" s="642">
        <v>40</v>
      </c>
      <c r="E607" s="79">
        <v>378</v>
      </c>
      <c r="F607" s="642">
        <v>40</v>
      </c>
      <c r="G607" s="79" t="s">
        <v>1486</v>
      </c>
      <c r="H607" s="79" t="s">
        <v>1486</v>
      </c>
    </row>
    <row r="608" spans="1:8" ht="17.25" customHeight="1" x14ac:dyDescent="0.2">
      <c r="A608" s="680" t="s">
        <v>82</v>
      </c>
      <c r="B608" s="24" t="s">
        <v>193</v>
      </c>
      <c r="C608" s="79">
        <v>27</v>
      </c>
      <c r="D608" s="642">
        <v>40</v>
      </c>
      <c r="E608" s="79">
        <v>27</v>
      </c>
      <c r="F608" s="642">
        <v>40</v>
      </c>
      <c r="G608" s="79" t="s">
        <v>1486</v>
      </c>
      <c r="H608" s="79" t="s">
        <v>1486</v>
      </c>
    </row>
    <row r="609" spans="1:9" ht="17.25" customHeight="1" x14ac:dyDescent="0.2">
      <c r="A609" s="680" t="s">
        <v>82</v>
      </c>
      <c r="B609" s="24" t="s">
        <v>2163</v>
      </c>
      <c r="C609" s="79">
        <v>172</v>
      </c>
      <c r="D609" s="642">
        <v>38.200000000000003</v>
      </c>
      <c r="E609" s="79">
        <v>150</v>
      </c>
      <c r="F609" s="642">
        <v>39.799999999999997</v>
      </c>
      <c r="G609" s="79">
        <v>22</v>
      </c>
      <c r="H609" s="642">
        <v>27.2</v>
      </c>
    </row>
    <row r="610" spans="1:9" ht="17.25" customHeight="1" x14ac:dyDescent="0.2">
      <c r="A610" s="680" t="s">
        <v>82</v>
      </c>
      <c r="B610" s="24" t="s">
        <v>2164</v>
      </c>
      <c r="C610" s="79">
        <v>12</v>
      </c>
      <c r="D610" s="642">
        <v>38.700000000000003</v>
      </c>
      <c r="E610" s="79">
        <v>12</v>
      </c>
      <c r="F610" s="642">
        <v>38.700000000000003</v>
      </c>
      <c r="G610" s="79" t="s">
        <v>1486</v>
      </c>
      <c r="H610" s="79" t="s">
        <v>1486</v>
      </c>
    </row>
    <row r="611" spans="1:9" ht="17.25" customHeight="1" x14ac:dyDescent="0.2">
      <c r="A611" s="678" t="s">
        <v>82</v>
      </c>
      <c r="B611" s="28" t="s">
        <v>2165</v>
      </c>
      <c r="C611" s="79">
        <v>159</v>
      </c>
      <c r="D611" s="642">
        <v>38.6</v>
      </c>
      <c r="E611" s="79">
        <v>143</v>
      </c>
      <c r="F611" s="642">
        <v>39.9</v>
      </c>
      <c r="G611" s="79">
        <v>16</v>
      </c>
      <c r="H611" s="642">
        <v>27.5</v>
      </c>
    </row>
    <row r="612" spans="1:9" ht="17.25" customHeight="1" x14ac:dyDescent="0.2">
      <c r="A612" s="680" t="s">
        <v>199</v>
      </c>
      <c r="B612" s="24" t="s">
        <v>31</v>
      </c>
      <c r="C612" s="79">
        <v>911</v>
      </c>
      <c r="D612" s="642">
        <v>40</v>
      </c>
      <c r="E612" s="79">
        <v>911</v>
      </c>
      <c r="F612" s="642">
        <v>40</v>
      </c>
      <c r="G612" s="79" t="s">
        <v>1486</v>
      </c>
      <c r="H612" s="79" t="s">
        <v>1486</v>
      </c>
    </row>
    <row r="613" spans="1:9" s="8" customFormat="1" ht="17.25" customHeight="1" x14ac:dyDescent="0.2">
      <c r="A613" s="680" t="s">
        <v>199</v>
      </c>
      <c r="B613" s="24" t="s">
        <v>32</v>
      </c>
      <c r="C613" s="79">
        <v>170</v>
      </c>
      <c r="D613" s="642">
        <v>40</v>
      </c>
      <c r="E613" s="79">
        <v>170</v>
      </c>
      <c r="F613" s="642">
        <v>40</v>
      </c>
      <c r="G613" s="79" t="s">
        <v>1486</v>
      </c>
      <c r="H613" s="79" t="s">
        <v>1486</v>
      </c>
    </row>
    <row r="614" spans="1:9" ht="17.25" customHeight="1" x14ac:dyDescent="0.2">
      <c r="A614" s="680" t="s">
        <v>199</v>
      </c>
      <c r="B614" s="24" t="s">
        <v>33</v>
      </c>
      <c r="C614" s="79">
        <v>563</v>
      </c>
      <c r="D614" s="642">
        <v>39.5</v>
      </c>
      <c r="E614" s="79">
        <v>550</v>
      </c>
      <c r="F614" s="642">
        <v>40</v>
      </c>
      <c r="G614" s="79">
        <v>13</v>
      </c>
      <c r="H614" s="642">
        <v>22.3</v>
      </c>
    </row>
    <row r="615" spans="1:9" ht="17.25" customHeight="1" x14ac:dyDescent="0.2">
      <c r="A615" s="680" t="s">
        <v>199</v>
      </c>
      <c r="B615" s="24" t="s">
        <v>34</v>
      </c>
      <c r="C615" s="79">
        <v>36</v>
      </c>
      <c r="D615" s="642">
        <v>39.5</v>
      </c>
      <c r="E615" s="79">
        <v>35</v>
      </c>
      <c r="F615" s="642">
        <v>40</v>
      </c>
      <c r="G615" s="79" t="s">
        <v>524</v>
      </c>
      <c r="H615" s="642" t="s">
        <v>524</v>
      </c>
      <c r="I615" s="8"/>
    </row>
    <row r="616" spans="1:9" ht="17.25" customHeight="1" x14ac:dyDescent="0.2">
      <c r="A616" s="680" t="s">
        <v>199</v>
      </c>
      <c r="B616" s="24" t="s">
        <v>2167</v>
      </c>
      <c r="C616" s="79">
        <v>182</v>
      </c>
      <c r="D616" s="642">
        <v>39.9</v>
      </c>
      <c r="E616" s="79">
        <v>181</v>
      </c>
      <c r="F616" s="642">
        <v>40</v>
      </c>
      <c r="G616" s="79" t="s">
        <v>524</v>
      </c>
      <c r="H616" s="642" t="s">
        <v>524</v>
      </c>
    </row>
    <row r="617" spans="1:9" ht="17.25" customHeight="1" x14ac:dyDescent="0.2">
      <c r="A617" s="680" t="s">
        <v>199</v>
      </c>
      <c r="B617" s="24" t="s">
        <v>2168</v>
      </c>
      <c r="C617" s="79">
        <v>75</v>
      </c>
      <c r="D617" s="642">
        <v>40</v>
      </c>
      <c r="E617" s="79">
        <v>75</v>
      </c>
      <c r="F617" s="642">
        <v>40</v>
      </c>
      <c r="G617" s="79" t="s">
        <v>1486</v>
      </c>
      <c r="H617" s="79" t="s">
        <v>1486</v>
      </c>
    </row>
    <row r="618" spans="1:9" ht="17.25" customHeight="1" x14ac:dyDescent="0.2">
      <c r="A618" s="680" t="s">
        <v>199</v>
      </c>
      <c r="B618" s="24" t="s">
        <v>2169</v>
      </c>
      <c r="C618" s="79">
        <v>341</v>
      </c>
      <c r="D618" s="642">
        <v>40</v>
      </c>
      <c r="E618" s="79">
        <v>341</v>
      </c>
      <c r="F618" s="642">
        <v>40</v>
      </c>
      <c r="G618" s="79" t="s">
        <v>1486</v>
      </c>
      <c r="H618" s="79" t="s">
        <v>1486</v>
      </c>
    </row>
    <row r="619" spans="1:9" ht="17.25" customHeight="1" x14ac:dyDescent="0.2">
      <c r="A619" s="680" t="s">
        <v>199</v>
      </c>
      <c r="B619" s="24" t="s">
        <v>2171</v>
      </c>
      <c r="C619" s="79">
        <v>6</v>
      </c>
      <c r="D619" s="642">
        <v>40</v>
      </c>
      <c r="E619" s="79">
        <v>6</v>
      </c>
      <c r="F619" s="642">
        <v>40</v>
      </c>
      <c r="G619" s="79" t="s">
        <v>1486</v>
      </c>
      <c r="H619" s="79" t="s">
        <v>1486</v>
      </c>
    </row>
    <row r="620" spans="1:9" ht="17.25" customHeight="1" x14ac:dyDescent="0.2">
      <c r="A620" s="680" t="s">
        <v>199</v>
      </c>
      <c r="B620" s="24" t="s">
        <v>230</v>
      </c>
      <c r="C620" s="79">
        <v>61</v>
      </c>
      <c r="D620" s="642">
        <v>35.700000000000003</v>
      </c>
      <c r="E620" s="79">
        <v>60</v>
      </c>
      <c r="F620" s="642">
        <v>35.9</v>
      </c>
      <c r="G620" s="79" t="s">
        <v>524</v>
      </c>
      <c r="H620" s="642" t="s">
        <v>524</v>
      </c>
    </row>
    <row r="621" spans="1:9" ht="17.25" customHeight="1" x14ac:dyDescent="0.2">
      <c r="A621" s="680" t="s">
        <v>199</v>
      </c>
      <c r="B621" s="24" t="s">
        <v>35</v>
      </c>
      <c r="C621" s="79">
        <v>48</v>
      </c>
      <c r="D621" s="642">
        <v>40</v>
      </c>
      <c r="E621" s="79">
        <v>48</v>
      </c>
      <c r="F621" s="642">
        <v>40</v>
      </c>
      <c r="G621" s="79" t="s">
        <v>1486</v>
      </c>
      <c r="H621" s="79" t="s">
        <v>1486</v>
      </c>
    </row>
    <row r="622" spans="1:9" ht="17.25" customHeight="1" x14ac:dyDescent="0.2">
      <c r="A622" s="680" t="s">
        <v>199</v>
      </c>
      <c r="B622" s="24" t="s">
        <v>2173</v>
      </c>
      <c r="C622" s="79">
        <v>5</v>
      </c>
      <c r="D622" s="642">
        <v>40</v>
      </c>
      <c r="E622" s="79">
        <v>5</v>
      </c>
      <c r="F622" s="642">
        <v>40</v>
      </c>
      <c r="G622" s="79" t="s">
        <v>1486</v>
      </c>
      <c r="H622" s="79" t="s">
        <v>1486</v>
      </c>
    </row>
    <row r="623" spans="1:9" ht="17.25" customHeight="1" x14ac:dyDescent="0.2">
      <c r="A623" s="680" t="s">
        <v>199</v>
      </c>
      <c r="B623" s="24" t="s">
        <v>2283</v>
      </c>
      <c r="C623" s="79" t="s">
        <v>524</v>
      </c>
      <c r="D623" s="642" t="s">
        <v>524</v>
      </c>
      <c r="E623" s="79" t="s">
        <v>524</v>
      </c>
      <c r="F623" s="642" t="s">
        <v>524</v>
      </c>
      <c r="G623" s="79" t="s">
        <v>1486</v>
      </c>
      <c r="H623" s="79" t="s">
        <v>1486</v>
      </c>
    </row>
    <row r="624" spans="1:9" ht="17.25" customHeight="1" x14ac:dyDescent="0.2">
      <c r="A624" s="680"/>
      <c r="B624" s="24" t="s">
        <v>2284</v>
      </c>
      <c r="C624" s="79"/>
      <c r="D624" s="642"/>
      <c r="E624" s="79"/>
      <c r="F624" s="642"/>
      <c r="G624" s="79"/>
      <c r="H624" s="642"/>
    </row>
    <row r="625" spans="1:8" ht="17.25" customHeight="1" x14ac:dyDescent="0.2">
      <c r="A625" s="680" t="s">
        <v>199</v>
      </c>
      <c r="B625" s="24" t="s">
        <v>2176</v>
      </c>
      <c r="C625" s="79">
        <v>57</v>
      </c>
      <c r="D625" s="642">
        <v>40</v>
      </c>
      <c r="E625" s="79">
        <v>57</v>
      </c>
      <c r="F625" s="642">
        <v>40</v>
      </c>
      <c r="G625" s="79" t="s">
        <v>1486</v>
      </c>
      <c r="H625" s="79" t="s">
        <v>1486</v>
      </c>
    </row>
    <row r="626" spans="1:8" ht="17.25" customHeight="1" x14ac:dyDescent="0.2">
      <c r="A626" s="680" t="s">
        <v>199</v>
      </c>
      <c r="B626" s="24" t="s">
        <v>2177</v>
      </c>
      <c r="C626" s="79">
        <v>191</v>
      </c>
      <c r="D626" s="642">
        <v>39.799999999999997</v>
      </c>
      <c r="E626" s="79">
        <v>191</v>
      </c>
      <c r="F626" s="642">
        <v>39.799999999999997</v>
      </c>
      <c r="G626" s="79" t="s">
        <v>1486</v>
      </c>
      <c r="H626" s="79" t="s">
        <v>1486</v>
      </c>
    </row>
    <row r="627" spans="1:8" ht="17.25" customHeight="1" x14ac:dyDescent="0.2">
      <c r="A627" s="680" t="s">
        <v>199</v>
      </c>
      <c r="B627" s="24" t="s">
        <v>231</v>
      </c>
      <c r="C627" s="79">
        <v>58</v>
      </c>
      <c r="D627" s="642">
        <v>39.4</v>
      </c>
      <c r="E627" s="79">
        <v>57</v>
      </c>
      <c r="F627" s="642">
        <v>39.9</v>
      </c>
      <c r="G627" s="79" t="s">
        <v>524</v>
      </c>
      <c r="H627" s="642" t="s">
        <v>524</v>
      </c>
    </row>
    <row r="628" spans="1:8" ht="17.25" customHeight="1" x14ac:dyDescent="0.2">
      <c r="A628" s="680" t="s">
        <v>199</v>
      </c>
      <c r="B628" s="24" t="s">
        <v>232</v>
      </c>
      <c r="C628" s="79">
        <v>20</v>
      </c>
      <c r="D628" s="642">
        <v>39</v>
      </c>
      <c r="E628" s="79">
        <v>20</v>
      </c>
      <c r="F628" s="642">
        <v>39</v>
      </c>
      <c r="G628" s="79" t="s">
        <v>1486</v>
      </c>
      <c r="H628" s="79" t="s">
        <v>1486</v>
      </c>
    </row>
    <row r="629" spans="1:8" ht="17.25" customHeight="1" x14ac:dyDescent="0.2">
      <c r="A629" s="680" t="s">
        <v>199</v>
      </c>
      <c r="B629" s="24" t="s">
        <v>2179</v>
      </c>
      <c r="C629" s="79" t="s">
        <v>524</v>
      </c>
      <c r="D629" s="642" t="s">
        <v>524</v>
      </c>
      <c r="E629" s="79" t="s">
        <v>524</v>
      </c>
      <c r="F629" s="642" t="s">
        <v>524</v>
      </c>
      <c r="G629" s="79" t="s">
        <v>1486</v>
      </c>
      <c r="H629" s="79" t="s">
        <v>1486</v>
      </c>
    </row>
    <row r="630" spans="1:8" ht="17.25" customHeight="1" x14ac:dyDescent="0.2">
      <c r="A630" s="680" t="s">
        <v>199</v>
      </c>
      <c r="B630" s="24" t="s">
        <v>582</v>
      </c>
      <c r="C630" s="79">
        <v>156</v>
      </c>
      <c r="D630" s="642">
        <v>39.5</v>
      </c>
      <c r="E630" s="79">
        <v>156</v>
      </c>
      <c r="F630" s="642">
        <v>39.5</v>
      </c>
      <c r="G630" s="79" t="s">
        <v>1486</v>
      </c>
      <c r="H630" s="79" t="s">
        <v>1486</v>
      </c>
    </row>
    <row r="631" spans="1:8" ht="17.25" customHeight="1" x14ac:dyDescent="0.2">
      <c r="A631" s="680" t="s">
        <v>199</v>
      </c>
      <c r="B631" s="24" t="s">
        <v>2181</v>
      </c>
      <c r="C631" s="79">
        <v>322</v>
      </c>
      <c r="D631" s="642">
        <v>39.1</v>
      </c>
      <c r="E631" s="79">
        <v>322</v>
      </c>
      <c r="F631" s="642">
        <v>39.1</v>
      </c>
      <c r="G631" s="79" t="s">
        <v>1486</v>
      </c>
      <c r="H631" s="79" t="s">
        <v>1486</v>
      </c>
    </row>
    <row r="632" spans="1:8" ht="17.25" customHeight="1" x14ac:dyDescent="0.2">
      <c r="A632" s="680" t="s">
        <v>199</v>
      </c>
      <c r="B632" s="24" t="s">
        <v>16</v>
      </c>
      <c r="C632" s="79">
        <v>2235</v>
      </c>
      <c r="D632" s="642">
        <v>37.4</v>
      </c>
      <c r="E632" s="79">
        <v>2233</v>
      </c>
      <c r="F632" s="642">
        <v>37.5</v>
      </c>
      <c r="G632" s="79" t="s">
        <v>524</v>
      </c>
      <c r="H632" s="642" t="s">
        <v>524</v>
      </c>
    </row>
    <row r="633" spans="1:8" ht="17.25" customHeight="1" x14ac:dyDescent="0.2">
      <c r="A633" s="680" t="s">
        <v>199</v>
      </c>
      <c r="B633" s="24" t="s">
        <v>17</v>
      </c>
      <c r="C633" s="79">
        <v>835</v>
      </c>
      <c r="D633" s="642">
        <v>37.5</v>
      </c>
      <c r="E633" s="79">
        <v>835</v>
      </c>
      <c r="F633" s="642">
        <v>37.5</v>
      </c>
      <c r="G633" s="79" t="s">
        <v>1486</v>
      </c>
      <c r="H633" s="79" t="s">
        <v>1486</v>
      </c>
    </row>
    <row r="634" spans="1:8" ht="17.25" customHeight="1" x14ac:dyDescent="0.2">
      <c r="A634" s="680" t="s">
        <v>199</v>
      </c>
      <c r="B634" s="24" t="s">
        <v>2182</v>
      </c>
      <c r="C634" s="79">
        <v>730</v>
      </c>
      <c r="D634" s="642">
        <v>37</v>
      </c>
      <c r="E634" s="79">
        <v>730</v>
      </c>
      <c r="F634" s="642">
        <v>37</v>
      </c>
      <c r="G634" s="79" t="s">
        <v>1486</v>
      </c>
      <c r="H634" s="79" t="s">
        <v>1486</v>
      </c>
    </row>
    <row r="635" spans="1:8" ht="17.25" customHeight="1" x14ac:dyDescent="0.2">
      <c r="A635" s="680" t="s">
        <v>199</v>
      </c>
      <c r="B635" s="24" t="s">
        <v>2184</v>
      </c>
      <c r="C635" s="79">
        <v>249</v>
      </c>
      <c r="D635" s="642">
        <v>37.4</v>
      </c>
      <c r="E635" s="79">
        <v>248</v>
      </c>
      <c r="F635" s="642">
        <v>37.5</v>
      </c>
      <c r="G635" s="79" t="s">
        <v>524</v>
      </c>
      <c r="H635" s="642" t="s">
        <v>524</v>
      </c>
    </row>
    <row r="636" spans="1:8" ht="17.25" customHeight="1" x14ac:dyDescent="0.2">
      <c r="A636" s="680" t="s">
        <v>199</v>
      </c>
      <c r="B636" s="24" t="s">
        <v>2185</v>
      </c>
      <c r="C636" s="79">
        <v>1927</v>
      </c>
      <c r="D636" s="642">
        <v>37.1</v>
      </c>
      <c r="E636" s="79">
        <v>1924</v>
      </c>
      <c r="F636" s="642">
        <v>37.1</v>
      </c>
      <c r="G636" s="79">
        <v>3</v>
      </c>
      <c r="H636" s="642">
        <v>29.1</v>
      </c>
    </row>
    <row r="637" spans="1:8" ht="17.25" customHeight="1" x14ac:dyDescent="0.2">
      <c r="A637" s="680" t="s">
        <v>199</v>
      </c>
      <c r="B637" s="24" t="s">
        <v>18</v>
      </c>
      <c r="C637" s="79">
        <v>192</v>
      </c>
      <c r="D637" s="642">
        <v>39</v>
      </c>
      <c r="E637" s="79">
        <v>192</v>
      </c>
      <c r="F637" s="642">
        <v>39</v>
      </c>
      <c r="G637" s="79" t="s">
        <v>1486</v>
      </c>
      <c r="H637" s="79" t="s">
        <v>1486</v>
      </c>
    </row>
    <row r="638" spans="1:8" ht="17.25" customHeight="1" x14ac:dyDescent="0.2">
      <c r="A638" s="680" t="s">
        <v>199</v>
      </c>
      <c r="B638" s="24" t="s">
        <v>233</v>
      </c>
      <c r="C638" s="79">
        <v>155</v>
      </c>
      <c r="D638" s="642">
        <v>37.5</v>
      </c>
      <c r="E638" s="79">
        <v>155</v>
      </c>
      <c r="F638" s="642">
        <v>37.5</v>
      </c>
      <c r="G638" s="79" t="s">
        <v>1486</v>
      </c>
      <c r="H638" s="79" t="s">
        <v>1486</v>
      </c>
    </row>
    <row r="639" spans="1:8" ht="17.25" customHeight="1" x14ac:dyDescent="0.2">
      <c r="A639" s="680" t="s">
        <v>199</v>
      </c>
      <c r="B639" s="24" t="s">
        <v>368</v>
      </c>
      <c r="C639" s="79">
        <v>215</v>
      </c>
      <c r="D639" s="642">
        <v>37.5</v>
      </c>
      <c r="E639" s="79">
        <v>215</v>
      </c>
      <c r="F639" s="642">
        <v>37.5</v>
      </c>
      <c r="G639" s="79" t="s">
        <v>1486</v>
      </c>
      <c r="H639" s="79" t="s">
        <v>1486</v>
      </c>
    </row>
    <row r="640" spans="1:8" ht="17.25" customHeight="1" thickBot="1" x14ac:dyDescent="0.25">
      <c r="A640" s="702"/>
      <c r="B640" s="687" t="s">
        <v>369</v>
      </c>
      <c r="C640" s="700"/>
      <c r="D640" s="701"/>
      <c r="E640" s="700"/>
      <c r="F640" s="701"/>
      <c r="G640" s="700"/>
      <c r="H640" s="701"/>
    </row>
    <row r="641" spans="1:8" ht="17.25" customHeight="1" thickTop="1" x14ac:dyDescent="0.2">
      <c r="A641" s="680" t="s">
        <v>199</v>
      </c>
      <c r="B641" s="24" t="s">
        <v>2285</v>
      </c>
      <c r="C641" s="79">
        <v>71</v>
      </c>
      <c r="D641" s="642">
        <v>40</v>
      </c>
      <c r="E641" s="79">
        <v>71</v>
      </c>
      <c r="F641" s="642">
        <v>40</v>
      </c>
      <c r="G641" s="79" t="s">
        <v>1486</v>
      </c>
      <c r="H641" s="79" t="s">
        <v>1486</v>
      </c>
    </row>
    <row r="642" spans="1:8" ht="17.25" customHeight="1" x14ac:dyDescent="0.2">
      <c r="A642" s="680" t="s">
        <v>199</v>
      </c>
      <c r="B642" s="24" t="s">
        <v>2286</v>
      </c>
      <c r="C642" s="79">
        <v>165</v>
      </c>
      <c r="D642" s="642">
        <v>40</v>
      </c>
      <c r="E642" s="79">
        <v>165</v>
      </c>
      <c r="F642" s="642">
        <v>40</v>
      </c>
      <c r="G642" s="79" t="s">
        <v>1486</v>
      </c>
      <c r="H642" s="79" t="s">
        <v>1486</v>
      </c>
    </row>
    <row r="643" spans="1:8" ht="17.25" customHeight="1" x14ac:dyDescent="0.2">
      <c r="A643" s="680" t="s">
        <v>199</v>
      </c>
      <c r="B643" s="24" t="s">
        <v>2287</v>
      </c>
      <c r="C643" s="79">
        <v>92</v>
      </c>
      <c r="D643" s="642">
        <v>40</v>
      </c>
      <c r="E643" s="79">
        <v>92</v>
      </c>
      <c r="F643" s="642">
        <v>40</v>
      </c>
      <c r="G643" s="79" t="s">
        <v>1486</v>
      </c>
      <c r="H643" s="79" t="s">
        <v>1486</v>
      </c>
    </row>
    <row r="644" spans="1:8" ht="17.25" customHeight="1" x14ac:dyDescent="0.2">
      <c r="A644" s="680" t="s">
        <v>199</v>
      </c>
      <c r="B644" s="24" t="s">
        <v>2187</v>
      </c>
      <c r="C644" s="79">
        <v>44</v>
      </c>
      <c r="D644" s="642">
        <v>34.700000000000003</v>
      </c>
      <c r="E644" s="79">
        <v>42</v>
      </c>
      <c r="F644" s="642">
        <v>34.9</v>
      </c>
      <c r="G644" s="79" t="s">
        <v>524</v>
      </c>
      <c r="H644" s="642" t="s">
        <v>524</v>
      </c>
    </row>
    <row r="645" spans="1:8" ht="17.25" customHeight="1" x14ac:dyDescent="0.2">
      <c r="A645" s="680" t="s">
        <v>199</v>
      </c>
      <c r="B645" s="24" t="s">
        <v>19</v>
      </c>
      <c r="C645" s="79">
        <v>104</v>
      </c>
      <c r="D645" s="642">
        <v>38.6</v>
      </c>
      <c r="E645" s="79">
        <v>104</v>
      </c>
      <c r="F645" s="642">
        <v>38.6</v>
      </c>
      <c r="G645" s="79" t="s">
        <v>1486</v>
      </c>
      <c r="H645" s="79" t="s">
        <v>1486</v>
      </c>
    </row>
    <row r="646" spans="1:8" ht="17.25" customHeight="1" x14ac:dyDescent="0.2">
      <c r="A646" s="680" t="s">
        <v>199</v>
      </c>
      <c r="B646" s="24" t="s">
        <v>2190</v>
      </c>
      <c r="C646" s="79" t="s">
        <v>524</v>
      </c>
      <c r="D646" s="642" t="s">
        <v>524</v>
      </c>
      <c r="E646" s="79" t="s">
        <v>524</v>
      </c>
      <c r="F646" s="642" t="s">
        <v>524</v>
      </c>
      <c r="G646" s="79" t="s">
        <v>1486</v>
      </c>
      <c r="H646" s="79" t="s">
        <v>1486</v>
      </c>
    </row>
    <row r="647" spans="1:8" ht="17.25" customHeight="1" x14ac:dyDescent="0.2">
      <c r="A647" s="680" t="s">
        <v>199</v>
      </c>
      <c r="B647" s="24" t="s">
        <v>2192</v>
      </c>
      <c r="C647" s="79">
        <v>293</v>
      </c>
      <c r="D647" s="642">
        <v>39.9</v>
      </c>
      <c r="E647" s="79">
        <v>293</v>
      </c>
      <c r="F647" s="642">
        <v>39.9</v>
      </c>
      <c r="G647" s="79" t="s">
        <v>1486</v>
      </c>
      <c r="H647" s="79" t="s">
        <v>1486</v>
      </c>
    </row>
    <row r="648" spans="1:8" ht="17.25" customHeight="1" x14ac:dyDescent="0.2">
      <c r="A648" s="680" t="s">
        <v>199</v>
      </c>
      <c r="B648" s="24" t="s">
        <v>2194</v>
      </c>
      <c r="C648" s="79">
        <v>2733</v>
      </c>
      <c r="D648" s="642">
        <v>39.5</v>
      </c>
      <c r="E648" s="79">
        <v>2732</v>
      </c>
      <c r="F648" s="642">
        <v>39.5</v>
      </c>
      <c r="G648" s="79" t="s">
        <v>524</v>
      </c>
      <c r="H648" s="642" t="s">
        <v>524</v>
      </c>
    </row>
    <row r="649" spans="1:8" ht="17.25" customHeight="1" x14ac:dyDescent="0.2">
      <c r="A649" s="680" t="s">
        <v>199</v>
      </c>
      <c r="B649" s="24" t="s">
        <v>2195</v>
      </c>
      <c r="C649" s="79">
        <v>199</v>
      </c>
      <c r="D649" s="642">
        <v>40</v>
      </c>
      <c r="E649" s="79">
        <v>199</v>
      </c>
      <c r="F649" s="642">
        <v>40</v>
      </c>
      <c r="G649" s="79" t="s">
        <v>1486</v>
      </c>
      <c r="H649" s="79" t="s">
        <v>1486</v>
      </c>
    </row>
    <row r="650" spans="1:8" ht="17.25" customHeight="1" x14ac:dyDescent="0.2">
      <c r="A650" s="680" t="s">
        <v>199</v>
      </c>
      <c r="B650" s="24" t="s">
        <v>2196</v>
      </c>
      <c r="C650" s="79">
        <v>3</v>
      </c>
      <c r="D650" s="642">
        <v>40</v>
      </c>
      <c r="E650" s="79">
        <v>3</v>
      </c>
      <c r="F650" s="642">
        <v>40</v>
      </c>
      <c r="G650" s="79" t="s">
        <v>1486</v>
      </c>
      <c r="H650" s="79" t="s">
        <v>1486</v>
      </c>
    </row>
    <row r="651" spans="1:8" ht="17.25" customHeight="1" x14ac:dyDescent="0.2">
      <c r="A651" s="680" t="s">
        <v>199</v>
      </c>
      <c r="B651" s="24" t="s">
        <v>2197</v>
      </c>
      <c r="C651" s="79">
        <v>22</v>
      </c>
      <c r="D651" s="642">
        <v>40</v>
      </c>
      <c r="E651" s="79">
        <v>22</v>
      </c>
      <c r="F651" s="642">
        <v>40</v>
      </c>
      <c r="G651" s="79" t="s">
        <v>1486</v>
      </c>
      <c r="H651" s="79" t="s">
        <v>1486</v>
      </c>
    </row>
    <row r="652" spans="1:8" ht="17.25" customHeight="1" x14ac:dyDescent="0.2">
      <c r="A652" s="680" t="s">
        <v>199</v>
      </c>
      <c r="B652" s="24" t="s">
        <v>2198</v>
      </c>
      <c r="C652" s="79">
        <v>60</v>
      </c>
      <c r="D652" s="642">
        <v>40</v>
      </c>
      <c r="E652" s="79">
        <v>60</v>
      </c>
      <c r="F652" s="642">
        <v>40</v>
      </c>
      <c r="G652" s="79" t="s">
        <v>1486</v>
      </c>
      <c r="H652" s="79" t="s">
        <v>1486</v>
      </c>
    </row>
    <row r="653" spans="1:8" ht="17.25" customHeight="1" x14ac:dyDescent="0.2">
      <c r="A653" s="680" t="s">
        <v>199</v>
      </c>
      <c r="B653" s="24" t="s">
        <v>1851</v>
      </c>
      <c r="C653" s="79">
        <v>29</v>
      </c>
      <c r="D653" s="642">
        <v>38</v>
      </c>
      <c r="E653" s="79">
        <v>26</v>
      </c>
      <c r="F653" s="642">
        <v>39.700000000000003</v>
      </c>
      <c r="G653" s="79">
        <v>3</v>
      </c>
      <c r="H653" s="642">
        <v>23.3</v>
      </c>
    </row>
    <row r="654" spans="1:8" ht="17.25" customHeight="1" x14ac:dyDescent="0.2">
      <c r="A654" s="680" t="s">
        <v>199</v>
      </c>
      <c r="B654" s="24" t="s">
        <v>20</v>
      </c>
      <c r="C654" s="79">
        <v>525</v>
      </c>
      <c r="D654" s="642">
        <v>40</v>
      </c>
      <c r="E654" s="79">
        <v>525</v>
      </c>
      <c r="F654" s="642">
        <v>40</v>
      </c>
      <c r="G654" s="79" t="s">
        <v>1486</v>
      </c>
      <c r="H654" s="79" t="s">
        <v>1486</v>
      </c>
    </row>
    <row r="655" spans="1:8" ht="17.25" customHeight="1" x14ac:dyDescent="0.2">
      <c r="A655" s="680" t="s">
        <v>199</v>
      </c>
      <c r="B655" s="24" t="s">
        <v>370</v>
      </c>
      <c r="C655" s="79">
        <v>60</v>
      </c>
      <c r="D655" s="642">
        <v>40</v>
      </c>
      <c r="E655" s="79">
        <v>60</v>
      </c>
      <c r="F655" s="642">
        <v>40</v>
      </c>
      <c r="G655" s="79" t="s">
        <v>1486</v>
      </c>
      <c r="H655" s="79" t="s">
        <v>1486</v>
      </c>
    </row>
    <row r="656" spans="1:8" ht="17.25" customHeight="1" x14ac:dyDescent="0.2">
      <c r="A656" s="680" t="s">
        <v>199</v>
      </c>
      <c r="B656" s="24" t="s">
        <v>21</v>
      </c>
      <c r="C656" s="79">
        <v>926</v>
      </c>
      <c r="D656" s="642">
        <v>36</v>
      </c>
      <c r="E656" s="79">
        <v>926</v>
      </c>
      <c r="F656" s="642">
        <v>36</v>
      </c>
      <c r="G656" s="79" t="s">
        <v>1486</v>
      </c>
      <c r="H656" s="79" t="s">
        <v>1486</v>
      </c>
    </row>
    <row r="657" spans="1:17" ht="17.25" customHeight="1" x14ac:dyDescent="0.2">
      <c r="A657" s="680" t="s">
        <v>199</v>
      </c>
      <c r="B657" s="24" t="s">
        <v>22</v>
      </c>
      <c r="C657" s="79">
        <v>262</v>
      </c>
      <c r="D657" s="642">
        <v>35</v>
      </c>
      <c r="E657" s="79">
        <v>262</v>
      </c>
      <c r="F657" s="642">
        <v>35</v>
      </c>
      <c r="G657" s="79" t="s">
        <v>1486</v>
      </c>
      <c r="H657" s="79" t="s">
        <v>1486</v>
      </c>
    </row>
    <row r="658" spans="1:17" ht="17.25" customHeight="1" x14ac:dyDescent="0.2">
      <c r="A658" s="44"/>
      <c r="B658" s="24" t="s">
        <v>23</v>
      </c>
      <c r="C658" s="79"/>
      <c r="D658" s="642"/>
      <c r="E658" s="79"/>
      <c r="F658" s="642"/>
      <c r="G658" s="79"/>
      <c r="H658" s="642"/>
    </row>
    <row r="659" spans="1:17" ht="17.25" customHeight="1" x14ac:dyDescent="0.2">
      <c r="A659" s="680" t="s">
        <v>199</v>
      </c>
      <c r="B659" s="24" t="s">
        <v>22</v>
      </c>
      <c r="C659" s="79">
        <v>395</v>
      </c>
      <c r="D659" s="642">
        <v>35.9</v>
      </c>
      <c r="E659" s="79">
        <v>395</v>
      </c>
      <c r="F659" s="642">
        <v>35.9</v>
      </c>
      <c r="G659" s="79" t="s">
        <v>1486</v>
      </c>
      <c r="H659" s="79" t="s">
        <v>1486</v>
      </c>
    </row>
    <row r="660" spans="1:17" s="19" customFormat="1" ht="17.25" customHeight="1" x14ac:dyDescent="0.2">
      <c r="A660" s="680" t="s">
        <v>199</v>
      </c>
      <c r="B660" s="24" t="s">
        <v>22</v>
      </c>
      <c r="C660" s="79">
        <v>84</v>
      </c>
      <c r="D660" s="642">
        <v>35</v>
      </c>
      <c r="E660" s="79">
        <v>84</v>
      </c>
      <c r="F660" s="642">
        <v>35</v>
      </c>
      <c r="G660" s="79" t="s">
        <v>1486</v>
      </c>
      <c r="H660" s="79" t="s">
        <v>1486</v>
      </c>
      <c r="I660" s="10"/>
      <c r="J660" s="10"/>
      <c r="K660" s="10"/>
      <c r="L660" s="10"/>
      <c r="M660" s="10"/>
      <c r="N660" s="10"/>
      <c r="O660" s="10"/>
      <c r="P660" s="10"/>
      <c r="Q660" s="10"/>
    </row>
    <row r="661" spans="1:17" ht="17.25" customHeight="1" x14ac:dyDescent="0.2">
      <c r="A661" s="44"/>
      <c r="B661" s="24" t="s">
        <v>24</v>
      </c>
      <c r="C661" s="79"/>
      <c r="D661" s="642"/>
      <c r="E661" s="79"/>
      <c r="F661" s="642"/>
      <c r="G661" s="79"/>
      <c r="H661" s="642"/>
    </row>
    <row r="662" spans="1:17" ht="17.25" customHeight="1" x14ac:dyDescent="0.2">
      <c r="A662" s="680" t="s">
        <v>199</v>
      </c>
      <c r="B662" s="24" t="s">
        <v>1852</v>
      </c>
      <c r="C662" s="79">
        <v>13</v>
      </c>
      <c r="D662" s="642">
        <v>40</v>
      </c>
      <c r="E662" s="79">
        <v>13</v>
      </c>
      <c r="F662" s="642">
        <v>40</v>
      </c>
      <c r="G662" s="79" t="s">
        <v>1486</v>
      </c>
      <c r="H662" s="79" t="s">
        <v>1486</v>
      </c>
    </row>
    <row r="663" spans="1:17" ht="17.25" customHeight="1" x14ac:dyDescent="0.2">
      <c r="A663" s="680" t="s">
        <v>199</v>
      </c>
      <c r="B663" s="24" t="s">
        <v>2199</v>
      </c>
      <c r="C663" s="79">
        <v>22</v>
      </c>
      <c r="D663" s="642">
        <v>40</v>
      </c>
      <c r="E663" s="79">
        <v>22</v>
      </c>
      <c r="F663" s="642">
        <v>40</v>
      </c>
      <c r="G663" s="79" t="s">
        <v>1486</v>
      </c>
      <c r="H663" s="79" t="s">
        <v>1486</v>
      </c>
    </row>
    <row r="664" spans="1:17" ht="17.25" customHeight="1" x14ac:dyDescent="0.2">
      <c r="A664" s="680" t="s">
        <v>199</v>
      </c>
      <c r="B664" s="24" t="s">
        <v>2200</v>
      </c>
      <c r="C664" s="79">
        <v>1884</v>
      </c>
      <c r="D664" s="642">
        <v>36.299999999999997</v>
      </c>
      <c r="E664" s="79">
        <v>1797</v>
      </c>
      <c r="F664" s="642">
        <v>36.9</v>
      </c>
      <c r="G664" s="79">
        <v>87</v>
      </c>
      <c r="H664" s="642">
        <v>24.1</v>
      </c>
    </row>
    <row r="665" spans="1:17" ht="17.25" customHeight="1" x14ac:dyDescent="0.2">
      <c r="A665" s="680" t="s">
        <v>199</v>
      </c>
      <c r="B665" s="24" t="s">
        <v>25</v>
      </c>
      <c r="C665" s="79">
        <v>21</v>
      </c>
      <c r="D665" s="642">
        <v>35</v>
      </c>
      <c r="E665" s="79">
        <v>21</v>
      </c>
      <c r="F665" s="642">
        <v>35</v>
      </c>
      <c r="G665" s="79" t="s">
        <v>1486</v>
      </c>
      <c r="H665" s="79" t="s">
        <v>1486</v>
      </c>
    </row>
    <row r="666" spans="1:17" ht="17.25" customHeight="1" x14ac:dyDescent="0.2">
      <c r="A666" s="680" t="s">
        <v>199</v>
      </c>
      <c r="B666" s="24" t="s">
        <v>26</v>
      </c>
      <c r="C666" s="79">
        <v>3</v>
      </c>
      <c r="D666" s="642">
        <v>37.5</v>
      </c>
      <c r="E666" s="79">
        <v>3</v>
      </c>
      <c r="F666" s="642">
        <v>37.5</v>
      </c>
      <c r="G666" s="79" t="s">
        <v>1486</v>
      </c>
      <c r="H666" s="79" t="s">
        <v>1486</v>
      </c>
    </row>
    <row r="667" spans="1:17" ht="17.25" customHeight="1" x14ac:dyDescent="0.2">
      <c r="A667" s="680" t="s">
        <v>201</v>
      </c>
      <c r="B667" s="24" t="s">
        <v>371</v>
      </c>
      <c r="C667" s="79">
        <v>30</v>
      </c>
      <c r="D667" s="642">
        <v>40</v>
      </c>
      <c r="E667" s="79">
        <v>30</v>
      </c>
      <c r="F667" s="642">
        <v>40</v>
      </c>
      <c r="G667" s="79" t="s">
        <v>1486</v>
      </c>
      <c r="H667" s="79" t="s">
        <v>1486</v>
      </c>
    </row>
    <row r="668" spans="1:17" ht="17.25" customHeight="1" x14ac:dyDescent="0.2">
      <c r="A668" s="44"/>
      <c r="B668" s="24" t="s">
        <v>372</v>
      </c>
      <c r="C668" s="79"/>
      <c r="D668" s="642"/>
      <c r="E668" s="79"/>
      <c r="F668" s="642"/>
      <c r="G668" s="79"/>
      <c r="H668" s="642"/>
    </row>
    <row r="669" spans="1:17" ht="17.25" customHeight="1" x14ac:dyDescent="0.2">
      <c r="A669" s="680" t="s">
        <v>201</v>
      </c>
      <c r="B669" s="24" t="s">
        <v>2201</v>
      </c>
      <c r="C669" s="79">
        <v>139</v>
      </c>
      <c r="D669" s="642">
        <v>39.6</v>
      </c>
      <c r="E669" s="79">
        <v>137</v>
      </c>
      <c r="F669" s="642">
        <v>40</v>
      </c>
      <c r="G669" s="79" t="s">
        <v>524</v>
      </c>
      <c r="H669" s="642" t="s">
        <v>524</v>
      </c>
    </row>
    <row r="670" spans="1:17" ht="17.25" customHeight="1" x14ac:dyDescent="0.2">
      <c r="A670" s="680" t="s">
        <v>201</v>
      </c>
      <c r="B670" s="24" t="s">
        <v>27</v>
      </c>
      <c r="C670" s="79">
        <v>116</v>
      </c>
      <c r="D670" s="642">
        <v>36.4</v>
      </c>
      <c r="E670" s="79">
        <v>115</v>
      </c>
      <c r="F670" s="642">
        <v>36.6</v>
      </c>
      <c r="G670" s="79" t="s">
        <v>524</v>
      </c>
      <c r="H670" s="642" t="s">
        <v>524</v>
      </c>
    </row>
    <row r="671" spans="1:17" ht="17.25" customHeight="1" x14ac:dyDescent="0.2">
      <c r="A671" s="44"/>
      <c r="B671" s="24" t="s">
        <v>2313</v>
      </c>
      <c r="C671" s="79"/>
      <c r="D671" s="642"/>
      <c r="E671" s="79"/>
      <c r="F671" s="642"/>
      <c r="G671" s="79"/>
      <c r="H671" s="642"/>
    </row>
    <row r="672" spans="1:17" ht="17.25" customHeight="1" x14ac:dyDescent="0.2">
      <c r="A672" s="680" t="s">
        <v>201</v>
      </c>
      <c r="B672" s="24" t="s">
        <v>30</v>
      </c>
      <c r="C672" s="79">
        <v>11</v>
      </c>
      <c r="D672" s="642">
        <v>40</v>
      </c>
      <c r="E672" s="79">
        <v>11</v>
      </c>
      <c r="F672" s="642">
        <v>40</v>
      </c>
      <c r="G672" s="79" t="s">
        <v>1486</v>
      </c>
      <c r="H672" s="79" t="s">
        <v>1486</v>
      </c>
    </row>
    <row r="673" spans="1:8" ht="17.25" customHeight="1" x14ac:dyDescent="0.2">
      <c r="A673" s="680" t="s">
        <v>201</v>
      </c>
      <c r="B673" s="24" t="s">
        <v>121</v>
      </c>
      <c r="C673" s="79">
        <v>306</v>
      </c>
      <c r="D673" s="642">
        <v>39.6</v>
      </c>
      <c r="E673" s="79">
        <v>306</v>
      </c>
      <c r="F673" s="642">
        <v>39.6</v>
      </c>
      <c r="G673" s="79" t="s">
        <v>1486</v>
      </c>
      <c r="H673" s="79" t="s">
        <v>1486</v>
      </c>
    </row>
    <row r="674" spans="1:8" ht="17.25" customHeight="1" x14ac:dyDescent="0.2">
      <c r="A674" s="680" t="s">
        <v>201</v>
      </c>
      <c r="B674" s="24" t="s">
        <v>122</v>
      </c>
      <c r="C674" s="79">
        <v>133</v>
      </c>
      <c r="D674" s="642">
        <v>39.6</v>
      </c>
      <c r="E674" s="79">
        <v>131</v>
      </c>
      <c r="F674" s="642">
        <v>39.9</v>
      </c>
      <c r="G674" s="79" t="s">
        <v>524</v>
      </c>
      <c r="H674" s="642" t="s">
        <v>524</v>
      </c>
    </row>
    <row r="675" spans="1:8" ht="17.25" customHeight="1" x14ac:dyDescent="0.2">
      <c r="A675" s="680" t="s">
        <v>201</v>
      </c>
      <c r="B675" s="24" t="s">
        <v>95</v>
      </c>
      <c r="C675" s="79">
        <v>43</v>
      </c>
      <c r="D675" s="642">
        <v>40</v>
      </c>
      <c r="E675" s="79">
        <v>43</v>
      </c>
      <c r="F675" s="642">
        <v>40</v>
      </c>
      <c r="G675" s="79" t="s">
        <v>1486</v>
      </c>
      <c r="H675" s="79" t="s">
        <v>1486</v>
      </c>
    </row>
    <row r="676" spans="1:8" ht="17.25" customHeight="1" x14ac:dyDescent="0.2">
      <c r="A676" s="680" t="s">
        <v>201</v>
      </c>
      <c r="B676" s="24" t="s">
        <v>123</v>
      </c>
      <c r="C676" s="79">
        <v>455</v>
      </c>
      <c r="D676" s="642">
        <v>38.1</v>
      </c>
      <c r="E676" s="79">
        <v>429</v>
      </c>
      <c r="F676" s="642">
        <v>39.1</v>
      </c>
      <c r="G676" s="79">
        <v>26</v>
      </c>
      <c r="H676" s="642">
        <v>22.7</v>
      </c>
    </row>
    <row r="677" spans="1:8" ht="17.25" customHeight="1" x14ac:dyDescent="0.2">
      <c r="A677" s="680" t="s">
        <v>201</v>
      </c>
      <c r="B677" s="24" t="s">
        <v>2314</v>
      </c>
      <c r="C677" s="79">
        <v>60</v>
      </c>
      <c r="D677" s="642">
        <v>39.9</v>
      </c>
      <c r="E677" s="79">
        <v>60</v>
      </c>
      <c r="F677" s="642">
        <v>39.9</v>
      </c>
      <c r="G677" s="79" t="s">
        <v>1486</v>
      </c>
      <c r="H677" s="79" t="s">
        <v>1486</v>
      </c>
    </row>
    <row r="678" spans="1:8" ht="17.25" customHeight="1" x14ac:dyDescent="0.2">
      <c r="A678" s="680"/>
      <c r="B678" s="24" t="s">
        <v>2204</v>
      </c>
      <c r="C678" s="79"/>
      <c r="D678" s="642"/>
      <c r="E678" s="79"/>
      <c r="F678" s="642"/>
      <c r="G678" s="79"/>
      <c r="H678" s="642"/>
    </row>
    <row r="679" spans="1:8" ht="17.25" customHeight="1" x14ac:dyDescent="0.2">
      <c r="A679" s="680" t="s">
        <v>201</v>
      </c>
      <c r="B679" s="24" t="s">
        <v>2205</v>
      </c>
      <c r="C679" s="79">
        <v>27</v>
      </c>
      <c r="D679" s="642">
        <v>39.4</v>
      </c>
      <c r="E679" s="79">
        <v>27</v>
      </c>
      <c r="F679" s="642">
        <v>39.4</v>
      </c>
      <c r="G679" s="79" t="s">
        <v>1486</v>
      </c>
      <c r="H679" s="79" t="s">
        <v>1486</v>
      </c>
    </row>
    <row r="680" spans="1:8" ht="17.25" customHeight="1" x14ac:dyDescent="0.2">
      <c r="A680" s="680" t="s">
        <v>201</v>
      </c>
      <c r="B680" s="24" t="s">
        <v>124</v>
      </c>
      <c r="C680" s="79">
        <v>1917</v>
      </c>
      <c r="D680" s="642">
        <v>38.1</v>
      </c>
      <c r="E680" s="79">
        <v>1843</v>
      </c>
      <c r="F680" s="642">
        <v>38.9</v>
      </c>
      <c r="G680" s="79">
        <v>74</v>
      </c>
      <c r="H680" s="642">
        <v>17.5</v>
      </c>
    </row>
    <row r="681" spans="1:8" ht="17.25" customHeight="1" x14ac:dyDescent="0.2">
      <c r="A681" s="680" t="s">
        <v>201</v>
      </c>
      <c r="B681" s="24" t="s">
        <v>96</v>
      </c>
      <c r="C681" s="79">
        <v>185</v>
      </c>
      <c r="D681" s="642">
        <v>38.700000000000003</v>
      </c>
      <c r="E681" s="79">
        <v>180</v>
      </c>
      <c r="F681" s="642">
        <v>39.299999999999997</v>
      </c>
      <c r="G681" s="79">
        <v>5</v>
      </c>
      <c r="H681" s="642">
        <v>16</v>
      </c>
    </row>
    <row r="682" spans="1:8" ht="17.25" customHeight="1" x14ac:dyDescent="0.2">
      <c r="A682" s="680" t="s">
        <v>202</v>
      </c>
      <c r="B682" s="24" t="s">
        <v>2207</v>
      </c>
      <c r="C682" s="79">
        <v>4900</v>
      </c>
      <c r="D682" s="642">
        <v>38.700000000000003</v>
      </c>
      <c r="E682" s="79">
        <v>4575</v>
      </c>
      <c r="F682" s="642">
        <v>39.9</v>
      </c>
      <c r="G682" s="79">
        <v>325</v>
      </c>
      <c r="H682" s="642">
        <v>22.1</v>
      </c>
    </row>
    <row r="683" spans="1:8" ht="17.25" customHeight="1" x14ac:dyDescent="0.2">
      <c r="A683" s="680" t="s">
        <v>202</v>
      </c>
      <c r="B683" s="24" t="s">
        <v>2209</v>
      </c>
      <c r="C683" s="79">
        <v>2044</v>
      </c>
      <c r="D683" s="642">
        <v>39.200000000000003</v>
      </c>
      <c r="E683" s="79">
        <v>1984</v>
      </c>
      <c r="F683" s="642">
        <v>39.9</v>
      </c>
      <c r="G683" s="79">
        <v>60</v>
      </c>
      <c r="H683" s="642">
        <v>15.7</v>
      </c>
    </row>
    <row r="684" spans="1:8" ht="17.25" customHeight="1" x14ac:dyDescent="0.2">
      <c r="A684" s="680" t="s">
        <v>202</v>
      </c>
      <c r="B684" s="24" t="s">
        <v>2211</v>
      </c>
      <c r="C684" s="79">
        <v>820</v>
      </c>
      <c r="D684" s="642">
        <v>39.200000000000003</v>
      </c>
      <c r="E684" s="79">
        <v>791</v>
      </c>
      <c r="F684" s="642">
        <v>39.9</v>
      </c>
      <c r="G684" s="79">
        <v>29</v>
      </c>
      <c r="H684" s="642">
        <v>19.5</v>
      </c>
    </row>
    <row r="685" spans="1:8" ht="17.25" customHeight="1" x14ac:dyDescent="0.2">
      <c r="A685" s="680"/>
      <c r="B685" s="24" t="s">
        <v>2213</v>
      </c>
      <c r="C685" s="79"/>
      <c r="D685" s="642"/>
      <c r="E685" s="79"/>
      <c r="F685" s="642"/>
      <c r="G685" s="79"/>
      <c r="H685" s="642"/>
    </row>
    <row r="686" spans="1:8" ht="17.25" customHeight="1" x14ac:dyDescent="0.2">
      <c r="A686" s="680" t="s">
        <v>202</v>
      </c>
      <c r="B686" s="24" t="s">
        <v>2214</v>
      </c>
      <c r="C686" s="79">
        <v>2814</v>
      </c>
      <c r="D686" s="642">
        <v>36.5</v>
      </c>
      <c r="E686" s="79">
        <v>2376</v>
      </c>
      <c r="F686" s="642">
        <v>39.9</v>
      </c>
      <c r="G686" s="79">
        <v>438</v>
      </c>
      <c r="H686" s="642">
        <v>17.899999999999999</v>
      </c>
    </row>
    <row r="687" spans="1:8" ht="17.25" customHeight="1" x14ac:dyDescent="0.2">
      <c r="A687" s="680" t="s">
        <v>202</v>
      </c>
      <c r="B687" s="24" t="s">
        <v>2216</v>
      </c>
      <c r="C687" s="79">
        <v>1545</v>
      </c>
      <c r="D687" s="642">
        <v>36.700000000000003</v>
      </c>
      <c r="E687" s="79">
        <v>1316</v>
      </c>
      <c r="F687" s="642">
        <v>39.9</v>
      </c>
      <c r="G687" s="79">
        <v>229</v>
      </c>
      <c r="H687" s="642">
        <v>17.899999999999999</v>
      </c>
    </row>
    <row r="688" spans="1:8" ht="17.25" customHeight="1" x14ac:dyDescent="0.2">
      <c r="A688" s="680"/>
      <c r="B688" s="24" t="s">
        <v>2218</v>
      </c>
      <c r="C688" s="79"/>
      <c r="D688" s="642"/>
      <c r="E688" s="79"/>
      <c r="F688" s="642"/>
      <c r="G688" s="79"/>
      <c r="H688" s="642"/>
    </row>
    <row r="689" spans="1:8" ht="17.25" customHeight="1" x14ac:dyDescent="0.2">
      <c r="A689" s="680" t="s">
        <v>202</v>
      </c>
      <c r="B689" s="24" t="s">
        <v>2219</v>
      </c>
      <c r="C689" s="79">
        <v>31317</v>
      </c>
      <c r="D689" s="642">
        <v>39.700000000000003</v>
      </c>
      <c r="E689" s="79">
        <v>30970</v>
      </c>
      <c r="F689" s="642">
        <v>39.9</v>
      </c>
      <c r="G689" s="79">
        <v>347</v>
      </c>
      <c r="H689" s="642">
        <v>19.600000000000001</v>
      </c>
    </row>
    <row r="690" spans="1:8" ht="17.25" customHeight="1" x14ac:dyDescent="0.2">
      <c r="A690" s="680" t="s">
        <v>202</v>
      </c>
      <c r="B690" s="24" t="s">
        <v>2221</v>
      </c>
      <c r="C690" s="79">
        <v>2870</v>
      </c>
      <c r="D690" s="642">
        <v>39.6</v>
      </c>
      <c r="E690" s="79">
        <v>2830</v>
      </c>
      <c r="F690" s="642">
        <v>39.9</v>
      </c>
      <c r="G690" s="79">
        <v>40</v>
      </c>
      <c r="H690" s="642">
        <v>15.8</v>
      </c>
    </row>
    <row r="691" spans="1:8" ht="17.25" customHeight="1" x14ac:dyDescent="0.2">
      <c r="A691" s="680" t="s">
        <v>202</v>
      </c>
      <c r="B691" s="24" t="s">
        <v>125</v>
      </c>
      <c r="C691" s="79">
        <v>42</v>
      </c>
      <c r="D691" s="642">
        <v>38.6</v>
      </c>
      <c r="E691" s="79">
        <v>41</v>
      </c>
      <c r="F691" s="642">
        <v>39.299999999999997</v>
      </c>
      <c r="G691" s="79" t="s">
        <v>524</v>
      </c>
      <c r="H691" s="642" t="s">
        <v>524</v>
      </c>
    </row>
    <row r="692" spans="1:8" ht="17.25" customHeight="1" x14ac:dyDescent="0.2">
      <c r="A692" s="680" t="s">
        <v>202</v>
      </c>
      <c r="B692" s="24" t="s">
        <v>126</v>
      </c>
      <c r="C692" s="79" t="s">
        <v>524</v>
      </c>
      <c r="D692" s="642" t="s">
        <v>524</v>
      </c>
      <c r="E692" s="79" t="s">
        <v>524</v>
      </c>
      <c r="F692" s="642" t="s">
        <v>524</v>
      </c>
      <c r="G692" s="79" t="s">
        <v>1486</v>
      </c>
      <c r="H692" s="79" t="s">
        <v>1486</v>
      </c>
    </row>
    <row r="693" spans="1:8" ht="17.25" customHeight="1" x14ac:dyDescent="0.2">
      <c r="A693" s="680" t="s">
        <v>202</v>
      </c>
      <c r="B693" s="24" t="s">
        <v>127</v>
      </c>
      <c r="C693" s="79">
        <v>280</v>
      </c>
      <c r="D693" s="642">
        <v>39.200000000000003</v>
      </c>
      <c r="E693" s="79">
        <v>270</v>
      </c>
      <c r="F693" s="642">
        <v>40</v>
      </c>
      <c r="G693" s="79">
        <v>10</v>
      </c>
      <c r="H693" s="642">
        <v>19.600000000000001</v>
      </c>
    </row>
    <row r="694" spans="1:8" ht="17.25" customHeight="1" x14ac:dyDescent="0.2">
      <c r="A694" s="680" t="s">
        <v>202</v>
      </c>
      <c r="B694" s="24" t="s">
        <v>128</v>
      </c>
      <c r="C694" s="79">
        <v>67</v>
      </c>
      <c r="D694" s="642">
        <v>40</v>
      </c>
      <c r="E694" s="79">
        <v>67</v>
      </c>
      <c r="F694" s="642">
        <v>40</v>
      </c>
      <c r="G694" s="79" t="s">
        <v>1486</v>
      </c>
      <c r="H694" s="79" t="s">
        <v>1486</v>
      </c>
    </row>
    <row r="695" spans="1:8" ht="17.25" customHeight="1" x14ac:dyDescent="0.2">
      <c r="A695" s="680" t="s">
        <v>202</v>
      </c>
      <c r="B695" s="24" t="s">
        <v>493</v>
      </c>
      <c r="C695" s="79">
        <v>98</v>
      </c>
      <c r="D695" s="642">
        <v>40</v>
      </c>
      <c r="E695" s="79">
        <v>98</v>
      </c>
      <c r="F695" s="642">
        <v>40</v>
      </c>
      <c r="G695" s="79" t="s">
        <v>1486</v>
      </c>
      <c r="H695" s="79" t="s">
        <v>1486</v>
      </c>
    </row>
    <row r="696" spans="1:8" ht="17.25" customHeight="1" x14ac:dyDescent="0.2">
      <c r="A696" s="680" t="s">
        <v>202</v>
      </c>
      <c r="B696" s="24" t="s">
        <v>494</v>
      </c>
      <c r="C696" s="79">
        <v>272</v>
      </c>
      <c r="D696" s="642">
        <v>40</v>
      </c>
      <c r="E696" s="79">
        <v>272</v>
      </c>
      <c r="F696" s="642">
        <v>40</v>
      </c>
      <c r="G696" s="79" t="s">
        <v>1486</v>
      </c>
      <c r="H696" s="79" t="s">
        <v>1486</v>
      </c>
    </row>
    <row r="697" spans="1:8" ht="17.25" customHeight="1" x14ac:dyDescent="0.2">
      <c r="A697" s="680" t="s">
        <v>202</v>
      </c>
      <c r="B697" s="24" t="s">
        <v>495</v>
      </c>
      <c r="C697" s="79">
        <v>38</v>
      </c>
      <c r="D697" s="642">
        <v>40</v>
      </c>
      <c r="E697" s="79">
        <v>38</v>
      </c>
      <c r="F697" s="642">
        <v>40</v>
      </c>
      <c r="G697" s="79" t="s">
        <v>1486</v>
      </c>
      <c r="H697" s="79" t="s">
        <v>1486</v>
      </c>
    </row>
    <row r="698" spans="1:8" ht="17.25" customHeight="1" x14ac:dyDescent="0.2">
      <c r="A698" s="680" t="s">
        <v>202</v>
      </c>
      <c r="B698" s="24" t="s">
        <v>496</v>
      </c>
      <c r="C698" s="79">
        <v>46</v>
      </c>
      <c r="D698" s="642">
        <v>39.200000000000003</v>
      </c>
      <c r="E698" s="79">
        <v>45</v>
      </c>
      <c r="F698" s="642">
        <v>40</v>
      </c>
      <c r="G698" s="79" t="s">
        <v>524</v>
      </c>
      <c r="H698" s="642" t="s">
        <v>524</v>
      </c>
    </row>
    <row r="699" spans="1:8" ht="17.25" customHeight="1" x14ac:dyDescent="0.2">
      <c r="A699" s="680" t="s">
        <v>202</v>
      </c>
      <c r="B699" s="24" t="s">
        <v>373</v>
      </c>
      <c r="C699" s="79">
        <v>36</v>
      </c>
      <c r="D699" s="642">
        <v>39</v>
      </c>
      <c r="E699" s="79">
        <v>36</v>
      </c>
      <c r="F699" s="642">
        <v>39</v>
      </c>
      <c r="G699" s="79" t="s">
        <v>1486</v>
      </c>
      <c r="H699" s="79" t="s">
        <v>1486</v>
      </c>
    </row>
    <row r="700" spans="1:8" ht="17.25" customHeight="1" x14ac:dyDescent="0.2">
      <c r="A700" s="680" t="s">
        <v>202</v>
      </c>
      <c r="B700" s="24" t="s">
        <v>2223</v>
      </c>
      <c r="C700" s="79">
        <v>1110</v>
      </c>
      <c r="D700" s="642">
        <v>35</v>
      </c>
      <c r="E700" s="79">
        <v>1074</v>
      </c>
      <c r="F700" s="642">
        <v>35.299999999999997</v>
      </c>
      <c r="G700" s="79">
        <v>36</v>
      </c>
      <c r="H700" s="642">
        <v>26.1</v>
      </c>
    </row>
    <row r="701" spans="1:8" ht="17.25" customHeight="1" x14ac:dyDescent="0.2">
      <c r="A701" s="680"/>
      <c r="B701" s="24" t="s">
        <v>2224</v>
      </c>
      <c r="C701" s="79"/>
      <c r="D701" s="642"/>
      <c r="E701" s="79"/>
      <c r="F701" s="642"/>
      <c r="G701" s="79"/>
      <c r="H701" s="642"/>
    </row>
    <row r="702" spans="1:8" ht="17.25" customHeight="1" x14ac:dyDescent="0.2">
      <c r="A702" s="680" t="s">
        <v>202</v>
      </c>
      <c r="B702" s="24" t="s">
        <v>2225</v>
      </c>
      <c r="C702" s="79">
        <v>4247</v>
      </c>
      <c r="D702" s="642">
        <v>35.9</v>
      </c>
      <c r="E702" s="79">
        <v>4130</v>
      </c>
      <c r="F702" s="642">
        <v>36.299999999999997</v>
      </c>
      <c r="G702" s="79">
        <v>117</v>
      </c>
      <c r="H702" s="642">
        <v>21.6</v>
      </c>
    </row>
    <row r="703" spans="1:8" ht="17.25" customHeight="1" x14ac:dyDescent="0.2">
      <c r="A703" s="680" t="s">
        <v>202</v>
      </c>
      <c r="B703" s="24" t="s">
        <v>2226</v>
      </c>
      <c r="C703" s="79">
        <v>952</v>
      </c>
      <c r="D703" s="642">
        <v>38.4</v>
      </c>
      <c r="E703" s="79">
        <v>930</v>
      </c>
      <c r="F703" s="642">
        <v>38.9</v>
      </c>
      <c r="G703" s="79">
        <v>22</v>
      </c>
      <c r="H703" s="642">
        <v>18.8</v>
      </c>
    </row>
    <row r="704" spans="1:8" ht="17.25" customHeight="1" x14ac:dyDescent="0.2">
      <c r="A704" s="680" t="s">
        <v>202</v>
      </c>
      <c r="B704" s="24" t="s">
        <v>499</v>
      </c>
      <c r="C704" s="79">
        <v>473</v>
      </c>
      <c r="D704" s="642">
        <v>37.6</v>
      </c>
      <c r="E704" s="79">
        <v>444</v>
      </c>
      <c r="F704" s="642">
        <v>38.700000000000003</v>
      </c>
      <c r="G704" s="79">
        <v>29</v>
      </c>
      <c r="H704" s="642">
        <v>21.6</v>
      </c>
    </row>
    <row r="705" spans="1:8" ht="17.25" customHeight="1" thickBot="1" x14ac:dyDescent="0.25">
      <c r="A705" s="157" t="s">
        <v>202</v>
      </c>
      <c r="B705" s="687" t="s">
        <v>500</v>
      </c>
      <c r="C705" s="700">
        <v>437</v>
      </c>
      <c r="D705" s="701">
        <v>37.5</v>
      </c>
      <c r="E705" s="700">
        <v>418</v>
      </c>
      <c r="F705" s="701">
        <v>38.299999999999997</v>
      </c>
      <c r="G705" s="700">
        <v>19</v>
      </c>
      <c r="H705" s="701">
        <v>20.8</v>
      </c>
    </row>
    <row r="706" spans="1:8" ht="17.25" customHeight="1" thickTop="1" x14ac:dyDescent="0.2">
      <c r="B706" s="24"/>
      <c r="C706" s="79"/>
      <c r="D706" s="642"/>
      <c r="E706" s="79"/>
      <c r="F706" s="642"/>
      <c r="G706" s="79"/>
      <c r="H706" s="642"/>
    </row>
    <row r="707" spans="1:8" ht="17.25" customHeight="1" x14ac:dyDescent="0.2">
      <c r="A707" s="801" t="s">
        <v>2324</v>
      </c>
      <c r="B707" s="801"/>
      <c r="C707" s="79"/>
      <c r="D707" s="642"/>
      <c r="E707" s="79"/>
      <c r="F707" s="642"/>
      <c r="G707" s="79"/>
      <c r="H707" s="642"/>
    </row>
    <row r="708" spans="1:8" ht="17.25" customHeight="1" x14ac:dyDescent="0.2">
      <c r="B708" s="24"/>
      <c r="C708" s="79"/>
      <c r="D708" s="642"/>
      <c r="E708" s="79"/>
      <c r="F708" s="642"/>
      <c r="G708" s="79"/>
      <c r="H708" s="642"/>
    </row>
    <row r="709" spans="1:8" ht="17.25" customHeight="1" x14ac:dyDescent="0.2">
      <c r="A709" s="30" t="s">
        <v>199</v>
      </c>
      <c r="B709" s="24" t="s">
        <v>2228</v>
      </c>
      <c r="C709" s="79">
        <v>10449</v>
      </c>
      <c r="D709" s="642">
        <v>38.1</v>
      </c>
      <c r="E709" s="79">
        <v>10007</v>
      </c>
      <c r="F709" s="642">
        <v>38.6</v>
      </c>
      <c r="G709" s="79">
        <v>442</v>
      </c>
      <c r="H709" s="642">
        <v>26.9</v>
      </c>
    </row>
    <row r="710" spans="1:8" ht="17.25" customHeight="1" x14ac:dyDescent="0.2">
      <c r="B710" s="24"/>
      <c r="C710" s="79"/>
      <c r="D710" s="642"/>
      <c r="E710" s="79"/>
      <c r="F710" s="642"/>
      <c r="G710" s="79"/>
      <c r="H710" s="642"/>
    </row>
    <row r="711" spans="1:8" ht="17.25" customHeight="1" x14ac:dyDescent="0.2">
      <c r="A711" s="811" t="s">
        <v>2301</v>
      </c>
      <c r="B711" s="811"/>
      <c r="C711" s="79"/>
      <c r="D711" s="642"/>
      <c r="E711" s="79"/>
      <c r="F711" s="642"/>
      <c r="G711" s="79"/>
      <c r="H711" s="642"/>
    </row>
    <row r="712" spans="1:8" ht="17.25" customHeight="1" x14ac:dyDescent="0.2">
      <c r="B712" s="24"/>
      <c r="C712" s="79"/>
      <c r="D712" s="642"/>
      <c r="E712" s="79"/>
      <c r="F712" s="642"/>
      <c r="G712" s="79"/>
      <c r="H712" s="642"/>
    </row>
    <row r="713" spans="1:8" ht="17.25" customHeight="1" x14ac:dyDescent="0.2">
      <c r="A713" s="30" t="s">
        <v>199</v>
      </c>
      <c r="B713" s="24" t="s">
        <v>97</v>
      </c>
      <c r="C713" s="79">
        <v>55</v>
      </c>
      <c r="D713" s="642">
        <v>40</v>
      </c>
      <c r="E713" s="79">
        <v>55</v>
      </c>
      <c r="F713" s="642">
        <v>40</v>
      </c>
      <c r="G713" s="79" t="s">
        <v>1486</v>
      </c>
      <c r="H713" s="79" t="s">
        <v>1486</v>
      </c>
    </row>
    <row r="714" spans="1:8" ht="17.25" customHeight="1" x14ac:dyDescent="0.2">
      <c r="A714" s="30" t="s">
        <v>199</v>
      </c>
      <c r="B714" s="24" t="s">
        <v>183</v>
      </c>
      <c r="C714" s="79">
        <v>646</v>
      </c>
      <c r="D714" s="642">
        <v>39.200000000000003</v>
      </c>
      <c r="E714" s="79">
        <v>640</v>
      </c>
      <c r="F714" s="642">
        <v>39.299999999999997</v>
      </c>
      <c r="G714" s="79">
        <v>6</v>
      </c>
      <c r="H714" s="642">
        <v>22.6</v>
      </c>
    </row>
    <row r="715" spans="1:8" ht="17.25" customHeight="1" x14ac:dyDescent="0.2">
      <c r="A715" s="30" t="s">
        <v>199</v>
      </c>
      <c r="B715" s="24" t="s">
        <v>184</v>
      </c>
      <c r="C715" s="79">
        <v>29</v>
      </c>
      <c r="D715" s="642">
        <v>39.1</v>
      </c>
      <c r="E715" s="79">
        <v>29</v>
      </c>
      <c r="F715" s="642">
        <v>39.1</v>
      </c>
      <c r="G715" s="79" t="s">
        <v>1486</v>
      </c>
      <c r="H715" s="79" t="s">
        <v>1486</v>
      </c>
    </row>
    <row r="716" spans="1:8" ht="17.25" customHeight="1" x14ac:dyDescent="0.2">
      <c r="A716" s="30" t="s">
        <v>502</v>
      </c>
      <c r="B716" s="24" t="s">
        <v>67</v>
      </c>
      <c r="C716" s="79">
        <v>72</v>
      </c>
      <c r="D716" s="642">
        <v>40</v>
      </c>
      <c r="E716" s="79">
        <v>72</v>
      </c>
      <c r="F716" s="642">
        <v>40</v>
      </c>
      <c r="G716" s="79" t="s">
        <v>1486</v>
      </c>
      <c r="H716" s="79" t="s">
        <v>1486</v>
      </c>
    </row>
    <row r="717" spans="1:8" ht="17.25" customHeight="1" x14ac:dyDescent="0.2">
      <c r="A717" s="30" t="s">
        <v>199</v>
      </c>
      <c r="B717" s="24" t="s">
        <v>185</v>
      </c>
      <c r="C717" s="79">
        <v>42</v>
      </c>
      <c r="D717" s="642">
        <v>40</v>
      </c>
      <c r="E717" s="79">
        <v>42</v>
      </c>
      <c r="F717" s="642">
        <v>40</v>
      </c>
      <c r="G717" s="79" t="s">
        <v>1486</v>
      </c>
      <c r="H717" s="79" t="s">
        <v>1486</v>
      </c>
    </row>
    <row r="718" spans="1:8" ht="17.25" customHeight="1" x14ac:dyDescent="0.2">
      <c r="A718" s="30" t="s">
        <v>2229</v>
      </c>
      <c r="B718" s="24" t="s">
        <v>66</v>
      </c>
      <c r="C718" s="79">
        <v>19</v>
      </c>
      <c r="D718" s="642">
        <v>40</v>
      </c>
      <c r="E718" s="79">
        <v>19</v>
      </c>
      <c r="F718" s="642">
        <v>40</v>
      </c>
      <c r="G718" s="79" t="s">
        <v>1486</v>
      </c>
      <c r="H718" s="79" t="s">
        <v>1486</v>
      </c>
    </row>
    <row r="719" spans="1:8" ht="17.25" customHeight="1" x14ac:dyDescent="0.2">
      <c r="A719" s="31" t="s">
        <v>202</v>
      </c>
      <c r="B719" s="28" t="s">
        <v>1855</v>
      </c>
      <c r="C719" s="79">
        <v>8324</v>
      </c>
      <c r="D719" s="642">
        <v>39.5</v>
      </c>
      <c r="E719" s="79">
        <v>8138</v>
      </c>
      <c r="F719" s="642">
        <v>39.9</v>
      </c>
      <c r="G719" s="79">
        <v>186</v>
      </c>
      <c r="H719" s="642">
        <v>20.8</v>
      </c>
    </row>
    <row r="720" spans="1:8" ht="17.25" customHeight="1" x14ac:dyDescent="0.2">
      <c r="A720" s="30" t="s">
        <v>202</v>
      </c>
      <c r="B720" s="24" t="s">
        <v>1856</v>
      </c>
      <c r="C720" s="79">
        <v>21254</v>
      </c>
      <c r="D720" s="642">
        <v>38.4</v>
      </c>
      <c r="E720" s="79">
        <v>19726</v>
      </c>
      <c r="F720" s="642">
        <v>39.9</v>
      </c>
      <c r="G720" s="79">
        <v>1528</v>
      </c>
      <c r="H720" s="642">
        <v>18.8</v>
      </c>
    </row>
    <row r="721" spans="1:8" ht="17.25" customHeight="1" x14ac:dyDescent="0.2">
      <c r="A721" s="30" t="s">
        <v>202</v>
      </c>
      <c r="B721" s="24" t="s">
        <v>1857</v>
      </c>
      <c r="C721" s="79">
        <v>6783</v>
      </c>
      <c r="D721" s="642">
        <v>38.200000000000003</v>
      </c>
      <c r="E721" s="79">
        <v>6212</v>
      </c>
      <c r="F721" s="642">
        <v>39.9</v>
      </c>
      <c r="G721" s="79">
        <v>571</v>
      </c>
      <c r="H721" s="642">
        <v>18.899999999999999</v>
      </c>
    </row>
    <row r="722" spans="1:8" ht="17.25" customHeight="1" x14ac:dyDescent="0.2">
      <c r="A722" s="30" t="s">
        <v>202</v>
      </c>
      <c r="B722" s="24" t="s">
        <v>1859</v>
      </c>
      <c r="C722" s="79">
        <v>42381</v>
      </c>
      <c r="D722" s="642">
        <v>36.6</v>
      </c>
      <c r="E722" s="79">
        <v>35569</v>
      </c>
      <c r="F722" s="642">
        <v>39.799999999999997</v>
      </c>
      <c r="G722" s="79">
        <v>6812</v>
      </c>
      <c r="H722" s="642">
        <v>19.8</v>
      </c>
    </row>
    <row r="723" spans="1:8" ht="17.25" customHeight="1" x14ac:dyDescent="0.2">
      <c r="A723" s="30" t="s">
        <v>202</v>
      </c>
      <c r="B723" s="24" t="s">
        <v>1861</v>
      </c>
      <c r="C723" s="79">
        <v>10130</v>
      </c>
      <c r="D723" s="642">
        <v>37.200000000000003</v>
      </c>
      <c r="E723" s="79">
        <v>8923</v>
      </c>
      <c r="F723" s="642">
        <v>39.9</v>
      </c>
      <c r="G723" s="79">
        <v>1207</v>
      </c>
      <c r="H723" s="642">
        <v>17.399999999999999</v>
      </c>
    </row>
    <row r="724" spans="1:8" ht="17.25" customHeight="1" x14ac:dyDescent="0.2">
      <c r="A724" s="30" t="s">
        <v>202</v>
      </c>
      <c r="B724" s="24" t="s">
        <v>1862</v>
      </c>
      <c r="C724" s="79">
        <v>23543</v>
      </c>
      <c r="D724" s="642">
        <v>38</v>
      </c>
      <c r="E724" s="79">
        <v>21320</v>
      </c>
      <c r="F724" s="642">
        <v>39.9</v>
      </c>
      <c r="G724" s="79">
        <v>2223</v>
      </c>
      <c r="H724" s="642">
        <v>20.100000000000001</v>
      </c>
    </row>
    <row r="725" spans="1:8" ht="17.25" customHeight="1" x14ac:dyDescent="0.2">
      <c r="A725" s="30" t="s">
        <v>202</v>
      </c>
      <c r="B725" s="24" t="s">
        <v>1864</v>
      </c>
      <c r="C725" s="79">
        <v>2136</v>
      </c>
      <c r="D725" s="642">
        <v>38.799999999999997</v>
      </c>
      <c r="E725" s="79">
        <v>2023</v>
      </c>
      <c r="F725" s="642">
        <v>39.9</v>
      </c>
      <c r="G725" s="79">
        <v>113</v>
      </c>
      <c r="H725" s="642">
        <v>18.8</v>
      </c>
    </row>
    <row r="726" spans="1:8" ht="17.25" customHeight="1" x14ac:dyDescent="0.2">
      <c r="A726" s="30" t="s">
        <v>202</v>
      </c>
      <c r="B726" s="24" t="s">
        <v>1866</v>
      </c>
      <c r="C726" s="79">
        <v>3926</v>
      </c>
      <c r="D726" s="642">
        <v>39.6</v>
      </c>
      <c r="E726" s="79">
        <v>3859</v>
      </c>
      <c r="F726" s="642">
        <v>39.9</v>
      </c>
      <c r="G726" s="79">
        <v>67</v>
      </c>
      <c r="H726" s="642">
        <v>22.2</v>
      </c>
    </row>
    <row r="727" spans="1:8" ht="17.25" customHeight="1" x14ac:dyDescent="0.2">
      <c r="A727" s="30" t="s">
        <v>202</v>
      </c>
      <c r="B727" s="24" t="s">
        <v>1867</v>
      </c>
      <c r="C727" s="79">
        <v>1805</v>
      </c>
      <c r="D727" s="642">
        <v>38.5</v>
      </c>
      <c r="E727" s="79">
        <v>1690</v>
      </c>
      <c r="F727" s="642">
        <v>39.9</v>
      </c>
      <c r="G727" s="79">
        <v>115</v>
      </c>
      <c r="H727" s="642">
        <v>19.100000000000001</v>
      </c>
    </row>
    <row r="728" spans="1:8" ht="17.25" customHeight="1" x14ac:dyDescent="0.2">
      <c r="A728" s="30" t="s">
        <v>202</v>
      </c>
      <c r="B728" s="24" t="s">
        <v>1868</v>
      </c>
      <c r="C728" s="79">
        <v>4337</v>
      </c>
      <c r="D728" s="642">
        <v>38.5</v>
      </c>
      <c r="E728" s="79">
        <v>4053</v>
      </c>
      <c r="F728" s="642">
        <v>39.9</v>
      </c>
      <c r="G728" s="79">
        <v>284</v>
      </c>
      <c r="H728" s="642">
        <v>18.8</v>
      </c>
    </row>
    <row r="729" spans="1:8" ht="17.25" customHeight="1" x14ac:dyDescent="0.2">
      <c r="A729" s="30" t="s">
        <v>202</v>
      </c>
      <c r="B729" s="24" t="s">
        <v>1869</v>
      </c>
      <c r="C729" s="79">
        <v>14602</v>
      </c>
      <c r="D729" s="642">
        <v>38.6</v>
      </c>
      <c r="E729" s="79">
        <v>13624</v>
      </c>
      <c r="F729" s="642">
        <v>39.9</v>
      </c>
      <c r="G729" s="79">
        <v>978</v>
      </c>
      <c r="H729" s="642">
        <v>20</v>
      </c>
    </row>
    <row r="730" spans="1:8" ht="17.25" customHeight="1" x14ac:dyDescent="0.2">
      <c r="A730" s="30" t="s">
        <v>202</v>
      </c>
      <c r="B730" s="24" t="s">
        <v>1870</v>
      </c>
      <c r="C730" s="79">
        <v>9847</v>
      </c>
      <c r="D730" s="642">
        <v>39.799999999999997</v>
      </c>
      <c r="E730" s="79">
        <v>9755</v>
      </c>
      <c r="F730" s="642">
        <v>39.9</v>
      </c>
      <c r="G730" s="79">
        <v>92</v>
      </c>
      <c r="H730" s="642">
        <v>21.2</v>
      </c>
    </row>
    <row r="731" spans="1:8" ht="17.25" customHeight="1" x14ac:dyDescent="0.2">
      <c r="A731" s="30" t="s">
        <v>202</v>
      </c>
      <c r="B731" s="24" t="s">
        <v>186</v>
      </c>
      <c r="C731" s="79">
        <v>229</v>
      </c>
      <c r="D731" s="642">
        <v>34.299999999999997</v>
      </c>
      <c r="E731" s="79">
        <v>181</v>
      </c>
      <c r="F731" s="642">
        <v>39.9</v>
      </c>
      <c r="G731" s="79">
        <v>48</v>
      </c>
      <c r="H731" s="642">
        <v>13.2</v>
      </c>
    </row>
    <row r="732" spans="1:8" ht="17.25" customHeight="1" x14ac:dyDescent="0.2">
      <c r="A732" s="30" t="s">
        <v>202</v>
      </c>
      <c r="B732" s="24" t="s">
        <v>1872</v>
      </c>
      <c r="C732" s="79">
        <v>571</v>
      </c>
      <c r="D732" s="642">
        <v>37.5</v>
      </c>
      <c r="E732" s="79">
        <v>515</v>
      </c>
      <c r="F732" s="642">
        <v>39.700000000000003</v>
      </c>
      <c r="G732" s="79">
        <v>56</v>
      </c>
      <c r="H732" s="642">
        <v>17.7</v>
      </c>
    </row>
    <row r="733" spans="1:8" ht="17.25" customHeight="1" x14ac:dyDescent="0.2">
      <c r="A733" s="30" t="s">
        <v>202</v>
      </c>
      <c r="B733" s="24" t="s">
        <v>1873</v>
      </c>
      <c r="C733" s="79">
        <v>2633</v>
      </c>
      <c r="D733" s="642">
        <v>36.4</v>
      </c>
      <c r="E733" s="79">
        <v>2200</v>
      </c>
      <c r="F733" s="642">
        <v>40</v>
      </c>
      <c r="G733" s="79">
        <v>433</v>
      </c>
      <c r="H733" s="642">
        <v>18.399999999999999</v>
      </c>
    </row>
    <row r="734" spans="1:8" ht="17.25" customHeight="1" x14ac:dyDescent="0.2">
      <c r="A734" s="30" t="s">
        <v>202</v>
      </c>
      <c r="B734" s="24" t="s">
        <v>1875</v>
      </c>
      <c r="C734" s="79">
        <v>12429</v>
      </c>
      <c r="D734" s="642">
        <v>37.5</v>
      </c>
      <c r="E734" s="79">
        <v>11179</v>
      </c>
      <c r="F734" s="642">
        <v>39.6</v>
      </c>
      <c r="G734" s="79">
        <v>1250</v>
      </c>
      <c r="H734" s="642">
        <v>19.100000000000001</v>
      </c>
    </row>
    <row r="735" spans="1:8" ht="17.25" customHeight="1" x14ac:dyDescent="0.2">
      <c r="A735" s="30" t="s">
        <v>84</v>
      </c>
      <c r="B735" s="24" t="s">
        <v>1964</v>
      </c>
      <c r="C735" s="79">
        <v>117</v>
      </c>
      <c r="D735" s="642">
        <v>37.700000000000003</v>
      </c>
      <c r="E735" s="79">
        <v>103</v>
      </c>
      <c r="F735" s="642">
        <v>39.9</v>
      </c>
      <c r="G735" s="79">
        <v>14</v>
      </c>
      <c r="H735" s="642">
        <v>21.5</v>
      </c>
    </row>
    <row r="736" spans="1:8" ht="17.25" customHeight="1" x14ac:dyDescent="0.2">
      <c r="B736" s="24"/>
      <c r="C736" s="79"/>
      <c r="D736" s="642"/>
      <c r="E736" s="79"/>
      <c r="F736" s="642"/>
      <c r="G736" s="79"/>
      <c r="H736" s="642"/>
    </row>
    <row r="737" spans="1:8" ht="17.25" customHeight="1" x14ac:dyDescent="0.2">
      <c r="A737" s="799" t="s">
        <v>2264</v>
      </c>
      <c r="B737" s="799"/>
      <c r="C737" s="79"/>
      <c r="D737" s="642"/>
      <c r="E737" s="79"/>
      <c r="F737" s="642"/>
      <c r="G737" s="79"/>
      <c r="H737" s="642"/>
    </row>
    <row r="738" spans="1:8" ht="17.25" customHeight="1" x14ac:dyDescent="0.2">
      <c r="A738" s="684"/>
      <c r="B738" s="684"/>
      <c r="C738" s="79"/>
      <c r="D738" s="642"/>
      <c r="E738" s="79"/>
      <c r="F738" s="642"/>
      <c r="G738" s="79"/>
      <c r="H738" s="642"/>
    </row>
    <row r="739" spans="1:8" ht="17.25" customHeight="1" x14ac:dyDescent="0.2">
      <c r="A739" s="801" t="s">
        <v>2292</v>
      </c>
      <c r="B739" s="801"/>
      <c r="C739" s="79"/>
      <c r="D739" s="642"/>
      <c r="E739" s="79"/>
      <c r="F739" s="642"/>
      <c r="G739" s="79"/>
      <c r="H739" s="642"/>
    </row>
    <row r="740" spans="1:8" ht="17.25" customHeight="1" x14ac:dyDescent="0.2">
      <c r="A740" s="801" t="s">
        <v>102</v>
      </c>
      <c r="B740" s="801"/>
      <c r="C740" s="79"/>
      <c r="D740" s="642"/>
      <c r="E740" s="79"/>
      <c r="F740" s="642"/>
      <c r="G740" s="79"/>
      <c r="H740" s="642"/>
    </row>
    <row r="741" spans="1:8" ht="17.25" customHeight="1" x14ac:dyDescent="0.2">
      <c r="A741" s="801" t="s">
        <v>2293</v>
      </c>
      <c r="B741" s="801"/>
      <c r="C741" s="79"/>
      <c r="D741" s="642"/>
      <c r="E741" s="79"/>
      <c r="F741" s="642"/>
      <c r="G741" s="79"/>
      <c r="H741" s="642"/>
    </row>
    <row r="742" spans="1:8" ht="17.25" customHeight="1" x14ac:dyDescent="0.2">
      <c r="A742" s="43"/>
      <c r="B742" s="682"/>
      <c r="C742" s="79"/>
      <c r="D742" s="642"/>
      <c r="E742" s="79"/>
      <c r="F742" s="642"/>
      <c r="G742" s="79"/>
      <c r="H742" s="642"/>
    </row>
    <row r="743" spans="1:8" ht="17.25" customHeight="1" x14ac:dyDescent="0.2">
      <c r="A743" s="30" t="s">
        <v>199</v>
      </c>
      <c r="B743" s="24" t="s">
        <v>197</v>
      </c>
      <c r="C743" s="79">
        <v>140</v>
      </c>
      <c r="D743" s="642">
        <v>37.299999999999997</v>
      </c>
      <c r="E743" s="79">
        <v>139</v>
      </c>
      <c r="F743" s="642">
        <v>37.5</v>
      </c>
      <c r="G743" s="79" t="s">
        <v>524</v>
      </c>
      <c r="H743" s="642" t="s">
        <v>524</v>
      </c>
    </row>
    <row r="744" spans="1:8" ht="17.25" customHeight="1" x14ac:dyDescent="0.2">
      <c r="A744" s="30" t="s">
        <v>199</v>
      </c>
      <c r="B744" s="24" t="s">
        <v>1876</v>
      </c>
      <c r="C744" s="79">
        <v>131</v>
      </c>
      <c r="D744" s="642">
        <v>37.200000000000003</v>
      </c>
      <c r="E744" s="79">
        <v>130</v>
      </c>
      <c r="F744" s="642">
        <v>37.299999999999997</v>
      </c>
      <c r="G744" s="79" t="s">
        <v>524</v>
      </c>
      <c r="H744" s="642" t="s">
        <v>524</v>
      </c>
    </row>
    <row r="745" spans="1:8" ht="17.25" customHeight="1" x14ac:dyDescent="0.2">
      <c r="A745" s="30" t="s">
        <v>199</v>
      </c>
      <c r="B745" s="24" t="s">
        <v>1877</v>
      </c>
      <c r="C745" s="79">
        <v>830</v>
      </c>
      <c r="D745" s="642">
        <v>35.299999999999997</v>
      </c>
      <c r="E745" s="79">
        <v>825</v>
      </c>
      <c r="F745" s="642">
        <v>35.4</v>
      </c>
      <c r="G745" s="79">
        <v>5</v>
      </c>
      <c r="H745" s="642">
        <v>15.6</v>
      </c>
    </row>
    <row r="746" spans="1:8" ht="17.25" customHeight="1" x14ac:dyDescent="0.2">
      <c r="A746" s="30" t="s">
        <v>199</v>
      </c>
      <c r="B746" s="24" t="s">
        <v>1878</v>
      </c>
      <c r="C746" s="79">
        <v>422</v>
      </c>
      <c r="D746" s="642">
        <v>35.700000000000003</v>
      </c>
      <c r="E746" s="79">
        <v>422</v>
      </c>
      <c r="F746" s="642">
        <v>35.700000000000003</v>
      </c>
      <c r="G746" s="79" t="s">
        <v>1486</v>
      </c>
      <c r="H746" s="79" t="s">
        <v>1486</v>
      </c>
    </row>
    <row r="747" spans="1:8" ht="17.25" customHeight="1" x14ac:dyDescent="0.2">
      <c r="A747" s="30" t="s">
        <v>199</v>
      </c>
      <c r="B747" s="24" t="s">
        <v>1879</v>
      </c>
      <c r="C747" s="79">
        <v>361</v>
      </c>
      <c r="D747" s="642">
        <v>35.9</v>
      </c>
      <c r="E747" s="79">
        <v>361</v>
      </c>
      <c r="F747" s="642">
        <v>35.9</v>
      </c>
      <c r="G747" s="79" t="s">
        <v>1486</v>
      </c>
      <c r="H747" s="79" t="s">
        <v>1486</v>
      </c>
    </row>
    <row r="748" spans="1:8" ht="17.25" customHeight="1" x14ac:dyDescent="0.2">
      <c r="A748" s="30" t="s">
        <v>202</v>
      </c>
      <c r="B748" s="24" t="s">
        <v>36</v>
      </c>
      <c r="C748" s="79">
        <v>3152</v>
      </c>
      <c r="D748" s="642">
        <v>38.799999999999997</v>
      </c>
      <c r="E748" s="79">
        <v>3042</v>
      </c>
      <c r="F748" s="642">
        <v>39.4</v>
      </c>
      <c r="G748" s="79">
        <v>110</v>
      </c>
      <c r="H748" s="642">
        <v>21.6</v>
      </c>
    </row>
    <row r="749" spans="1:8" ht="17.25" customHeight="1" x14ac:dyDescent="0.2">
      <c r="A749" s="30" t="s">
        <v>202</v>
      </c>
      <c r="B749" s="24" t="s">
        <v>1881</v>
      </c>
      <c r="C749" s="79">
        <v>326</v>
      </c>
      <c r="D749" s="642">
        <v>37.200000000000003</v>
      </c>
      <c r="E749" s="79">
        <v>317</v>
      </c>
      <c r="F749" s="642">
        <v>37.700000000000003</v>
      </c>
      <c r="G749" s="79">
        <v>9</v>
      </c>
      <c r="H749" s="642">
        <v>20.7</v>
      </c>
    </row>
    <row r="750" spans="1:8" ht="17.25" customHeight="1" x14ac:dyDescent="0.2">
      <c r="A750" s="30" t="s">
        <v>202</v>
      </c>
      <c r="B750" s="24" t="s">
        <v>37</v>
      </c>
      <c r="C750" s="79">
        <v>538</v>
      </c>
      <c r="D750" s="642">
        <v>36.700000000000003</v>
      </c>
      <c r="E750" s="79">
        <v>532</v>
      </c>
      <c r="F750" s="642">
        <v>36.9</v>
      </c>
      <c r="G750" s="79">
        <v>6</v>
      </c>
      <c r="H750" s="642">
        <v>20</v>
      </c>
    </row>
    <row r="751" spans="1:8" ht="17.25" customHeight="1" x14ac:dyDescent="0.2">
      <c r="A751" s="30" t="s">
        <v>202</v>
      </c>
      <c r="B751" s="24" t="s">
        <v>1883</v>
      </c>
      <c r="C751" s="79">
        <v>581</v>
      </c>
      <c r="D751" s="642">
        <v>37.1</v>
      </c>
      <c r="E751" s="79">
        <v>564</v>
      </c>
      <c r="F751" s="642">
        <v>37.6</v>
      </c>
      <c r="G751" s="79">
        <v>17</v>
      </c>
      <c r="H751" s="642">
        <v>21.6</v>
      </c>
    </row>
    <row r="752" spans="1:8" ht="17.25" customHeight="1" x14ac:dyDescent="0.2">
      <c r="A752" s="30" t="s">
        <v>202</v>
      </c>
      <c r="B752" s="24" t="s">
        <v>1884</v>
      </c>
      <c r="C752" s="79">
        <v>883</v>
      </c>
      <c r="D752" s="642">
        <v>37.9</v>
      </c>
      <c r="E752" s="79">
        <v>874</v>
      </c>
      <c r="F752" s="642">
        <v>38</v>
      </c>
      <c r="G752" s="79">
        <v>9</v>
      </c>
      <c r="H752" s="642">
        <v>27.4</v>
      </c>
    </row>
    <row r="753" spans="1:8" ht="17.25" customHeight="1" x14ac:dyDescent="0.2">
      <c r="A753" s="30" t="s">
        <v>202</v>
      </c>
      <c r="B753" s="24" t="s">
        <v>38</v>
      </c>
      <c r="C753" s="79">
        <v>1424</v>
      </c>
      <c r="D753" s="642">
        <v>36.1</v>
      </c>
      <c r="E753" s="79">
        <v>1386</v>
      </c>
      <c r="F753" s="642">
        <v>36.5</v>
      </c>
      <c r="G753" s="79">
        <v>38</v>
      </c>
      <c r="H753" s="642">
        <v>22.5</v>
      </c>
    </row>
    <row r="754" spans="1:8" ht="17.25" customHeight="1" x14ac:dyDescent="0.2">
      <c r="A754" s="30" t="s">
        <v>202</v>
      </c>
      <c r="B754" s="24" t="s">
        <v>1885</v>
      </c>
      <c r="C754" s="79">
        <v>636</v>
      </c>
      <c r="D754" s="642">
        <v>36.1</v>
      </c>
      <c r="E754" s="79">
        <v>496</v>
      </c>
      <c r="F754" s="642">
        <v>39.6</v>
      </c>
      <c r="G754" s="79">
        <v>140</v>
      </c>
      <c r="H754" s="642">
        <v>23.9</v>
      </c>
    </row>
    <row r="755" spans="1:8" ht="17.25" customHeight="1" x14ac:dyDescent="0.2">
      <c r="B755" s="24" t="s">
        <v>1887</v>
      </c>
      <c r="C755" s="79"/>
      <c r="D755" s="642"/>
      <c r="E755" s="79"/>
      <c r="F755" s="642"/>
      <c r="G755" s="79"/>
      <c r="H755" s="642"/>
    </row>
    <row r="756" spans="1:8" ht="17.25" customHeight="1" x14ac:dyDescent="0.2">
      <c r="A756" s="30" t="s">
        <v>202</v>
      </c>
      <c r="B756" s="24" t="s">
        <v>1885</v>
      </c>
      <c r="C756" s="79">
        <v>758</v>
      </c>
      <c r="D756" s="642">
        <v>36.4</v>
      </c>
      <c r="E756" s="79">
        <v>592</v>
      </c>
      <c r="F756" s="642">
        <v>39.6</v>
      </c>
      <c r="G756" s="79">
        <v>166</v>
      </c>
      <c r="H756" s="642">
        <v>24.9</v>
      </c>
    </row>
    <row r="757" spans="1:8" ht="17.25" customHeight="1" x14ac:dyDescent="0.2">
      <c r="B757" s="24" t="s">
        <v>1889</v>
      </c>
      <c r="C757" s="79"/>
      <c r="D757" s="642"/>
      <c r="E757" s="79"/>
      <c r="F757" s="642"/>
      <c r="G757" s="79"/>
      <c r="H757" s="642"/>
    </row>
    <row r="758" spans="1:8" ht="17.25" customHeight="1" x14ac:dyDescent="0.2">
      <c r="A758" s="30" t="s">
        <v>202</v>
      </c>
      <c r="B758" s="24" t="s">
        <v>154</v>
      </c>
      <c r="C758" s="79">
        <v>146</v>
      </c>
      <c r="D758" s="642">
        <v>37.200000000000003</v>
      </c>
      <c r="E758" s="79">
        <v>145</v>
      </c>
      <c r="F758" s="642">
        <v>37.4</v>
      </c>
      <c r="G758" s="79" t="s">
        <v>524</v>
      </c>
      <c r="H758" s="642" t="s">
        <v>524</v>
      </c>
    </row>
    <row r="759" spans="1:8" ht="17.25" customHeight="1" x14ac:dyDescent="0.2">
      <c r="A759" s="30" t="s">
        <v>202</v>
      </c>
      <c r="B759" s="24" t="s">
        <v>155</v>
      </c>
      <c r="C759" s="79">
        <v>493</v>
      </c>
      <c r="D759" s="642">
        <v>36.700000000000003</v>
      </c>
      <c r="E759" s="79">
        <v>463</v>
      </c>
      <c r="F759" s="642">
        <v>37.9</v>
      </c>
      <c r="G759" s="79">
        <v>30</v>
      </c>
      <c r="H759" s="642">
        <v>18</v>
      </c>
    </row>
    <row r="760" spans="1:8" ht="17.25" customHeight="1" x14ac:dyDescent="0.2">
      <c r="B760" s="24"/>
      <c r="C760" s="79"/>
      <c r="D760" s="642"/>
      <c r="E760" s="79"/>
      <c r="F760" s="642"/>
      <c r="G760" s="79"/>
      <c r="H760" s="642"/>
    </row>
    <row r="761" spans="1:8" ht="17.25" customHeight="1" x14ac:dyDescent="0.2">
      <c r="A761" s="801" t="s">
        <v>103</v>
      </c>
      <c r="B761" s="801"/>
      <c r="C761" s="79"/>
      <c r="D761" s="642"/>
      <c r="E761" s="79"/>
      <c r="F761" s="642"/>
      <c r="G761" s="79"/>
      <c r="H761" s="642"/>
    </row>
    <row r="762" spans="1:8" ht="17.25" customHeight="1" x14ac:dyDescent="0.2">
      <c r="B762" s="24"/>
      <c r="C762" s="79"/>
      <c r="D762" s="642"/>
      <c r="E762" s="79"/>
      <c r="F762" s="642"/>
      <c r="G762" s="79"/>
      <c r="H762" s="642"/>
    </row>
    <row r="763" spans="1:8" ht="17.25" customHeight="1" x14ac:dyDescent="0.2">
      <c r="A763" s="30" t="s">
        <v>199</v>
      </c>
      <c r="B763" s="24" t="s">
        <v>1890</v>
      </c>
      <c r="C763" s="79">
        <v>28</v>
      </c>
      <c r="D763" s="642">
        <v>35.6</v>
      </c>
      <c r="E763" s="79">
        <v>28</v>
      </c>
      <c r="F763" s="642">
        <v>35.6</v>
      </c>
      <c r="G763" s="79" t="s">
        <v>1486</v>
      </c>
      <c r="H763" s="79" t="s">
        <v>1486</v>
      </c>
    </row>
    <row r="764" spans="1:8" ht="17.25" customHeight="1" x14ac:dyDescent="0.2">
      <c r="A764" s="30" t="s">
        <v>199</v>
      </c>
      <c r="B764" s="24" t="s">
        <v>1891</v>
      </c>
      <c r="C764" s="79">
        <v>10013</v>
      </c>
      <c r="D764" s="642">
        <v>36.5</v>
      </c>
      <c r="E764" s="79">
        <v>10007</v>
      </c>
      <c r="F764" s="642">
        <v>36.6</v>
      </c>
      <c r="G764" s="79">
        <v>6</v>
      </c>
      <c r="H764" s="642">
        <v>20</v>
      </c>
    </row>
    <row r="765" spans="1:8" ht="17.25" customHeight="1" x14ac:dyDescent="0.2">
      <c r="B765" s="24"/>
      <c r="C765" s="79"/>
      <c r="D765" s="642"/>
      <c r="E765" s="79"/>
      <c r="F765" s="642"/>
      <c r="G765" s="79"/>
      <c r="H765" s="642"/>
    </row>
    <row r="766" spans="1:8" ht="17.25" customHeight="1" x14ac:dyDescent="0.2">
      <c r="A766" s="801" t="s">
        <v>2294</v>
      </c>
      <c r="B766" s="801"/>
      <c r="C766" s="79"/>
      <c r="D766" s="642"/>
      <c r="E766" s="79"/>
      <c r="F766" s="642"/>
      <c r="G766" s="79"/>
      <c r="H766" s="642"/>
    </row>
    <row r="767" spans="1:8" ht="17.25" customHeight="1" x14ac:dyDescent="0.2">
      <c r="A767" s="801" t="s">
        <v>2295</v>
      </c>
      <c r="B767" s="801"/>
      <c r="C767" s="79"/>
      <c r="D767" s="642"/>
      <c r="E767" s="79"/>
      <c r="F767" s="642"/>
      <c r="G767" s="79"/>
      <c r="H767" s="642"/>
    </row>
    <row r="768" spans="1:8" ht="17.25" customHeight="1" x14ac:dyDescent="0.2">
      <c r="B768" s="24"/>
      <c r="C768" s="79"/>
      <c r="D768" s="642"/>
      <c r="E768" s="79"/>
      <c r="F768" s="642"/>
      <c r="G768" s="79"/>
      <c r="H768" s="642"/>
    </row>
    <row r="769" spans="1:8" ht="17.25" customHeight="1" x14ac:dyDescent="0.2">
      <c r="A769" s="30" t="s">
        <v>502</v>
      </c>
      <c r="B769" s="24" t="s">
        <v>98</v>
      </c>
      <c r="C769" s="79">
        <v>25</v>
      </c>
      <c r="D769" s="642">
        <v>37.5</v>
      </c>
      <c r="E769" s="79">
        <v>25</v>
      </c>
      <c r="F769" s="642">
        <v>37.5</v>
      </c>
      <c r="G769" s="79" t="s">
        <v>1486</v>
      </c>
      <c r="H769" s="79" t="s">
        <v>1486</v>
      </c>
    </row>
    <row r="770" spans="1:8" ht="17.25" customHeight="1" thickBot="1" x14ac:dyDescent="0.25">
      <c r="A770" s="686" t="s">
        <v>199</v>
      </c>
      <c r="B770" s="687" t="s">
        <v>198</v>
      </c>
      <c r="C770" s="700">
        <v>216</v>
      </c>
      <c r="D770" s="701">
        <v>35</v>
      </c>
      <c r="E770" s="700">
        <v>216</v>
      </c>
      <c r="F770" s="701">
        <v>35</v>
      </c>
      <c r="G770" s="700" t="s">
        <v>1486</v>
      </c>
      <c r="H770" s="700" t="s">
        <v>1486</v>
      </c>
    </row>
    <row r="771" spans="1:8" ht="17.25" customHeight="1" thickTop="1" x14ac:dyDescent="0.2">
      <c r="B771" s="24"/>
      <c r="C771" s="79"/>
      <c r="D771" s="642"/>
      <c r="E771" s="79"/>
      <c r="F771" s="642"/>
      <c r="G771" s="79"/>
      <c r="H771" s="642"/>
    </row>
    <row r="772" spans="1:8" ht="17.25" customHeight="1" x14ac:dyDescent="0.2">
      <c r="A772" s="800" t="s">
        <v>2315</v>
      </c>
      <c r="B772" s="800"/>
      <c r="C772" s="79"/>
      <c r="D772" s="642"/>
      <c r="E772" s="79"/>
      <c r="F772" s="642"/>
      <c r="G772" s="79"/>
      <c r="H772" s="642"/>
    </row>
    <row r="773" spans="1:8" ht="17.25" customHeight="1" x14ac:dyDescent="0.2">
      <c r="A773" s="683"/>
      <c r="B773" s="683"/>
      <c r="C773" s="79"/>
      <c r="D773" s="642"/>
      <c r="E773" s="79"/>
      <c r="F773" s="642"/>
      <c r="G773" s="79"/>
      <c r="H773" s="642"/>
    </row>
    <row r="774" spans="1:8" ht="17.25" customHeight="1" x14ac:dyDescent="0.2">
      <c r="A774" s="30" t="s">
        <v>199</v>
      </c>
      <c r="B774" s="679" t="s">
        <v>1892</v>
      </c>
      <c r="C774" s="79">
        <v>915</v>
      </c>
      <c r="D774" s="642">
        <v>35.200000000000003</v>
      </c>
      <c r="E774" s="79">
        <v>911</v>
      </c>
      <c r="F774" s="642">
        <v>35.200000000000003</v>
      </c>
      <c r="G774" s="79">
        <v>4</v>
      </c>
      <c r="H774" s="642">
        <v>20.7</v>
      </c>
    </row>
    <row r="775" spans="1:8" ht="17.25" customHeight="1" x14ac:dyDescent="0.2">
      <c r="A775" s="30" t="s">
        <v>199</v>
      </c>
      <c r="B775" s="679" t="s">
        <v>1893</v>
      </c>
      <c r="C775" s="79" t="s">
        <v>524</v>
      </c>
      <c r="D775" s="642" t="s">
        <v>524</v>
      </c>
      <c r="E775" s="79" t="s">
        <v>524</v>
      </c>
      <c r="F775" s="642" t="s">
        <v>524</v>
      </c>
      <c r="G775" s="79" t="s">
        <v>1486</v>
      </c>
      <c r="H775" s="79" t="s">
        <v>1486</v>
      </c>
    </row>
    <row r="776" spans="1:8" ht="17.25" customHeight="1" x14ac:dyDescent="0.2">
      <c r="A776" s="30" t="s">
        <v>502</v>
      </c>
      <c r="B776" s="679" t="s">
        <v>1894</v>
      </c>
      <c r="C776" s="79">
        <v>686</v>
      </c>
      <c r="D776" s="642">
        <v>35</v>
      </c>
      <c r="E776" s="79">
        <v>686</v>
      </c>
      <c r="F776" s="642">
        <v>35</v>
      </c>
      <c r="G776" s="79" t="s">
        <v>1486</v>
      </c>
      <c r="H776" s="79" t="s">
        <v>1486</v>
      </c>
    </row>
    <row r="777" spans="1:8" ht="17.25" customHeight="1" x14ac:dyDescent="0.2">
      <c r="A777" s="30" t="s">
        <v>199</v>
      </c>
      <c r="B777" s="24" t="s">
        <v>501</v>
      </c>
      <c r="C777" s="79">
        <v>23</v>
      </c>
      <c r="D777" s="642">
        <v>34.799999999999997</v>
      </c>
      <c r="E777" s="79">
        <v>22</v>
      </c>
      <c r="F777" s="642">
        <v>35.4</v>
      </c>
      <c r="G777" s="79" t="s">
        <v>524</v>
      </c>
      <c r="H777" s="642" t="s">
        <v>524</v>
      </c>
    </row>
    <row r="778" spans="1:8" ht="17.25" customHeight="1" x14ac:dyDescent="0.2">
      <c r="A778" s="30" t="s">
        <v>199</v>
      </c>
      <c r="B778" s="24" t="s">
        <v>99</v>
      </c>
      <c r="C778" s="79">
        <v>12</v>
      </c>
      <c r="D778" s="642">
        <v>33.5</v>
      </c>
      <c r="E778" s="79">
        <v>11</v>
      </c>
      <c r="F778" s="642">
        <v>35</v>
      </c>
      <c r="G778" s="79" t="s">
        <v>524</v>
      </c>
      <c r="H778" s="642" t="s">
        <v>524</v>
      </c>
    </row>
    <row r="779" spans="1:8" ht="17.25" customHeight="1" x14ac:dyDescent="0.2">
      <c r="A779" s="30" t="s">
        <v>199</v>
      </c>
      <c r="B779" s="24" t="s">
        <v>1896</v>
      </c>
      <c r="C779" s="79">
        <v>1184</v>
      </c>
      <c r="D779" s="642">
        <v>34.799999999999997</v>
      </c>
      <c r="E779" s="79">
        <v>1148</v>
      </c>
      <c r="F779" s="642">
        <v>35</v>
      </c>
      <c r="G779" s="79">
        <v>36</v>
      </c>
      <c r="H779" s="642">
        <v>30</v>
      </c>
    </row>
    <row r="780" spans="1:8" ht="17.25" customHeight="1" x14ac:dyDescent="0.2">
      <c r="A780" s="30" t="s">
        <v>199</v>
      </c>
      <c r="B780" s="24" t="s">
        <v>1897</v>
      </c>
      <c r="C780" s="79">
        <v>527</v>
      </c>
      <c r="D780" s="642">
        <v>34.9</v>
      </c>
      <c r="E780" s="79">
        <v>525</v>
      </c>
      <c r="F780" s="642">
        <v>35</v>
      </c>
      <c r="G780" s="79" t="s">
        <v>524</v>
      </c>
      <c r="H780" s="642" t="s">
        <v>524</v>
      </c>
    </row>
    <row r="781" spans="1:8" ht="17.25" customHeight="1" x14ac:dyDescent="0.2">
      <c r="A781" s="30" t="s">
        <v>199</v>
      </c>
      <c r="B781" s="24" t="s">
        <v>1898</v>
      </c>
      <c r="C781" s="79">
        <v>186</v>
      </c>
      <c r="D781" s="642">
        <v>34.9</v>
      </c>
      <c r="E781" s="79">
        <v>185</v>
      </c>
      <c r="F781" s="642">
        <v>35</v>
      </c>
      <c r="G781" s="79" t="s">
        <v>524</v>
      </c>
      <c r="H781" s="642" t="s">
        <v>524</v>
      </c>
    </row>
    <row r="782" spans="1:8" ht="17.25" customHeight="1" x14ac:dyDescent="0.2">
      <c r="A782" s="30" t="s">
        <v>199</v>
      </c>
      <c r="B782" s="24" t="s">
        <v>1899</v>
      </c>
      <c r="C782" s="79">
        <v>9497</v>
      </c>
      <c r="D782" s="642">
        <v>34.799999999999997</v>
      </c>
      <c r="E782" s="79">
        <v>9307</v>
      </c>
      <c r="F782" s="642">
        <v>35</v>
      </c>
      <c r="G782" s="79">
        <v>190</v>
      </c>
      <c r="H782" s="642">
        <v>25.9</v>
      </c>
    </row>
    <row r="783" spans="1:8" ht="17.25" customHeight="1" x14ac:dyDescent="0.2">
      <c r="A783" s="30" t="s">
        <v>199</v>
      </c>
      <c r="B783" s="24" t="s">
        <v>1900</v>
      </c>
      <c r="C783" s="79">
        <v>98</v>
      </c>
      <c r="D783" s="642">
        <v>35</v>
      </c>
      <c r="E783" s="79">
        <v>98</v>
      </c>
      <c r="F783" s="642">
        <v>35</v>
      </c>
      <c r="G783" s="79" t="s">
        <v>1486</v>
      </c>
      <c r="H783" s="79" t="s">
        <v>1486</v>
      </c>
    </row>
    <row r="784" spans="1:8" ht="17.25" customHeight="1" x14ac:dyDescent="0.2">
      <c r="A784" s="30" t="s">
        <v>199</v>
      </c>
      <c r="B784" s="24" t="s">
        <v>420</v>
      </c>
      <c r="C784" s="79">
        <v>1224</v>
      </c>
      <c r="D784" s="642">
        <v>35</v>
      </c>
      <c r="E784" s="79">
        <v>1224</v>
      </c>
      <c r="F784" s="642">
        <v>35</v>
      </c>
      <c r="G784" s="79" t="s">
        <v>1486</v>
      </c>
      <c r="H784" s="79" t="s">
        <v>1486</v>
      </c>
    </row>
    <row r="785" spans="1:8" ht="17.25" customHeight="1" x14ac:dyDescent="0.2">
      <c r="A785" s="30" t="s">
        <v>201</v>
      </c>
      <c r="B785" s="24" t="s">
        <v>503</v>
      </c>
      <c r="C785" s="79">
        <v>27290</v>
      </c>
      <c r="D785" s="642">
        <v>34.9</v>
      </c>
      <c r="E785" s="79">
        <v>27130</v>
      </c>
      <c r="F785" s="642">
        <v>35</v>
      </c>
      <c r="G785" s="79">
        <v>160</v>
      </c>
      <c r="H785" s="642">
        <v>24.4</v>
      </c>
    </row>
    <row r="786" spans="1:8" ht="17.25" customHeight="1" x14ac:dyDescent="0.2">
      <c r="A786" s="30" t="s">
        <v>201</v>
      </c>
      <c r="B786" s="24" t="s">
        <v>1901</v>
      </c>
      <c r="C786" s="79">
        <v>6942</v>
      </c>
      <c r="D786" s="642">
        <v>34.9</v>
      </c>
      <c r="E786" s="79">
        <v>6937</v>
      </c>
      <c r="F786" s="642">
        <v>35</v>
      </c>
      <c r="G786" s="79">
        <v>5</v>
      </c>
      <c r="H786" s="642">
        <v>22.9</v>
      </c>
    </row>
    <row r="787" spans="1:8" ht="17.25" customHeight="1" x14ac:dyDescent="0.2">
      <c r="A787" s="30" t="s">
        <v>201</v>
      </c>
      <c r="B787" s="24" t="s">
        <v>1902</v>
      </c>
      <c r="C787" s="79">
        <v>1598</v>
      </c>
      <c r="D787" s="642">
        <v>34.9</v>
      </c>
      <c r="E787" s="79">
        <v>1596</v>
      </c>
      <c r="F787" s="642">
        <v>35</v>
      </c>
      <c r="G787" s="79" t="s">
        <v>524</v>
      </c>
      <c r="H787" s="642" t="s">
        <v>524</v>
      </c>
    </row>
    <row r="788" spans="1:8" ht="17.25" customHeight="1" x14ac:dyDescent="0.2">
      <c r="B788" s="24" t="s">
        <v>1827</v>
      </c>
      <c r="C788" s="79"/>
      <c r="D788" s="642"/>
      <c r="E788" s="79"/>
      <c r="F788" s="642"/>
      <c r="G788" s="79"/>
      <c r="H788" s="642"/>
    </row>
    <row r="789" spans="1:8" ht="17.25" customHeight="1" x14ac:dyDescent="0.2">
      <c r="A789" s="30" t="s">
        <v>201</v>
      </c>
      <c r="B789" s="24" t="s">
        <v>1903</v>
      </c>
      <c r="C789" s="79">
        <v>4132</v>
      </c>
      <c r="D789" s="642">
        <v>34.200000000000003</v>
      </c>
      <c r="E789" s="79">
        <v>3983</v>
      </c>
      <c r="F789" s="642">
        <v>34.9</v>
      </c>
      <c r="G789" s="79">
        <v>149</v>
      </c>
      <c r="H789" s="642">
        <v>14.4</v>
      </c>
    </row>
    <row r="790" spans="1:8" ht="17.25" customHeight="1" x14ac:dyDescent="0.2">
      <c r="A790" s="30" t="s">
        <v>201</v>
      </c>
      <c r="B790" s="24" t="s">
        <v>1904</v>
      </c>
      <c r="C790" s="79">
        <v>131</v>
      </c>
      <c r="D790" s="642">
        <v>33.799999999999997</v>
      </c>
      <c r="E790" s="79">
        <v>124</v>
      </c>
      <c r="F790" s="642">
        <v>35</v>
      </c>
      <c r="G790" s="79">
        <v>7</v>
      </c>
      <c r="H790" s="642">
        <v>13.5</v>
      </c>
    </row>
    <row r="791" spans="1:8" ht="17.25" customHeight="1" x14ac:dyDescent="0.2">
      <c r="B791" s="24" t="s">
        <v>1905</v>
      </c>
      <c r="C791" s="79"/>
      <c r="D791" s="642"/>
      <c r="E791" s="79"/>
      <c r="F791" s="642"/>
      <c r="G791" s="79"/>
      <c r="H791" s="642"/>
    </row>
    <row r="792" spans="1:8" ht="17.25" customHeight="1" x14ac:dyDescent="0.2">
      <c r="A792" s="30" t="s">
        <v>201</v>
      </c>
      <c r="B792" s="24" t="s">
        <v>504</v>
      </c>
      <c r="C792" s="79">
        <v>4</v>
      </c>
      <c r="D792" s="642">
        <v>40</v>
      </c>
      <c r="E792" s="79">
        <v>4</v>
      </c>
      <c r="F792" s="642">
        <v>40</v>
      </c>
      <c r="G792" s="79" t="s">
        <v>1486</v>
      </c>
      <c r="H792" s="79" t="s">
        <v>1486</v>
      </c>
    </row>
    <row r="793" spans="1:8" ht="17.25" customHeight="1" x14ac:dyDescent="0.2">
      <c r="A793" s="30" t="s">
        <v>201</v>
      </c>
      <c r="B793" s="24" t="s">
        <v>2232</v>
      </c>
      <c r="C793" s="79">
        <v>528</v>
      </c>
      <c r="D793" s="642">
        <v>35</v>
      </c>
      <c r="E793" s="79">
        <v>528</v>
      </c>
      <c r="F793" s="642">
        <v>35</v>
      </c>
      <c r="G793" s="79" t="s">
        <v>1486</v>
      </c>
      <c r="H793" s="79" t="s">
        <v>1486</v>
      </c>
    </row>
    <row r="794" spans="1:8" ht="17.25" customHeight="1" x14ac:dyDescent="0.2">
      <c r="A794" s="30" t="s">
        <v>201</v>
      </c>
      <c r="B794" s="24" t="s">
        <v>1906</v>
      </c>
      <c r="C794" s="79">
        <v>16</v>
      </c>
      <c r="D794" s="642">
        <v>39.299999999999997</v>
      </c>
      <c r="E794" s="79">
        <v>16</v>
      </c>
      <c r="F794" s="642">
        <v>39.299999999999997</v>
      </c>
      <c r="G794" s="79" t="s">
        <v>1486</v>
      </c>
      <c r="H794" s="79" t="s">
        <v>1486</v>
      </c>
    </row>
    <row r="795" spans="1:8" ht="17.25" customHeight="1" x14ac:dyDescent="0.2">
      <c r="A795" s="30" t="s">
        <v>201</v>
      </c>
      <c r="B795" s="24" t="s">
        <v>1908</v>
      </c>
      <c r="C795" s="79">
        <v>52</v>
      </c>
      <c r="D795" s="642">
        <v>39.9</v>
      </c>
      <c r="E795" s="79">
        <v>52</v>
      </c>
      <c r="F795" s="642">
        <v>39.9</v>
      </c>
      <c r="G795" s="79" t="s">
        <v>1486</v>
      </c>
      <c r="H795" s="79" t="s">
        <v>1486</v>
      </c>
    </row>
    <row r="796" spans="1:8" ht="17.25" customHeight="1" x14ac:dyDescent="0.2">
      <c r="A796" s="30" t="s">
        <v>202</v>
      </c>
      <c r="B796" s="24" t="s">
        <v>1909</v>
      </c>
      <c r="C796" s="79">
        <v>1762</v>
      </c>
      <c r="D796" s="642">
        <v>35.5</v>
      </c>
      <c r="E796" s="79">
        <v>1723</v>
      </c>
      <c r="F796" s="642">
        <v>35.799999999999997</v>
      </c>
      <c r="G796" s="79">
        <v>39</v>
      </c>
      <c r="H796" s="642">
        <v>19.3</v>
      </c>
    </row>
    <row r="797" spans="1:8" ht="17.25" customHeight="1" x14ac:dyDescent="0.2">
      <c r="A797" s="30" t="s">
        <v>202</v>
      </c>
      <c r="B797" s="24" t="s">
        <v>1910</v>
      </c>
      <c r="C797" s="79">
        <v>24</v>
      </c>
      <c r="D797" s="642">
        <v>39.1</v>
      </c>
      <c r="E797" s="79">
        <v>23</v>
      </c>
      <c r="F797" s="642">
        <v>40</v>
      </c>
      <c r="G797" s="79" t="s">
        <v>524</v>
      </c>
      <c r="H797" s="642" t="s">
        <v>524</v>
      </c>
    </row>
    <row r="798" spans="1:8" ht="17.25" customHeight="1" x14ac:dyDescent="0.2">
      <c r="A798" s="30" t="s">
        <v>202</v>
      </c>
      <c r="B798" s="24" t="s">
        <v>1911</v>
      </c>
      <c r="C798" s="79">
        <v>9829</v>
      </c>
      <c r="D798" s="642">
        <v>34.9</v>
      </c>
      <c r="E798" s="79">
        <v>9740</v>
      </c>
      <c r="F798" s="642">
        <v>35</v>
      </c>
      <c r="G798" s="79">
        <v>89</v>
      </c>
      <c r="H798" s="642">
        <v>25.6</v>
      </c>
    </row>
    <row r="799" spans="1:8" ht="17.25" customHeight="1" x14ac:dyDescent="0.2">
      <c r="A799" s="30" t="s">
        <v>202</v>
      </c>
      <c r="B799" s="24" t="s">
        <v>90</v>
      </c>
      <c r="C799" s="79">
        <v>1039</v>
      </c>
      <c r="D799" s="642">
        <v>38.1</v>
      </c>
      <c r="E799" s="79">
        <v>988</v>
      </c>
      <c r="F799" s="642">
        <v>39.299999999999997</v>
      </c>
      <c r="G799" s="79">
        <v>51</v>
      </c>
      <c r="H799" s="642">
        <v>15.9</v>
      </c>
    </row>
    <row r="800" spans="1:8" ht="17.25" customHeight="1" x14ac:dyDescent="0.2">
      <c r="A800" s="30" t="s">
        <v>202</v>
      </c>
      <c r="B800" s="24" t="s">
        <v>140</v>
      </c>
      <c r="C800" s="79">
        <v>3184</v>
      </c>
      <c r="D800" s="642">
        <v>36.799999999999997</v>
      </c>
      <c r="E800" s="79">
        <v>3059</v>
      </c>
      <c r="F800" s="642">
        <v>37.6</v>
      </c>
      <c r="G800" s="79">
        <v>125</v>
      </c>
      <c r="H800" s="642">
        <v>16</v>
      </c>
    </row>
    <row r="801" spans="1:8" ht="17.25" customHeight="1" x14ac:dyDescent="0.2">
      <c r="B801" s="24"/>
      <c r="C801" s="79"/>
      <c r="D801" s="642"/>
      <c r="E801" s="79"/>
      <c r="F801" s="642"/>
      <c r="G801" s="79"/>
      <c r="H801" s="642"/>
    </row>
    <row r="802" spans="1:8" ht="17.25" customHeight="1" x14ac:dyDescent="0.2">
      <c r="A802" s="799" t="s">
        <v>2296</v>
      </c>
      <c r="B802" s="799"/>
      <c r="C802" s="79"/>
      <c r="D802" s="642"/>
      <c r="E802" s="79"/>
      <c r="F802" s="642"/>
      <c r="G802" s="79"/>
      <c r="H802" s="642"/>
    </row>
    <row r="803" spans="1:8" ht="17.25" customHeight="1" x14ac:dyDescent="0.2">
      <c r="B803" s="24"/>
      <c r="C803" s="79"/>
      <c r="D803" s="642"/>
      <c r="E803" s="79"/>
      <c r="F803" s="642"/>
      <c r="G803" s="79"/>
      <c r="H803" s="642"/>
    </row>
    <row r="804" spans="1:8" ht="17.25" customHeight="1" x14ac:dyDescent="0.2">
      <c r="A804" s="30" t="s">
        <v>202</v>
      </c>
      <c r="B804" s="24" t="s">
        <v>143</v>
      </c>
      <c r="C804" s="79">
        <v>2605</v>
      </c>
      <c r="D804" s="642">
        <v>38.200000000000003</v>
      </c>
      <c r="E804" s="79">
        <v>2393</v>
      </c>
      <c r="F804" s="642">
        <v>39.799999999999997</v>
      </c>
      <c r="G804" s="79">
        <v>212</v>
      </c>
      <c r="H804" s="642">
        <v>19.3</v>
      </c>
    </row>
    <row r="805" spans="1:8" ht="17.25" customHeight="1" x14ac:dyDescent="0.2">
      <c r="A805" s="30" t="s">
        <v>84</v>
      </c>
      <c r="B805" s="24" t="s">
        <v>147</v>
      </c>
      <c r="C805" s="79">
        <v>495</v>
      </c>
      <c r="D805" s="642">
        <v>33.200000000000003</v>
      </c>
      <c r="E805" s="79">
        <v>336</v>
      </c>
      <c r="F805" s="642">
        <v>39.9</v>
      </c>
      <c r="G805" s="79">
        <v>159</v>
      </c>
      <c r="H805" s="642">
        <v>19</v>
      </c>
    </row>
    <row r="806" spans="1:8" ht="17.25" customHeight="1" x14ac:dyDescent="0.2">
      <c r="B806" s="24"/>
      <c r="C806" s="79"/>
      <c r="D806" s="642"/>
      <c r="E806" s="79"/>
      <c r="F806" s="642"/>
      <c r="G806" s="79"/>
      <c r="H806" s="642"/>
    </row>
    <row r="807" spans="1:8" ht="17.25" customHeight="1" x14ac:dyDescent="0.2">
      <c r="A807" s="799" t="s">
        <v>2298</v>
      </c>
      <c r="B807" s="799"/>
      <c r="C807" s="79"/>
      <c r="D807" s="642"/>
      <c r="E807" s="79"/>
      <c r="F807" s="642"/>
      <c r="G807" s="79"/>
      <c r="H807" s="642"/>
    </row>
    <row r="808" spans="1:8" ht="17.25" customHeight="1" x14ac:dyDescent="0.2">
      <c r="B808" s="24"/>
      <c r="C808" s="79"/>
      <c r="D808" s="642"/>
      <c r="E808" s="79"/>
      <c r="F808" s="642"/>
      <c r="G808" s="79"/>
      <c r="H808" s="642"/>
    </row>
    <row r="809" spans="1:8" ht="17.25" customHeight="1" x14ac:dyDescent="0.2">
      <c r="A809" s="30" t="s">
        <v>201</v>
      </c>
      <c r="B809" s="24" t="s">
        <v>431</v>
      </c>
      <c r="C809" s="79">
        <v>57</v>
      </c>
      <c r="D809" s="642">
        <v>37.6</v>
      </c>
      <c r="E809" s="79">
        <v>56</v>
      </c>
      <c r="F809" s="642">
        <v>37.9</v>
      </c>
      <c r="G809" s="79" t="s">
        <v>524</v>
      </c>
      <c r="H809" s="642" t="s">
        <v>524</v>
      </c>
    </row>
    <row r="810" spans="1:8" ht="17.25" customHeight="1" x14ac:dyDescent="0.2">
      <c r="B810" s="24" t="s">
        <v>141</v>
      </c>
      <c r="C810" s="79"/>
      <c r="D810" s="642"/>
      <c r="E810" s="79"/>
      <c r="F810" s="642"/>
      <c r="G810" s="79"/>
      <c r="H810" s="642"/>
    </row>
    <row r="811" spans="1:8" ht="17.25" customHeight="1" x14ac:dyDescent="0.2">
      <c r="B811" s="24" t="s">
        <v>142</v>
      </c>
      <c r="C811" s="79"/>
      <c r="D811" s="642"/>
      <c r="E811" s="79"/>
      <c r="F811" s="642"/>
      <c r="G811" s="79"/>
      <c r="H811" s="642"/>
    </row>
    <row r="812" spans="1:8" ht="17.25" customHeight="1" x14ac:dyDescent="0.2">
      <c r="A812" s="30" t="s">
        <v>202</v>
      </c>
      <c r="B812" s="24" t="s">
        <v>144</v>
      </c>
      <c r="C812" s="79">
        <v>20511</v>
      </c>
      <c r="D812" s="642">
        <v>38</v>
      </c>
      <c r="E812" s="79">
        <v>19116</v>
      </c>
      <c r="F812" s="642">
        <v>39.4</v>
      </c>
      <c r="G812" s="79">
        <v>1395</v>
      </c>
      <c r="H812" s="642">
        <v>18.399999999999999</v>
      </c>
    </row>
    <row r="813" spans="1:8" ht="17.25" customHeight="1" x14ac:dyDescent="0.2">
      <c r="A813" s="30" t="s">
        <v>87</v>
      </c>
      <c r="B813" s="24" t="s">
        <v>91</v>
      </c>
      <c r="C813" s="79">
        <v>1472</v>
      </c>
      <c r="D813" s="642">
        <v>39.299999999999997</v>
      </c>
      <c r="E813" s="79">
        <v>1426</v>
      </c>
      <c r="F813" s="642">
        <v>39.9</v>
      </c>
      <c r="G813" s="79">
        <v>46</v>
      </c>
      <c r="H813" s="642">
        <v>20</v>
      </c>
    </row>
    <row r="814" spans="1:8" ht="17.25" customHeight="1" x14ac:dyDescent="0.2">
      <c r="A814" s="30" t="s">
        <v>202</v>
      </c>
      <c r="B814" s="24" t="s">
        <v>1913</v>
      </c>
      <c r="C814" s="79">
        <v>2743</v>
      </c>
      <c r="D814" s="642">
        <v>38.200000000000003</v>
      </c>
      <c r="E814" s="79">
        <v>2683</v>
      </c>
      <c r="F814" s="642">
        <v>38.700000000000003</v>
      </c>
      <c r="G814" s="79">
        <v>60</v>
      </c>
      <c r="H814" s="642">
        <v>17.600000000000001</v>
      </c>
    </row>
    <row r="815" spans="1:8" ht="17.25" customHeight="1" x14ac:dyDescent="0.2">
      <c r="A815" s="30" t="s">
        <v>202</v>
      </c>
      <c r="B815" s="24" t="s">
        <v>1915</v>
      </c>
      <c r="C815" s="79">
        <v>2413</v>
      </c>
      <c r="D815" s="642">
        <v>37.700000000000003</v>
      </c>
      <c r="E815" s="79">
        <v>2237</v>
      </c>
      <c r="F815" s="642">
        <v>38.700000000000003</v>
      </c>
      <c r="G815" s="79">
        <v>176</v>
      </c>
      <c r="H815" s="642">
        <v>23.7</v>
      </c>
    </row>
    <row r="816" spans="1:8" ht="17.25" customHeight="1" x14ac:dyDescent="0.2">
      <c r="A816" s="30" t="s">
        <v>202</v>
      </c>
      <c r="B816" s="24" t="s">
        <v>1917</v>
      </c>
      <c r="C816" s="79">
        <v>736</v>
      </c>
      <c r="D816" s="642">
        <v>38.5</v>
      </c>
      <c r="E816" s="79">
        <v>691</v>
      </c>
      <c r="F816" s="642">
        <v>39.799999999999997</v>
      </c>
      <c r="G816" s="79">
        <v>45</v>
      </c>
      <c r="H816" s="642">
        <v>18.3</v>
      </c>
    </row>
    <row r="817" spans="1:8" ht="17.25" customHeight="1" x14ac:dyDescent="0.2">
      <c r="A817" s="30" t="s">
        <v>202</v>
      </c>
      <c r="B817" s="24" t="s">
        <v>1918</v>
      </c>
      <c r="C817" s="79">
        <v>243</v>
      </c>
      <c r="D817" s="642">
        <v>39.200000000000003</v>
      </c>
      <c r="E817" s="79">
        <v>234</v>
      </c>
      <c r="F817" s="642">
        <v>39.9</v>
      </c>
      <c r="G817" s="79">
        <v>9</v>
      </c>
      <c r="H817" s="642">
        <v>23</v>
      </c>
    </row>
    <row r="818" spans="1:8" ht="17.25" customHeight="1" x14ac:dyDescent="0.2">
      <c r="A818" s="30" t="s">
        <v>84</v>
      </c>
      <c r="B818" s="24" t="s">
        <v>148</v>
      </c>
      <c r="C818" s="79">
        <v>2726</v>
      </c>
      <c r="D818" s="642">
        <v>38.6</v>
      </c>
      <c r="E818" s="79">
        <v>2573</v>
      </c>
      <c r="F818" s="642">
        <v>39.700000000000003</v>
      </c>
      <c r="G818" s="79">
        <v>153</v>
      </c>
      <c r="H818" s="642">
        <v>20.2</v>
      </c>
    </row>
    <row r="819" spans="1:8" ht="17.25" customHeight="1" x14ac:dyDescent="0.2">
      <c r="B819" s="24"/>
      <c r="C819" s="79"/>
      <c r="D819" s="642"/>
      <c r="E819" s="79"/>
      <c r="F819" s="642"/>
      <c r="G819" s="79"/>
      <c r="H819" s="642"/>
    </row>
    <row r="820" spans="1:8" ht="17.25" customHeight="1" x14ac:dyDescent="0.2">
      <c r="A820" s="799" t="s">
        <v>2299</v>
      </c>
      <c r="B820" s="799"/>
      <c r="C820" s="79"/>
      <c r="D820" s="642"/>
      <c r="E820" s="79"/>
      <c r="F820" s="642"/>
      <c r="G820" s="79"/>
      <c r="H820" s="642"/>
    </row>
    <row r="821" spans="1:8" ht="17.25" customHeight="1" x14ac:dyDescent="0.2">
      <c r="B821" s="24"/>
      <c r="C821" s="79"/>
      <c r="D821" s="642"/>
      <c r="E821" s="79"/>
      <c r="F821" s="642"/>
      <c r="G821" s="79"/>
      <c r="H821" s="642"/>
    </row>
    <row r="822" spans="1:8" ht="17.25" customHeight="1" x14ac:dyDescent="0.2">
      <c r="A822" s="30" t="s">
        <v>199</v>
      </c>
      <c r="B822" s="24" t="s">
        <v>1919</v>
      </c>
      <c r="C822" s="79">
        <v>174</v>
      </c>
      <c r="D822" s="642">
        <v>35</v>
      </c>
      <c r="E822" s="79">
        <v>174</v>
      </c>
      <c r="F822" s="642">
        <v>35</v>
      </c>
      <c r="G822" s="79" t="s">
        <v>1486</v>
      </c>
      <c r="H822" s="79" t="s">
        <v>1486</v>
      </c>
    </row>
    <row r="823" spans="1:8" ht="17.25" customHeight="1" x14ac:dyDescent="0.2">
      <c r="A823" s="30" t="s">
        <v>199</v>
      </c>
      <c r="B823" s="24" t="s">
        <v>100</v>
      </c>
      <c r="C823" s="79">
        <v>98</v>
      </c>
      <c r="D823" s="642">
        <v>34.6</v>
      </c>
      <c r="E823" s="79">
        <v>96</v>
      </c>
      <c r="F823" s="642">
        <v>35</v>
      </c>
      <c r="G823" s="79" t="s">
        <v>524</v>
      </c>
      <c r="H823" s="642" t="s">
        <v>524</v>
      </c>
    </row>
    <row r="824" spans="1:8" ht="17.25" customHeight="1" x14ac:dyDescent="0.2">
      <c r="A824" s="30" t="s">
        <v>202</v>
      </c>
      <c r="B824" s="24" t="s">
        <v>1921</v>
      </c>
      <c r="C824" s="79">
        <v>1932</v>
      </c>
      <c r="D824" s="642">
        <v>39.4</v>
      </c>
      <c r="E824" s="79">
        <v>1890</v>
      </c>
      <c r="F824" s="642">
        <v>39.9</v>
      </c>
      <c r="G824" s="79">
        <v>42</v>
      </c>
      <c r="H824" s="642">
        <v>19.399999999999999</v>
      </c>
    </row>
    <row r="825" spans="1:8" ht="17.25" customHeight="1" x14ac:dyDescent="0.2">
      <c r="A825" s="30" t="s">
        <v>202</v>
      </c>
      <c r="B825" s="24" t="s">
        <v>1922</v>
      </c>
      <c r="C825" s="79">
        <v>171</v>
      </c>
      <c r="D825" s="642">
        <v>39.6</v>
      </c>
      <c r="E825" s="79">
        <v>169</v>
      </c>
      <c r="F825" s="642">
        <v>39.9</v>
      </c>
      <c r="G825" s="79" t="s">
        <v>524</v>
      </c>
      <c r="H825" s="642" t="s">
        <v>524</v>
      </c>
    </row>
    <row r="826" spans="1:8" ht="17.25" customHeight="1" x14ac:dyDescent="0.2">
      <c r="A826" s="30" t="s">
        <v>202</v>
      </c>
      <c r="B826" s="24" t="s">
        <v>92</v>
      </c>
      <c r="C826" s="79">
        <v>3018</v>
      </c>
      <c r="D826" s="642">
        <v>21.1</v>
      </c>
      <c r="E826" s="79">
        <v>1043</v>
      </c>
      <c r="F826" s="642">
        <v>39.5</v>
      </c>
      <c r="G826" s="79">
        <v>1975</v>
      </c>
      <c r="H826" s="642">
        <v>11.4</v>
      </c>
    </row>
    <row r="827" spans="1:8" ht="17.25" customHeight="1" x14ac:dyDescent="0.2">
      <c r="A827" s="30" t="s">
        <v>202</v>
      </c>
      <c r="B827" s="24" t="s">
        <v>145</v>
      </c>
      <c r="C827" s="79">
        <v>41618</v>
      </c>
      <c r="D827" s="642">
        <v>37.4</v>
      </c>
      <c r="E827" s="79">
        <v>36828</v>
      </c>
      <c r="F827" s="642">
        <v>39.700000000000003</v>
      </c>
      <c r="G827" s="79">
        <v>4790</v>
      </c>
      <c r="H827" s="642">
        <v>20.100000000000001</v>
      </c>
    </row>
    <row r="828" spans="1:8" ht="17.25" customHeight="1" x14ac:dyDescent="0.2">
      <c r="A828" s="30" t="s">
        <v>202</v>
      </c>
      <c r="B828" s="24" t="s">
        <v>497</v>
      </c>
      <c r="C828" s="79">
        <v>5377</v>
      </c>
      <c r="D828" s="642">
        <v>37.5</v>
      </c>
      <c r="E828" s="79">
        <v>5191</v>
      </c>
      <c r="F828" s="642">
        <v>38.200000000000003</v>
      </c>
      <c r="G828" s="79">
        <v>186</v>
      </c>
      <c r="H828" s="642">
        <v>18.5</v>
      </c>
    </row>
    <row r="829" spans="1:8" ht="17.25" customHeight="1" x14ac:dyDescent="0.2">
      <c r="A829" s="30" t="s">
        <v>202</v>
      </c>
      <c r="B829" s="24" t="s">
        <v>498</v>
      </c>
      <c r="C829" s="79">
        <v>106</v>
      </c>
      <c r="D829" s="642">
        <v>38.299999999999997</v>
      </c>
      <c r="E829" s="79">
        <v>99</v>
      </c>
      <c r="F829" s="642">
        <v>39.700000000000003</v>
      </c>
      <c r="G829" s="79">
        <v>7</v>
      </c>
      <c r="H829" s="642">
        <v>19</v>
      </c>
    </row>
    <row r="830" spans="1:8" ht="17.25" customHeight="1" x14ac:dyDescent="0.2">
      <c r="A830" s="30" t="s">
        <v>202</v>
      </c>
      <c r="B830" s="24" t="s">
        <v>1924</v>
      </c>
      <c r="C830" s="79">
        <v>15911</v>
      </c>
      <c r="D830" s="642">
        <v>37.5</v>
      </c>
      <c r="E830" s="79">
        <v>14154</v>
      </c>
      <c r="F830" s="642">
        <v>39.9</v>
      </c>
      <c r="G830" s="79">
        <v>1757</v>
      </c>
      <c r="H830" s="642">
        <v>18.3</v>
      </c>
    </row>
    <row r="831" spans="1:8" ht="17.25" customHeight="1" x14ac:dyDescent="0.2">
      <c r="A831" s="30" t="s">
        <v>202</v>
      </c>
      <c r="B831" s="24" t="s">
        <v>1925</v>
      </c>
      <c r="C831" s="79">
        <v>16401</v>
      </c>
      <c r="D831" s="642">
        <v>37.6</v>
      </c>
      <c r="E831" s="79">
        <v>14907</v>
      </c>
      <c r="F831" s="642">
        <v>39.9</v>
      </c>
      <c r="G831" s="79">
        <v>1494</v>
      </c>
      <c r="H831" s="642">
        <v>14.1</v>
      </c>
    </row>
    <row r="832" spans="1:8" ht="17.25" customHeight="1" x14ac:dyDescent="0.2">
      <c r="A832" s="30" t="s">
        <v>202</v>
      </c>
      <c r="B832" s="24" t="s">
        <v>1926</v>
      </c>
      <c r="C832" s="79">
        <v>16375</v>
      </c>
      <c r="D832" s="642">
        <v>28.2</v>
      </c>
      <c r="E832" s="79">
        <v>8425</v>
      </c>
      <c r="F832" s="642">
        <v>39.299999999999997</v>
      </c>
      <c r="G832" s="79">
        <v>7950</v>
      </c>
      <c r="H832" s="642">
        <v>16.5</v>
      </c>
    </row>
    <row r="833" spans="1:8" ht="17.25" customHeight="1" x14ac:dyDescent="0.2">
      <c r="B833" s="24" t="s">
        <v>1827</v>
      </c>
      <c r="C833" s="79"/>
      <c r="D833" s="642"/>
      <c r="E833" s="79"/>
      <c r="F833" s="642"/>
      <c r="G833" s="79"/>
      <c r="H833" s="642"/>
    </row>
    <row r="834" spans="1:8" ht="17.25" customHeight="1" x14ac:dyDescent="0.2">
      <c r="A834" s="30" t="s">
        <v>202</v>
      </c>
      <c r="B834" s="24" t="s">
        <v>1928</v>
      </c>
      <c r="C834" s="79">
        <v>12904</v>
      </c>
      <c r="D834" s="642">
        <v>21.2</v>
      </c>
      <c r="E834" s="79">
        <v>3416</v>
      </c>
      <c r="F834" s="642">
        <v>38.299999999999997</v>
      </c>
      <c r="G834" s="79">
        <v>9488</v>
      </c>
      <c r="H834" s="642">
        <v>15</v>
      </c>
    </row>
    <row r="835" spans="1:8" ht="17.25" customHeight="1" thickBot="1" x14ac:dyDescent="0.25">
      <c r="A835" s="686" t="s">
        <v>202</v>
      </c>
      <c r="B835" s="687" t="s">
        <v>1929</v>
      </c>
      <c r="C835" s="700">
        <v>29051</v>
      </c>
      <c r="D835" s="701">
        <v>24.9</v>
      </c>
      <c r="E835" s="700">
        <v>11482</v>
      </c>
      <c r="F835" s="701">
        <v>38.6</v>
      </c>
      <c r="G835" s="700">
        <v>17569</v>
      </c>
      <c r="H835" s="701">
        <v>15.9</v>
      </c>
    </row>
    <row r="836" spans="1:8" ht="17.25" customHeight="1" thickTop="1" x14ac:dyDescent="0.2">
      <c r="A836" s="30" t="s">
        <v>202</v>
      </c>
      <c r="B836" s="24" t="s">
        <v>146</v>
      </c>
      <c r="C836" s="79">
        <v>299</v>
      </c>
      <c r="D836" s="642">
        <v>39.200000000000003</v>
      </c>
      <c r="E836" s="79">
        <v>290</v>
      </c>
      <c r="F836" s="642">
        <v>39.9</v>
      </c>
      <c r="G836" s="79">
        <v>9</v>
      </c>
      <c r="H836" s="642">
        <v>17</v>
      </c>
    </row>
    <row r="837" spans="1:8" ht="17.25" customHeight="1" x14ac:dyDescent="0.2">
      <c r="B837" s="24"/>
      <c r="C837" s="79"/>
      <c r="D837" s="642"/>
      <c r="E837" s="79"/>
      <c r="F837" s="642"/>
      <c r="G837" s="79"/>
      <c r="H837" s="642"/>
    </row>
    <row r="838" spans="1:8" ht="17.25" customHeight="1" x14ac:dyDescent="0.2">
      <c r="A838" s="799" t="s">
        <v>73</v>
      </c>
      <c r="B838" s="799"/>
      <c r="C838" s="79"/>
      <c r="D838" s="642"/>
      <c r="E838" s="79"/>
      <c r="F838" s="642"/>
      <c r="G838" s="79"/>
      <c r="H838" s="642"/>
    </row>
    <row r="839" spans="1:8" ht="17.25" customHeight="1" x14ac:dyDescent="0.2">
      <c r="A839" s="799" t="s">
        <v>149</v>
      </c>
      <c r="B839" s="799"/>
      <c r="C839" s="79"/>
      <c r="D839" s="642"/>
      <c r="E839" s="79"/>
      <c r="F839" s="642"/>
      <c r="G839" s="79"/>
      <c r="H839" s="642"/>
    </row>
    <row r="840" spans="1:8" ht="17.25" customHeight="1" x14ac:dyDescent="0.2">
      <c r="A840" s="43"/>
      <c r="B840" s="684"/>
      <c r="C840" s="79"/>
      <c r="D840" s="642"/>
      <c r="E840" s="79"/>
      <c r="F840" s="642"/>
      <c r="G840" s="79"/>
      <c r="H840" s="642"/>
    </row>
    <row r="841" spans="1:8" ht="17.25" customHeight="1" x14ac:dyDescent="0.2">
      <c r="A841" s="43" t="s">
        <v>199</v>
      </c>
      <c r="B841" s="24" t="s">
        <v>1930</v>
      </c>
      <c r="C841" s="79">
        <v>384</v>
      </c>
      <c r="D841" s="642">
        <v>36.200000000000003</v>
      </c>
      <c r="E841" s="79">
        <v>384</v>
      </c>
      <c r="F841" s="642">
        <v>36.200000000000003</v>
      </c>
      <c r="G841" s="79" t="s">
        <v>1486</v>
      </c>
      <c r="H841" s="79" t="s">
        <v>1486</v>
      </c>
    </row>
    <row r="842" spans="1:8" ht="17.25" customHeight="1" x14ac:dyDescent="0.2">
      <c r="A842" s="30" t="s">
        <v>199</v>
      </c>
      <c r="B842" s="24" t="s">
        <v>234</v>
      </c>
      <c r="C842" s="79">
        <v>11</v>
      </c>
      <c r="D842" s="642">
        <v>40</v>
      </c>
      <c r="E842" s="79">
        <v>11</v>
      </c>
      <c r="F842" s="642">
        <v>40</v>
      </c>
      <c r="G842" s="79" t="s">
        <v>1486</v>
      </c>
      <c r="H842" s="79" t="s">
        <v>1486</v>
      </c>
    </row>
    <row r="843" spans="1:8" ht="17.25" customHeight="1" x14ac:dyDescent="0.2">
      <c r="A843" s="30" t="s">
        <v>199</v>
      </c>
      <c r="B843" s="24" t="s">
        <v>600</v>
      </c>
      <c r="C843" s="79">
        <v>30</v>
      </c>
      <c r="D843" s="642">
        <v>40</v>
      </c>
      <c r="E843" s="79">
        <v>30</v>
      </c>
      <c r="F843" s="642">
        <v>40</v>
      </c>
      <c r="G843" s="79" t="s">
        <v>1486</v>
      </c>
      <c r="H843" s="79" t="s">
        <v>1486</v>
      </c>
    </row>
    <row r="844" spans="1:8" ht="17.25" customHeight="1" x14ac:dyDescent="0.2">
      <c r="A844" s="30" t="s">
        <v>199</v>
      </c>
      <c r="B844" s="24" t="s">
        <v>2234</v>
      </c>
      <c r="C844" s="79">
        <v>41</v>
      </c>
      <c r="D844" s="642">
        <v>39.200000000000003</v>
      </c>
      <c r="E844" s="79">
        <v>41</v>
      </c>
      <c r="F844" s="642">
        <v>39.200000000000003</v>
      </c>
      <c r="G844" s="79" t="s">
        <v>1486</v>
      </c>
      <c r="H844" s="79" t="s">
        <v>1486</v>
      </c>
    </row>
    <row r="845" spans="1:8" ht="17.25" customHeight="1" x14ac:dyDescent="0.2">
      <c r="A845" s="30" t="s">
        <v>199</v>
      </c>
      <c r="B845" s="24" t="s">
        <v>601</v>
      </c>
      <c r="C845" s="79">
        <v>32</v>
      </c>
      <c r="D845" s="642">
        <v>39.700000000000003</v>
      </c>
      <c r="E845" s="79">
        <v>32</v>
      </c>
      <c r="F845" s="642">
        <v>39.700000000000003</v>
      </c>
      <c r="G845" s="79" t="s">
        <v>1486</v>
      </c>
      <c r="H845" s="79" t="s">
        <v>1486</v>
      </c>
    </row>
    <row r="846" spans="1:8" ht="17.25" customHeight="1" x14ac:dyDescent="0.2">
      <c r="A846" s="30" t="s">
        <v>199</v>
      </c>
      <c r="B846" s="24" t="s">
        <v>602</v>
      </c>
      <c r="C846" s="79">
        <v>26</v>
      </c>
      <c r="D846" s="642">
        <v>39.5</v>
      </c>
      <c r="E846" s="79">
        <v>25</v>
      </c>
      <c r="F846" s="642">
        <v>40</v>
      </c>
      <c r="G846" s="79" t="s">
        <v>524</v>
      </c>
      <c r="H846" s="642" t="s">
        <v>524</v>
      </c>
    </row>
    <row r="847" spans="1:8" ht="17.25" customHeight="1" x14ac:dyDescent="0.2">
      <c r="A847" s="30" t="s">
        <v>199</v>
      </c>
      <c r="B847" s="24" t="s">
        <v>603</v>
      </c>
      <c r="C847" s="79">
        <v>18</v>
      </c>
      <c r="D847" s="642">
        <v>40</v>
      </c>
      <c r="E847" s="79">
        <v>18</v>
      </c>
      <c r="F847" s="642">
        <v>40</v>
      </c>
      <c r="G847" s="79" t="s">
        <v>1486</v>
      </c>
      <c r="H847" s="79" t="s">
        <v>1486</v>
      </c>
    </row>
    <row r="848" spans="1:8" ht="17.25" customHeight="1" x14ac:dyDescent="0.2">
      <c r="A848" s="30" t="s">
        <v>199</v>
      </c>
      <c r="B848" s="24" t="s">
        <v>604</v>
      </c>
      <c r="C848" s="79">
        <v>17</v>
      </c>
      <c r="D848" s="642">
        <v>39.4</v>
      </c>
      <c r="E848" s="79">
        <v>17</v>
      </c>
      <c r="F848" s="642">
        <v>39.4</v>
      </c>
      <c r="G848" s="79" t="s">
        <v>1486</v>
      </c>
      <c r="H848" s="79" t="s">
        <v>1486</v>
      </c>
    </row>
    <row r="849" spans="1:8" ht="17.25" customHeight="1" x14ac:dyDescent="0.2">
      <c r="A849" s="30" t="s">
        <v>199</v>
      </c>
      <c r="B849" s="24" t="s">
        <v>2235</v>
      </c>
      <c r="C849" s="79">
        <v>11</v>
      </c>
      <c r="D849" s="642">
        <v>38.299999999999997</v>
      </c>
      <c r="E849" s="79">
        <v>10</v>
      </c>
      <c r="F849" s="642">
        <v>40</v>
      </c>
      <c r="G849" s="79" t="s">
        <v>524</v>
      </c>
      <c r="H849" s="642" t="s">
        <v>524</v>
      </c>
    </row>
    <row r="850" spans="1:8" ht="17.25" customHeight="1" x14ac:dyDescent="0.2">
      <c r="A850" s="30" t="s">
        <v>199</v>
      </c>
      <c r="B850" s="24" t="s">
        <v>1932</v>
      </c>
      <c r="C850" s="79">
        <v>90</v>
      </c>
      <c r="D850" s="642">
        <v>39.299999999999997</v>
      </c>
      <c r="E850" s="79">
        <v>90</v>
      </c>
      <c r="F850" s="642">
        <v>39.299999999999997</v>
      </c>
      <c r="G850" s="79" t="s">
        <v>1486</v>
      </c>
      <c r="H850" s="79" t="s">
        <v>1486</v>
      </c>
    </row>
    <row r="851" spans="1:8" ht="17.25" customHeight="1" x14ac:dyDescent="0.2">
      <c r="B851" s="24"/>
      <c r="C851" s="79"/>
      <c r="D851" s="642"/>
      <c r="E851" s="79"/>
      <c r="F851" s="642"/>
      <c r="G851" s="79"/>
      <c r="H851" s="642"/>
    </row>
    <row r="852" spans="1:8" ht="17.25" customHeight="1" x14ac:dyDescent="0.2">
      <c r="A852" s="800" t="s">
        <v>74</v>
      </c>
      <c r="B852" s="800"/>
      <c r="C852" s="79"/>
      <c r="D852" s="642"/>
      <c r="E852" s="79"/>
      <c r="F852" s="642"/>
      <c r="G852" s="79"/>
      <c r="H852" s="642"/>
    </row>
    <row r="853" spans="1:8" ht="17.25" customHeight="1" x14ac:dyDescent="0.2">
      <c r="A853" s="41"/>
      <c r="B853" s="27"/>
      <c r="C853" s="79"/>
      <c r="D853" s="642"/>
      <c r="E853" s="79"/>
      <c r="F853" s="642"/>
      <c r="G853" s="79"/>
      <c r="H853" s="642"/>
    </row>
    <row r="854" spans="1:8" ht="17.25" customHeight="1" x14ac:dyDescent="0.2">
      <c r="A854" s="30" t="s">
        <v>199</v>
      </c>
      <c r="B854" s="24" t="s">
        <v>150</v>
      </c>
      <c r="C854" s="79">
        <v>86</v>
      </c>
      <c r="D854" s="642">
        <v>35</v>
      </c>
      <c r="E854" s="79">
        <v>86</v>
      </c>
      <c r="F854" s="642">
        <v>35</v>
      </c>
      <c r="G854" s="79" t="s">
        <v>1486</v>
      </c>
      <c r="H854" s="79" t="s">
        <v>1486</v>
      </c>
    </row>
    <row r="855" spans="1:8" ht="17.25" customHeight="1" x14ac:dyDescent="0.2">
      <c r="A855" s="30" t="s">
        <v>199</v>
      </c>
      <c r="B855" s="24" t="s">
        <v>606</v>
      </c>
      <c r="C855" s="79">
        <v>84</v>
      </c>
      <c r="D855" s="642">
        <v>34.6</v>
      </c>
      <c r="E855" s="79">
        <v>82</v>
      </c>
      <c r="F855" s="642">
        <v>35</v>
      </c>
      <c r="G855" s="79" t="s">
        <v>524</v>
      </c>
      <c r="H855" s="642" t="s">
        <v>524</v>
      </c>
    </row>
    <row r="856" spans="1:8" ht="17.25" customHeight="1" x14ac:dyDescent="0.2">
      <c r="A856" s="30" t="s">
        <v>202</v>
      </c>
      <c r="B856" s="24" t="s">
        <v>1934</v>
      </c>
      <c r="C856" s="79">
        <v>11826</v>
      </c>
      <c r="D856" s="642">
        <v>32.700000000000003</v>
      </c>
      <c r="E856" s="79">
        <v>10226</v>
      </c>
      <c r="F856" s="642">
        <v>35.299999999999997</v>
      </c>
      <c r="G856" s="79">
        <v>1600</v>
      </c>
      <c r="H856" s="642">
        <v>16.3</v>
      </c>
    </row>
    <row r="857" spans="1:8" ht="17.25" customHeight="1" x14ac:dyDescent="0.2">
      <c r="A857" s="30" t="s">
        <v>202</v>
      </c>
      <c r="B857" s="24" t="s">
        <v>1935</v>
      </c>
      <c r="C857" s="79">
        <v>21272</v>
      </c>
      <c r="D857" s="642">
        <v>31</v>
      </c>
      <c r="E857" s="79">
        <v>17428</v>
      </c>
      <c r="F857" s="642">
        <v>34.6</v>
      </c>
      <c r="G857" s="79">
        <v>3844</v>
      </c>
      <c r="H857" s="642">
        <v>14.9</v>
      </c>
    </row>
    <row r="858" spans="1:8" ht="17.25" customHeight="1" x14ac:dyDescent="0.2">
      <c r="A858" s="30" t="s">
        <v>202</v>
      </c>
      <c r="B858" s="24" t="s">
        <v>1936</v>
      </c>
      <c r="C858" s="79">
        <v>1077</v>
      </c>
      <c r="D858" s="642">
        <v>30.8</v>
      </c>
      <c r="E858" s="79">
        <v>855</v>
      </c>
      <c r="F858" s="642">
        <v>35.799999999999997</v>
      </c>
      <c r="G858" s="79">
        <v>222</v>
      </c>
      <c r="H858" s="642">
        <v>11.8</v>
      </c>
    </row>
    <row r="859" spans="1:8" ht="17.25" customHeight="1" x14ac:dyDescent="0.2">
      <c r="A859" s="30" t="s">
        <v>202</v>
      </c>
      <c r="B859" s="24" t="s">
        <v>1937</v>
      </c>
      <c r="C859" s="79">
        <v>329</v>
      </c>
      <c r="D859" s="642">
        <v>36.1</v>
      </c>
      <c r="E859" s="79">
        <v>297</v>
      </c>
      <c r="F859" s="642">
        <v>38.1</v>
      </c>
      <c r="G859" s="79">
        <v>32</v>
      </c>
      <c r="H859" s="642">
        <v>17.5</v>
      </c>
    </row>
    <row r="860" spans="1:8" ht="17.25" customHeight="1" x14ac:dyDescent="0.2">
      <c r="A860" s="30" t="s">
        <v>202</v>
      </c>
      <c r="B860" s="24" t="s">
        <v>1938</v>
      </c>
      <c r="C860" s="79">
        <v>869</v>
      </c>
      <c r="D860" s="642">
        <v>34.700000000000003</v>
      </c>
      <c r="E860" s="79">
        <v>746</v>
      </c>
      <c r="F860" s="642">
        <v>37.6</v>
      </c>
      <c r="G860" s="79">
        <v>123</v>
      </c>
      <c r="H860" s="642">
        <v>17.399999999999999</v>
      </c>
    </row>
    <row r="861" spans="1:8" ht="17.25" customHeight="1" x14ac:dyDescent="0.2">
      <c r="A861" s="30" t="s">
        <v>202</v>
      </c>
      <c r="B861" s="24" t="s">
        <v>1940</v>
      </c>
      <c r="C861" s="79">
        <v>821</v>
      </c>
      <c r="D861" s="642">
        <v>38.9</v>
      </c>
      <c r="E861" s="79">
        <v>783</v>
      </c>
      <c r="F861" s="642">
        <v>39.799999999999997</v>
      </c>
      <c r="G861" s="79">
        <v>38</v>
      </c>
      <c r="H861" s="642">
        <v>18.8</v>
      </c>
    </row>
    <row r="862" spans="1:8" ht="17.25" customHeight="1" x14ac:dyDescent="0.2">
      <c r="A862" s="30" t="s">
        <v>202</v>
      </c>
      <c r="B862" s="24" t="s">
        <v>1941</v>
      </c>
      <c r="C862" s="79">
        <v>320</v>
      </c>
      <c r="D862" s="642">
        <v>38.9</v>
      </c>
      <c r="E862" s="79">
        <v>304</v>
      </c>
      <c r="F862" s="642">
        <v>39.799999999999997</v>
      </c>
      <c r="G862" s="79">
        <v>16</v>
      </c>
      <c r="H862" s="642">
        <v>21.6</v>
      </c>
    </row>
    <row r="863" spans="1:8" ht="17.25" customHeight="1" x14ac:dyDescent="0.2">
      <c r="A863" s="30" t="s">
        <v>202</v>
      </c>
      <c r="B863" s="24" t="s">
        <v>1943</v>
      </c>
      <c r="C863" s="79">
        <v>495</v>
      </c>
      <c r="D863" s="642">
        <v>38.299999999999997</v>
      </c>
      <c r="E863" s="79">
        <v>463</v>
      </c>
      <c r="F863" s="642">
        <v>39.700000000000003</v>
      </c>
      <c r="G863" s="79">
        <v>32</v>
      </c>
      <c r="H863" s="642">
        <v>17.7</v>
      </c>
    </row>
    <row r="864" spans="1:8" ht="17.25" customHeight="1" x14ac:dyDescent="0.2">
      <c r="A864" s="30" t="s">
        <v>202</v>
      </c>
      <c r="B864" s="24" t="s">
        <v>1944</v>
      </c>
      <c r="C864" s="79">
        <v>270</v>
      </c>
      <c r="D864" s="642">
        <v>36.799999999999997</v>
      </c>
      <c r="E864" s="79">
        <v>234</v>
      </c>
      <c r="F864" s="642">
        <v>39.6</v>
      </c>
      <c r="G864" s="79">
        <v>36</v>
      </c>
      <c r="H864" s="642">
        <v>18.5</v>
      </c>
    </row>
    <row r="865" spans="1:8" ht="17.25" customHeight="1" x14ac:dyDescent="0.2">
      <c r="A865" s="30" t="s">
        <v>202</v>
      </c>
      <c r="B865" s="24" t="s">
        <v>1945</v>
      </c>
      <c r="C865" s="79">
        <v>132</v>
      </c>
      <c r="D865" s="642">
        <v>38.200000000000003</v>
      </c>
      <c r="E865" s="79">
        <v>123</v>
      </c>
      <c r="F865" s="642">
        <v>39.799999999999997</v>
      </c>
      <c r="G865" s="79">
        <v>9</v>
      </c>
      <c r="H865" s="642">
        <v>16.5</v>
      </c>
    </row>
    <row r="866" spans="1:8" ht="17.25" customHeight="1" x14ac:dyDescent="0.2">
      <c r="A866" s="30" t="s">
        <v>202</v>
      </c>
      <c r="B866" s="24" t="s">
        <v>1946</v>
      </c>
      <c r="C866" s="79">
        <v>50</v>
      </c>
      <c r="D866" s="642">
        <v>39.200000000000003</v>
      </c>
      <c r="E866" s="79">
        <v>48</v>
      </c>
      <c r="F866" s="642">
        <v>40</v>
      </c>
      <c r="G866" s="79" t="s">
        <v>524</v>
      </c>
      <c r="H866" s="642" t="s">
        <v>524</v>
      </c>
    </row>
    <row r="867" spans="1:8" ht="17.25" customHeight="1" x14ac:dyDescent="0.2">
      <c r="B867" s="24"/>
      <c r="C867" s="79"/>
      <c r="D867" s="642"/>
      <c r="E867" s="79"/>
      <c r="F867" s="642"/>
      <c r="G867" s="79"/>
      <c r="H867" s="642"/>
    </row>
    <row r="868" spans="1:8" ht="17.25" customHeight="1" x14ac:dyDescent="0.2">
      <c r="A868" s="800" t="s">
        <v>2317</v>
      </c>
      <c r="B868" s="800"/>
      <c r="C868" s="79"/>
      <c r="D868" s="642"/>
      <c r="E868" s="79"/>
      <c r="F868" s="642"/>
      <c r="G868" s="79"/>
      <c r="H868" s="642"/>
    </row>
    <row r="869" spans="1:8" ht="17.25" customHeight="1" x14ac:dyDescent="0.2">
      <c r="A869" s="41"/>
      <c r="B869" s="27"/>
      <c r="C869" s="79"/>
      <c r="D869" s="642"/>
      <c r="E869" s="79"/>
      <c r="F869" s="642"/>
      <c r="G869" s="79"/>
      <c r="H869" s="642"/>
    </row>
    <row r="870" spans="1:8" ht="17.25" customHeight="1" x14ac:dyDescent="0.2">
      <c r="A870" s="801" t="s">
        <v>2318</v>
      </c>
      <c r="B870" s="801"/>
      <c r="C870" s="79"/>
      <c r="D870" s="642"/>
      <c r="E870" s="79"/>
      <c r="F870" s="642"/>
      <c r="G870" s="79"/>
      <c r="H870" s="642"/>
    </row>
    <row r="871" spans="1:8" ht="17.25" customHeight="1" x14ac:dyDescent="0.2">
      <c r="B871" s="24"/>
      <c r="C871" s="79"/>
      <c r="D871" s="642"/>
      <c r="E871" s="79"/>
      <c r="F871" s="642"/>
      <c r="G871" s="79"/>
      <c r="H871" s="642"/>
    </row>
    <row r="872" spans="1:8" ht="17.25" customHeight="1" x14ac:dyDescent="0.2">
      <c r="A872" s="30" t="s">
        <v>502</v>
      </c>
      <c r="B872" s="24" t="s">
        <v>107</v>
      </c>
      <c r="C872" s="79">
        <v>455</v>
      </c>
      <c r="D872" s="642">
        <v>36.5</v>
      </c>
      <c r="E872" s="79">
        <v>452</v>
      </c>
      <c r="F872" s="642">
        <v>36.6</v>
      </c>
      <c r="G872" s="79">
        <v>3</v>
      </c>
      <c r="H872" s="642">
        <v>28.3</v>
      </c>
    </row>
    <row r="873" spans="1:8" ht="17.25" customHeight="1" x14ac:dyDescent="0.2">
      <c r="A873" s="30" t="s">
        <v>199</v>
      </c>
      <c r="B873" s="24" t="s">
        <v>108</v>
      </c>
      <c r="C873" s="79">
        <v>327</v>
      </c>
      <c r="D873" s="642">
        <v>34.299999999999997</v>
      </c>
      <c r="E873" s="79">
        <v>313</v>
      </c>
      <c r="F873" s="642">
        <v>35</v>
      </c>
      <c r="G873" s="79">
        <v>14</v>
      </c>
      <c r="H873" s="642">
        <v>18.5</v>
      </c>
    </row>
    <row r="874" spans="1:8" ht="17.25" customHeight="1" x14ac:dyDescent="0.2">
      <c r="A874" s="30" t="s">
        <v>199</v>
      </c>
      <c r="B874" s="24" t="s">
        <v>235</v>
      </c>
      <c r="C874" s="79">
        <v>2025</v>
      </c>
      <c r="D874" s="642">
        <v>36</v>
      </c>
      <c r="E874" s="79">
        <v>2024</v>
      </c>
      <c r="F874" s="642">
        <v>36</v>
      </c>
      <c r="G874" s="79" t="s">
        <v>524</v>
      </c>
      <c r="H874" s="642" t="s">
        <v>524</v>
      </c>
    </row>
    <row r="875" spans="1:8" ht="17.25" customHeight="1" x14ac:dyDescent="0.2">
      <c r="A875" s="30" t="s">
        <v>199</v>
      </c>
      <c r="B875" s="24" t="s">
        <v>109</v>
      </c>
      <c r="C875" s="79">
        <v>280</v>
      </c>
      <c r="D875" s="642">
        <v>20.8</v>
      </c>
      <c r="E875" s="79">
        <v>89</v>
      </c>
      <c r="F875" s="642">
        <v>37.4</v>
      </c>
      <c r="G875" s="79">
        <v>191</v>
      </c>
      <c r="H875" s="642">
        <v>13.1</v>
      </c>
    </row>
    <row r="876" spans="1:8" ht="17.25" customHeight="1" x14ac:dyDescent="0.2">
      <c r="B876" s="24" t="s">
        <v>110</v>
      </c>
      <c r="C876" s="79"/>
      <c r="D876" s="642"/>
      <c r="E876" s="79"/>
      <c r="F876" s="642"/>
      <c r="G876" s="79"/>
      <c r="H876" s="642"/>
    </row>
    <row r="877" spans="1:8" ht="17.25" customHeight="1" x14ac:dyDescent="0.2">
      <c r="A877" s="30" t="s">
        <v>199</v>
      </c>
      <c r="B877" s="24" t="s">
        <v>111</v>
      </c>
      <c r="C877" s="79">
        <v>241</v>
      </c>
      <c r="D877" s="642">
        <v>34.5</v>
      </c>
      <c r="E877" s="79">
        <v>221</v>
      </c>
      <c r="F877" s="642">
        <v>36</v>
      </c>
      <c r="G877" s="79">
        <v>20</v>
      </c>
      <c r="H877" s="642">
        <v>17.8</v>
      </c>
    </row>
    <row r="878" spans="1:8" ht="17.25" customHeight="1" x14ac:dyDescent="0.2">
      <c r="B878" s="24" t="s">
        <v>112</v>
      </c>
      <c r="C878" s="79"/>
      <c r="D878" s="642"/>
      <c r="E878" s="79"/>
      <c r="F878" s="642"/>
      <c r="G878" s="79"/>
      <c r="H878" s="642"/>
    </row>
    <row r="879" spans="1:8" ht="17.25" customHeight="1" x14ac:dyDescent="0.2">
      <c r="A879" s="30" t="s">
        <v>199</v>
      </c>
      <c r="B879" s="24" t="s">
        <v>109</v>
      </c>
      <c r="C879" s="79">
        <v>104</v>
      </c>
      <c r="D879" s="642">
        <v>33.9</v>
      </c>
      <c r="E879" s="79">
        <v>84</v>
      </c>
      <c r="F879" s="642">
        <v>36.200000000000003</v>
      </c>
      <c r="G879" s="79">
        <v>20</v>
      </c>
      <c r="H879" s="642">
        <v>24.2</v>
      </c>
    </row>
    <row r="880" spans="1:8" ht="17.25" customHeight="1" x14ac:dyDescent="0.2">
      <c r="B880" s="24" t="s">
        <v>113</v>
      </c>
      <c r="C880" s="79"/>
      <c r="D880" s="642"/>
      <c r="E880" s="79"/>
      <c r="F880" s="642"/>
      <c r="G880" s="79"/>
      <c r="H880" s="642"/>
    </row>
    <row r="881" spans="1:8" ht="17.25" customHeight="1" x14ac:dyDescent="0.2">
      <c r="A881" s="30" t="s">
        <v>199</v>
      </c>
      <c r="B881" s="24" t="s">
        <v>475</v>
      </c>
      <c r="C881" s="79">
        <v>93</v>
      </c>
      <c r="D881" s="642">
        <v>36.4</v>
      </c>
      <c r="E881" s="79">
        <v>81</v>
      </c>
      <c r="F881" s="642">
        <v>37.700000000000003</v>
      </c>
      <c r="G881" s="79">
        <v>12</v>
      </c>
      <c r="H881" s="642">
        <v>27.9</v>
      </c>
    </row>
    <row r="882" spans="1:8" ht="17.25" customHeight="1" x14ac:dyDescent="0.2">
      <c r="A882" s="30" t="s">
        <v>199</v>
      </c>
      <c r="B882" s="24" t="s">
        <v>1947</v>
      </c>
      <c r="C882" s="79">
        <v>2838</v>
      </c>
      <c r="D882" s="642">
        <v>35</v>
      </c>
      <c r="E882" s="79">
        <v>2822</v>
      </c>
      <c r="F882" s="642">
        <v>35.1</v>
      </c>
      <c r="G882" s="79">
        <v>16</v>
      </c>
      <c r="H882" s="642">
        <v>20.100000000000001</v>
      </c>
    </row>
    <row r="883" spans="1:8" ht="17.25" customHeight="1" x14ac:dyDescent="0.2">
      <c r="A883" s="30" t="s">
        <v>199</v>
      </c>
      <c r="B883" s="24" t="s">
        <v>2237</v>
      </c>
      <c r="C883" s="79">
        <v>706</v>
      </c>
      <c r="D883" s="642">
        <v>35</v>
      </c>
      <c r="E883" s="79">
        <v>704</v>
      </c>
      <c r="F883" s="642">
        <v>35</v>
      </c>
      <c r="G883" s="79" t="s">
        <v>524</v>
      </c>
      <c r="H883" s="642" t="s">
        <v>524</v>
      </c>
    </row>
    <row r="884" spans="1:8" ht="17.25" customHeight="1" x14ac:dyDescent="0.2">
      <c r="A884" s="30" t="s">
        <v>199</v>
      </c>
      <c r="B884" s="24" t="s">
        <v>2238</v>
      </c>
      <c r="C884" s="79">
        <v>323</v>
      </c>
      <c r="D884" s="642">
        <v>35</v>
      </c>
      <c r="E884" s="79">
        <v>321</v>
      </c>
      <c r="F884" s="642">
        <v>35</v>
      </c>
      <c r="G884" s="79" t="s">
        <v>524</v>
      </c>
      <c r="H884" s="642" t="s">
        <v>524</v>
      </c>
    </row>
    <row r="885" spans="1:8" ht="17.25" customHeight="1" x14ac:dyDescent="0.2">
      <c r="A885" s="31" t="s">
        <v>201</v>
      </c>
      <c r="B885" s="28" t="s">
        <v>472</v>
      </c>
      <c r="C885" s="79">
        <v>2392</v>
      </c>
      <c r="D885" s="642">
        <v>37.9</v>
      </c>
      <c r="E885" s="79">
        <v>2325</v>
      </c>
      <c r="F885" s="642">
        <v>38.299999999999997</v>
      </c>
      <c r="G885" s="79">
        <v>67</v>
      </c>
      <c r="H885" s="642">
        <v>22.4</v>
      </c>
    </row>
    <row r="886" spans="1:8" ht="17.25" customHeight="1" x14ac:dyDescent="0.2">
      <c r="A886" s="31" t="s">
        <v>202</v>
      </c>
      <c r="B886" s="24" t="s">
        <v>1949</v>
      </c>
      <c r="C886" s="79">
        <v>1522</v>
      </c>
      <c r="D886" s="642">
        <v>38.6</v>
      </c>
      <c r="E886" s="79">
        <v>1419</v>
      </c>
      <c r="F886" s="642">
        <v>39.799999999999997</v>
      </c>
      <c r="G886" s="79">
        <v>103</v>
      </c>
      <c r="H886" s="642">
        <v>21.5</v>
      </c>
    </row>
    <row r="887" spans="1:8" ht="17.25" customHeight="1" x14ac:dyDescent="0.2">
      <c r="A887" s="31" t="s">
        <v>202</v>
      </c>
      <c r="B887" s="24" t="s">
        <v>1951</v>
      </c>
      <c r="C887" s="79">
        <v>6546</v>
      </c>
      <c r="D887" s="642">
        <v>39.4</v>
      </c>
      <c r="E887" s="79">
        <v>6371</v>
      </c>
      <c r="F887" s="642">
        <v>39.9</v>
      </c>
      <c r="G887" s="79">
        <v>175</v>
      </c>
      <c r="H887" s="642">
        <v>21.6</v>
      </c>
    </row>
    <row r="888" spans="1:8" ht="17.25" customHeight="1" x14ac:dyDescent="0.2">
      <c r="A888" s="31" t="s">
        <v>202</v>
      </c>
      <c r="B888" s="24" t="s">
        <v>1953</v>
      </c>
      <c r="C888" s="79">
        <v>243</v>
      </c>
      <c r="D888" s="642">
        <v>39.700000000000003</v>
      </c>
      <c r="E888" s="79">
        <v>240</v>
      </c>
      <c r="F888" s="642">
        <v>40</v>
      </c>
      <c r="G888" s="79">
        <v>3</v>
      </c>
      <c r="H888" s="642">
        <v>20</v>
      </c>
    </row>
    <row r="889" spans="1:8" ht="17.25" customHeight="1" x14ac:dyDescent="0.2">
      <c r="A889" s="30" t="s">
        <v>202</v>
      </c>
      <c r="B889" s="24" t="s">
        <v>473</v>
      </c>
      <c r="C889" s="79">
        <v>1245</v>
      </c>
      <c r="D889" s="642">
        <v>39.5</v>
      </c>
      <c r="E889" s="79">
        <v>1224</v>
      </c>
      <c r="F889" s="642">
        <v>39.799999999999997</v>
      </c>
      <c r="G889" s="79">
        <v>21</v>
      </c>
      <c r="H889" s="642">
        <v>21.9</v>
      </c>
    </row>
    <row r="890" spans="1:8" ht="17.25" customHeight="1" x14ac:dyDescent="0.2">
      <c r="A890" s="30" t="s">
        <v>202</v>
      </c>
      <c r="B890" s="24" t="s">
        <v>2316</v>
      </c>
      <c r="C890" s="79">
        <v>11386</v>
      </c>
      <c r="D890" s="642">
        <v>37</v>
      </c>
      <c r="E890" s="79">
        <v>9734</v>
      </c>
      <c r="F890" s="642">
        <v>39.799999999999997</v>
      </c>
      <c r="G890" s="79">
        <v>1652</v>
      </c>
      <c r="H890" s="642">
        <v>20.2</v>
      </c>
    </row>
    <row r="891" spans="1:8" ht="17.25" customHeight="1" x14ac:dyDescent="0.2">
      <c r="A891" s="30" t="s">
        <v>202</v>
      </c>
      <c r="B891" s="24" t="s">
        <v>117</v>
      </c>
      <c r="C891" s="79">
        <v>2510</v>
      </c>
      <c r="D891" s="642">
        <v>37.700000000000003</v>
      </c>
      <c r="E891" s="79">
        <v>2207</v>
      </c>
      <c r="F891" s="642">
        <v>39.700000000000003</v>
      </c>
      <c r="G891" s="79">
        <v>303</v>
      </c>
      <c r="H891" s="642">
        <v>23</v>
      </c>
    </row>
    <row r="892" spans="1:8" ht="17.25" customHeight="1" x14ac:dyDescent="0.2">
      <c r="A892" s="30" t="s">
        <v>202</v>
      </c>
      <c r="B892" s="24" t="s">
        <v>118</v>
      </c>
      <c r="C892" s="79">
        <v>5620</v>
      </c>
      <c r="D892" s="642">
        <v>37.9</v>
      </c>
      <c r="E892" s="79">
        <v>5077</v>
      </c>
      <c r="F892" s="642">
        <v>39.9</v>
      </c>
      <c r="G892" s="79">
        <v>543</v>
      </c>
      <c r="H892" s="642">
        <v>19.899999999999999</v>
      </c>
    </row>
    <row r="893" spans="1:8" ht="17.25" customHeight="1" x14ac:dyDescent="0.2">
      <c r="A893" s="30" t="s">
        <v>202</v>
      </c>
      <c r="B893" s="24" t="s">
        <v>119</v>
      </c>
      <c r="C893" s="79">
        <v>87</v>
      </c>
      <c r="D893" s="642">
        <v>38</v>
      </c>
      <c r="E893" s="79">
        <v>78</v>
      </c>
      <c r="F893" s="642">
        <v>39.9</v>
      </c>
      <c r="G893" s="79">
        <v>9</v>
      </c>
      <c r="H893" s="642">
        <v>21.8</v>
      </c>
    </row>
    <row r="894" spans="1:8" ht="17.25" customHeight="1" x14ac:dyDescent="0.2">
      <c r="A894" s="30" t="s">
        <v>202</v>
      </c>
      <c r="B894" s="24" t="s">
        <v>476</v>
      </c>
      <c r="C894" s="79">
        <v>279</v>
      </c>
      <c r="D894" s="642">
        <v>37.700000000000003</v>
      </c>
      <c r="E894" s="79">
        <v>248</v>
      </c>
      <c r="F894" s="642">
        <v>39.700000000000003</v>
      </c>
      <c r="G894" s="79">
        <v>31</v>
      </c>
      <c r="H894" s="642">
        <v>21.3</v>
      </c>
    </row>
    <row r="895" spans="1:8" ht="17.25" customHeight="1" x14ac:dyDescent="0.2">
      <c r="A895" s="30" t="s">
        <v>202</v>
      </c>
      <c r="B895" s="24" t="s">
        <v>120</v>
      </c>
      <c r="C895" s="79">
        <v>806</v>
      </c>
      <c r="D895" s="642">
        <v>35.5</v>
      </c>
      <c r="E895" s="79">
        <v>667</v>
      </c>
      <c r="F895" s="642">
        <v>38.9</v>
      </c>
      <c r="G895" s="79">
        <v>139</v>
      </c>
      <c r="H895" s="642">
        <v>19.3</v>
      </c>
    </row>
    <row r="896" spans="1:8" ht="17.25" customHeight="1" x14ac:dyDescent="0.2">
      <c r="B896" s="24"/>
      <c r="C896" s="79"/>
      <c r="D896" s="642"/>
      <c r="E896" s="79"/>
      <c r="F896" s="642"/>
      <c r="G896" s="79"/>
      <c r="H896" s="642"/>
    </row>
    <row r="897" spans="1:8" ht="17.25" customHeight="1" x14ac:dyDescent="0.2">
      <c r="A897" s="801" t="s">
        <v>2319</v>
      </c>
      <c r="B897" s="801"/>
      <c r="C897" s="79"/>
      <c r="D897" s="642"/>
      <c r="E897" s="79"/>
      <c r="F897" s="642"/>
      <c r="G897" s="79"/>
      <c r="H897" s="642"/>
    </row>
    <row r="898" spans="1:8" ht="17.25" customHeight="1" x14ac:dyDescent="0.2">
      <c r="A898" s="801" t="s">
        <v>2320</v>
      </c>
      <c r="B898" s="801"/>
      <c r="C898" s="79"/>
      <c r="D898" s="642"/>
      <c r="E898" s="79"/>
      <c r="F898" s="642"/>
      <c r="G898" s="79"/>
      <c r="H898" s="642"/>
    </row>
    <row r="899" spans="1:8" ht="17.25" customHeight="1" x14ac:dyDescent="0.2">
      <c r="B899" s="24"/>
      <c r="C899" s="79"/>
      <c r="D899" s="642"/>
      <c r="E899" s="79"/>
      <c r="F899" s="642"/>
      <c r="G899" s="79"/>
      <c r="H899" s="642"/>
    </row>
    <row r="900" spans="1:8" ht="17.25" customHeight="1" thickBot="1" x14ac:dyDescent="0.25">
      <c r="A900" s="686" t="s">
        <v>199</v>
      </c>
      <c r="B900" s="687" t="s">
        <v>115</v>
      </c>
      <c r="C900" s="700">
        <v>397</v>
      </c>
      <c r="D900" s="701">
        <v>36.799999999999997</v>
      </c>
      <c r="E900" s="700">
        <v>395</v>
      </c>
      <c r="F900" s="701">
        <v>36.9</v>
      </c>
      <c r="G900" s="700" t="s">
        <v>524</v>
      </c>
      <c r="H900" s="701" t="s">
        <v>524</v>
      </c>
    </row>
    <row r="901" spans="1:8" ht="17.25" customHeight="1" thickTop="1" x14ac:dyDescent="0.2">
      <c r="A901" s="30" t="s">
        <v>199</v>
      </c>
      <c r="B901" s="24" t="s">
        <v>477</v>
      </c>
      <c r="C901" s="79">
        <v>21</v>
      </c>
      <c r="D901" s="642">
        <v>34.200000000000003</v>
      </c>
      <c r="E901" s="79">
        <v>14</v>
      </c>
      <c r="F901" s="642">
        <v>37.799999999999997</v>
      </c>
      <c r="G901" s="79">
        <v>7</v>
      </c>
      <c r="H901" s="642">
        <v>27.1</v>
      </c>
    </row>
    <row r="902" spans="1:8" ht="17.25" customHeight="1" x14ac:dyDescent="0.2">
      <c r="A902" s="30" t="s">
        <v>201</v>
      </c>
      <c r="B902" s="24" t="s">
        <v>116</v>
      </c>
      <c r="C902" s="79">
        <v>29549</v>
      </c>
      <c r="D902" s="642">
        <v>37.5</v>
      </c>
      <c r="E902" s="79">
        <v>29117</v>
      </c>
      <c r="F902" s="642">
        <v>37.799999999999997</v>
      </c>
      <c r="G902" s="79">
        <v>432</v>
      </c>
      <c r="H902" s="642">
        <v>20.5</v>
      </c>
    </row>
    <row r="903" spans="1:8" ht="17.25" customHeight="1" x14ac:dyDescent="0.2">
      <c r="A903" s="30" t="s">
        <v>202</v>
      </c>
      <c r="B903" s="24" t="s">
        <v>1971</v>
      </c>
      <c r="C903" s="79">
        <v>49198</v>
      </c>
      <c r="D903" s="642">
        <v>37.4</v>
      </c>
      <c r="E903" s="79">
        <v>47125</v>
      </c>
      <c r="F903" s="642">
        <v>38.200000000000003</v>
      </c>
      <c r="G903" s="79">
        <v>2073</v>
      </c>
      <c r="H903" s="642">
        <v>19.7</v>
      </c>
    </row>
    <row r="904" spans="1:8" ht="17.25" customHeight="1" x14ac:dyDescent="0.2">
      <c r="A904" s="30" t="s">
        <v>202</v>
      </c>
      <c r="B904" s="24" t="s">
        <v>1972</v>
      </c>
      <c r="C904" s="79">
        <v>18897</v>
      </c>
      <c r="D904" s="642">
        <v>37.1</v>
      </c>
      <c r="E904" s="79">
        <v>18154</v>
      </c>
      <c r="F904" s="642">
        <v>37.799999999999997</v>
      </c>
      <c r="G904" s="79">
        <v>743</v>
      </c>
      <c r="H904" s="642">
        <v>20.6</v>
      </c>
    </row>
    <row r="905" spans="1:8" ht="17.25" customHeight="1" x14ac:dyDescent="0.2">
      <c r="A905" s="30" t="s">
        <v>202</v>
      </c>
      <c r="B905" s="24" t="s">
        <v>1973</v>
      </c>
      <c r="C905" s="79">
        <v>37070</v>
      </c>
      <c r="D905" s="642">
        <v>37.200000000000003</v>
      </c>
      <c r="E905" s="79">
        <v>35653</v>
      </c>
      <c r="F905" s="642">
        <v>37.9</v>
      </c>
      <c r="G905" s="79">
        <v>1417</v>
      </c>
      <c r="H905" s="642">
        <v>19.5</v>
      </c>
    </row>
    <row r="906" spans="1:8" ht="17.25" customHeight="1" x14ac:dyDescent="0.2">
      <c r="B906" s="24"/>
      <c r="C906" s="79"/>
      <c r="D906" s="642"/>
      <c r="E906" s="79"/>
      <c r="F906" s="642"/>
      <c r="G906" s="79"/>
      <c r="H906" s="642"/>
    </row>
    <row r="907" spans="1:8" ht="17.25" customHeight="1" x14ac:dyDescent="0.2">
      <c r="A907" s="800" t="s">
        <v>2321</v>
      </c>
      <c r="B907" s="800"/>
      <c r="C907" s="79"/>
      <c r="D907" s="642"/>
      <c r="E907" s="79"/>
      <c r="F907" s="642"/>
      <c r="G907" s="79"/>
      <c r="H907" s="642"/>
    </row>
    <row r="908" spans="1:8" ht="17.25" customHeight="1" x14ac:dyDescent="0.2">
      <c r="A908" s="800" t="s">
        <v>2265</v>
      </c>
      <c r="B908" s="800"/>
      <c r="C908" s="79"/>
      <c r="D908" s="642"/>
      <c r="E908" s="79"/>
      <c r="F908" s="642"/>
      <c r="G908" s="79"/>
      <c r="H908" s="642"/>
    </row>
    <row r="909" spans="1:8" ht="17.25" customHeight="1" x14ac:dyDescent="0.2">
      <c r="A909" s="47"/>
      <c r="B909" s="47"/>
      <c r="C909" s="79"/>
      <c r="D909" s="642"/>
      <c r="E909" s="79"/>
      <c r="F909" s="642"/>
      <c r="G909" s="79"/>
      <c r="H909" s="642"/>
    </row>
    <row r="910" spans="1:8" ht="17.25" customHeight="1" x14ac:dyDescent="0.2">
      <c r="A910" s="30" t="s">
        <v>199</v>
      </c>
      <c r="B910" s="24" t="s">
        <v>2288</v>
      </c>
      <c r="C910" s="79">
        <v>203</v>
      </c>
      <c r="D910" s="642">
        <v>34.9</v>
      </c>
      <c r="E910" s="79">
        <v>202</v>
      </c>
      <c r="F910" s="642">
        <v>35</v>
      </c>
      <c r="G910" s="79" t="s">
        <v>524</v>
      </c>
      <c r="H910" s="642" t="s">
        <v>524</v>
      </c>
    </row>
    <row r="911" spans="1:8" ht="17.25" customHeight="1" x14ac:dyDescent="0.2">
      <c r="A911" s="30" t="s">
        <v>199</v>
      </c>
      <c r="B911" s="24" t="s">
        <v>46</v>
      </c>
      <c r="C911" s="79">
        <v>245</v>
      </c>
      <c r="D911" s="642">
        <v>39.799999999999997</v>
      </c>
      <c r="E911" s="79">
        <v>245</v>
      </c>
      <c r="F911" s="642">
        <v>39.799999999999997</v>
      </c>
      <c r="G911" s="79" t="s">
        <v>1486</v>
      </c>
      <c r="H911" s="79" t="s">
        <v>1486</v>
      </c>
    </row>
    <row r="912" spans="1:8" ht="17.25" customHeight="1" x14ac:dyDescent="0.2">
      <c r="A912" s="30" t="s">
        <v>199</v>
      </c>
      <c r="B912" s="24" t="s">
        <v>1955</v>
      </c>
      <c r="C912" s="79">
        <v>57</v>
      </c>
      <c r="D912" s="642">
        <v>35.299999999999997</v>
      </c>
      <c r="E912" s="79">
        <v>57</v>
      </c>
      <c r="F912" s="642">
        <v>35.299999999999997</v>
      </c>
      <c r="G912" s="79" t="s">
        <v>1486</v>
      </c>
      <c r="H912" s="79" t="s">
        <v>1486</v>
      </c>
    </row>
    <row r="913" spans="1:8" ht="17.25" customHeight="1" x14ac:dyDescent="0.2">
      <c r="A913" s="30" t="s">
        <v>199</v>
      </c>
      <c r="B913" s="24" t="s">
        <v>1957</v>
      </c>
      <c r="C913" s="79">
        <v>189</v>
      </c>
      <c r="D913" s="642">
        <v>35.5</v>
      </c>
      <c r="E913" s="79">
        <v>180</v>
      </c>
      <c r="F913" s="642">
        <v>35.9</v>
      </c>
      <c r="G913" s="79">
        <v>9</v>
      </c>
      <c r="H913" s="642">
        <v>27.3</v>
      </c>
    </row>
    <row r="914" spans="1:8" ht="17.25" customHeight="1" x14ac:dyDescent="0.2">
      <c r="A914" s="30" t="s">
        <v>199</v>
      </c>
      <c r="B914" s="24" t="s">
        <v>1958</v>
      </c>
      <c r="C914" s="79">
        <v>327</v>
      </c>
      <c r="D914" s="642">
        <v>33.799999999999997</v>
      </c>
      <c r="E914" s="79">
        <v>223</v>
      </c>
      <c r="F914" s="642">
        <v>35.6</v>
      </c>
      <c r="G914" s="79">
        <v>104</v>
      </c>
      <c r="H914" s="642">
        <v>29.8</v>
      </c>
    </row>
    <row r="915" spans="1:8" ht="17.25" customHeight="1" x14ac:dyDescent="0.2">
      <c r="A915" s="30" t="s">
        <v>199</v>
      </c>
      <c r="B915" s="24" t="s">
        <v>2289</v>
      </c>
      <c r="C915" s="79">
        <v>79</v>
      </c>
      <c r="D915" s="642">
        <v>36.6</v>
      </c>
      <c r="E915" s="79">
        <v>76</v>
      </c>
      <c r="F915" s="642">
        <v>37.6</v>
      </c>
      <c r="G915" s="79">
        <v>3</v>
      </c>
      <c r="H915" s="642">
        <v>11.1</v>
      </c>
    </row>
    <row r="916" spans="1:8" ht="17.25" customHeight="1" x14ac:dyDescent="0.2">
      <c r="A916" s="30" t="s">
        <v>199</v>
      </c>
      <c r="B916" s="24" t="s">
        <v>152</v>
      </c>
      <c r="C916" s="79">
        <v>26</v>
      </c>
      <c r="D916" s="642">
        <v>29.2</v>
      </c>
      <c r="E916" s="79">
        <v>16</v>
      </c>
      <c r="F916" s="642">
        <v>37.5</v>
      </c>
      <c r="G916" s="79">
        <v>10</v>
      </c>
      <c r="H916" s="642">
        <v>16</v>
      </c>
    </row>
    <row r="917" spans="1:8" ht="17.25" customHeight="1" x14ac:dyDescent="0.2">
      <c r="A917" s="30" t="s">
        <v>202</v>
      </c>
      <c r="B917" s="24" t="s">
        <v>157</v>
      </c>
      <c r="C917" s="79">
        <v>1025</v>
      </c>
      <c r="D917" s="642">
        <v>36.9</v>
      </c>
      <c r="E917" s="79">
        <v>987</v>
      </c>
      <c r="F917" s="642">
        <v>37.9</v>
      </c>
      <c r="G917" s="79">
        <v>38</v>
      </c>
      <c r="H917" s="642">
        <v>11.9</v>
      </c>
    </row>
    <row r="918" spans="1:8" ht="17.25" customHeight="1" x14ac:dyDescent="0.2">
      <c r="A918" s="30" t="s">
        <v>202</v>
      </c>
      <c r="B918" s="24" t="s">
        <v>158</v>
      </c>
      <c r="C918" s="79">
        <v>183</v>
      </c>
      <c r="D918" s="642">
        <v>35.799999999999997</v>
      </c>
      <c r="E918" s="79">
        <v>172</v>
      </c>
      <c r="F918" s="642">
        <v>37.1</v>
      </c>
      <c r="G918" s="79">
        <v>11</v>
      </c>
      <c r="H918" s="642">
        <v>14.9</v>
      </c>
    </row>
    <row r="919" spans="1:8" ht="17.25" customHeight="1" x14ac:dyDescent="0.2">
      <c r="A919" s="30" t="s">
        <v>202</v>
      </c>
      <c r="B919" s="24" t="s">
        <v>2290</v>
      </c>
      <c r="C919" s="79">
        <v>676</v>
      </c>
      <c r="D919" s="642">
        <v>35.5</v>
      </c>
      <c r="E919" s="79">
        <v>660</v>
      </c>
      <c r="F919" s="642">
        <v>35.799999999999997</v>
      </c>
      <c r="G919" s="79">
        <v>16</v>
      </c>
      <c r="H919" s="642">
        <v>22.4</v>
      </c>
    </row>
    <row r="920" spans="1:8" ht="17.25" customHeight="1" x14ac:dyDescent="0.2">
      <c r="A920" s="30" t="s">
        <v>202</v>
      </c>
      <c r="B920" s="24" t="s">
        <v>1960</v>
      </c>
      <c r="C920" s="79">
        <v>624</v>
      </c>
      <c r="D920" s="642">
        <v>36</v>
      </c>
      <c r="E920" s="79">
        <v>579</v>
      </c>
      <c r="F920" s="642">
        <v>37.700000000000003</v>
      </c>
      <c r="G920" s="79">
        <v>45</v>
      </c>
      <c r="H920" s="642">
        <v>14.2</v>
      </c>
    </row>
    <row r="921" spans="1:8" ht="17.25" customHeight="1" x14ac:dyDescent="0.2">
      <c r="B921" s="24" t="s">
        <v>1827</v>
      </c>
      <c r="C921" s="79"/>
      <c r="D921" s="642"/>
      <c r="E921" s="79"/>
      <c r="F921" s="642"/>
      <c r="G921" s="79"/>
      <c r="H921" s="642"/>
    </row>
    <row r="922" spans="1:8" ht="17.25" customHeight="1" x14ac:dyDescent="0.2">
      <c r="A922" s="30" t="s">
        <v>202</v>
      </c>
      <c r="B922" s="24" t="s">
        <v>156</v>
      </c>
      <c r="C922" s="79">
        <v>24</v>
      </c>
      <c r="D922" s="642">
        <v>40</v>
      </c>
      <c r="E922" s="79">
        <v>24</v>
      </c>
      <c r="F922" s="642">
        <v>40</v>
      </c>
      <c r="G922" s="79" t="s">
        <v>1486</v>
      </c>
      <c r="H922" s="79" t="s">
        <v>1486</v>
      </c>
    </row>
    <row r="923" spans="1:8" ht="17.25" customHeight="1" x14ac:dyDescent="0.2">
      <c r="B923" s="24"/>
      <c r="C923" s="79"/>
      <c r="D923" s="642"/>
      <c r="E923" s="79"/>
      <c r="F923" s="642"/>
      <c r="G923" s="79"/>
      <c r="H923" s="642"/>
    </row>
    <row r="924" spans="1:8" ht="17.25" customHeight="1" x14ac:dyDescent="0.2">
      <c r="A924" s="799" t="s">
        <v>2322</v>
      </c>
      <c r="B924" s="799"/>
      <c r="C924" s="79"/>
      <c r="D924" s="642"/>
      <c r="E924" s="79"/>
      <c r="F924" s="642"/>
      <c r="G924" s="79"/>
      <c r="H924" s="642"/>
    </row>
    <row r="925" spans="1:8" ht="17.25" customHeight="1" x14ac:dyDescent="0.2">
      <c r="B925" s="619"/>
      <c r="C925" s="79"/>
      <c r="D925" s="642"/>
      <c r="E925" s="79"/>
      <c r="F925" s="642"/>
      <c r="G925" s="79"/>
      <c r="H925" s="642"/>
    </row>
    <row r="926" spans="1:8" ht="17.25" customHeight="1" x14ac:dyDescent="0.2">
      <c r="A926" s="30" t="s">
        <v>199</v>
      </c>
      <c r="B926" s="24" t="s">
        <v>114</v>
      </c>
      <c r="C926" s="79">
        <v>422</v>
      </c>
      <c r="D926" s="642">
        <v>35.200000000000003</v>
      </c>
      <c r="E926" s="79">
        <v>415</v>
      </c>
      <c r="F926" s="642">
        <v>35.4</v>
      </c>
      <c r="G926" s="79">
        <v>7</v>
      </c>
      <c r="H926" s="642">
        <v>22.8</v>
      </c>
    </row>
    <row r="927" spans="1:8" ht="17.25" customHeight="1" x14ac:dyDescent="0.2">
      <c r="A927" s="30" t="s">
        <v>199</v>
      </c>
      <c r="B927" s="24" t="s">
        <v>195</v>
      </c>
      <c r="C927" s="79">
        <v>24</v>
      </c>
      <c r="D927" s="642">
        <v>35.200000000000003</v>
      </c>
      <c r="E927" s="79">
        <v>24</v>
      </c>
      <c r="F927" s="642">
        <v>35.200000000000003</v>
      </c>
      <c r="G927" s="79" t="s">
        <v>1486</v>
      </c>
      <c r="H927" s="79" t="s">
        <v>1486</v>
      </c>
    </row>
    <row r="928" spans="1:8" ht="17.25" customHeight="1" x14ac:dyDescent="0.2">
      <c r="A928" s="30" t="s">
        <v>199</v>
      </c>
      <c r="B928" s="24" t="s">
        <v>196</v>
      </c>
      <c r="C928" s="79">
        <v>14</v>
      </c>
      <c r="D928" s="642">
        <v>33.9</v>
      </c>
      <c r="E928" s="79">
        <v>13</v>
      </c>
      <c r="F928" s="642">
        <v>35</v>
      </c>
      <c r="G928" s="79" t="s">
        <v>524</v>
      </c>
      <c r="H928" s="642" t="s">
        <v>524</v>
      </c>
    </row>
    <row r="929" spans="1:8" ht="17.25" customHeight="1" x14ac:dyDescent="0.2">
      <c r="A929" s="30" t="s">
        <v>82</v>
      </c>
      <c r="B929" s="24" t="s">
        <v>101</v>
      </c>
      <c r="C929" s="79">
        <v>24</v>
      </c>
      <c r="D929" s="642">
        <v>33.700000000000003</v>
      </c>
      <c r="E929" s="79">
        <v>22</v>
      </c>
      <c r="F929" s="642">
        <v>35</v>
      </c>
      <c r="G929" s="79" t="s">
        <v>524</v>
      </c>
      <c r="H929" s="642" t="s">
        <v>524</v>
      </c>
    </row>
    <row r="930" spans="1:8" ht="17.25" customHeight="1" x14ac:dyDescent="0.2">
      <c r="A930" s="30" t="s">
        <v>201</v>
      </c>
      <c r="B930" s="24" t="s">
        <v>153</v>
      </c>
      <c r="C930" s="79">
        <v>204</v>
      </c>
      <c r="D930" s="642">
        <v>38.5</v>
      </c>
      <c r="E930" s="79">
        <v>190</v>
      </c>
      <c r="F930" s="642">
        <v>39.9</v>
      </c>
      <c r="G930" s="79">
        <v>14</v>
      </c>
      <c r="H930" s="642">
        <v>19.5</v>
      </c>
    </row>
    <row r="931" spans="1:8" ht="17.25" customHeight="1" x14ac:dyDescent="0.2">
      <c r="A931" s="30" t="s">
        <v>202</v>
      </c>
      <c r="B931" s="24" t="s">
        <v>1961</v>
      </c>
      <c r="C931" s="79">
        <v>3985</v>
      </c>
      <c r="D931" s="642">
        <v>39</v>
      </c>
      <c r="E931" s="79">
        <v>3810</v>
      </c>
      <c r="F931" s="642">
        <v>39.9</v>
      </c>
      <c r="G931" s="79">
        <v>175</v>
      </c>
      <c r="H931" s="642">
        <v>18.5</v>
      </c>
    </row>
    <row r="932" spans="1:8" ht="17.25" customHeight="1" x14ac:dyDescent="0.2">
      <c r="A932" s="30" t="s">
        <v>202</v>
      </c>
      <c r="B932" s="24" t="s">
        <v>1962</v>
      </c>
      <c r="C932" s="79">
        <v>508</v>
      </c>
      <c r="D932" s="642">
        <v>37.9</v>
      </c>
      <c r="E932" s="79">
        <v>456</v>
      </c>
      <c r="F932" s="642">
        <v>39.9</v>
      </c>
      <c r="G932" s="79">
        <v>52</v>
      </c>
      <c r="H932" s="642">
        <v>20.399999999999999</v>
      </c>
    </row>
    <row r="933" spans="1:8" ht="17.25" customHeight="1" x14ac:dyDescent="0.2">
      <c r="A933" s="30" t="s">
        <v>202</v>
      </c>
      <c r="B933" s="24" t="s">
        <v>159</v>
      </c>
      <c r="C933" s="79">
        <v>9417</v>
      </c>
      <c r="D933" s="642">
        <v>38</v>
      </c>
      <c r="E933" s="79">
        <v>8545</v>
      </c>
      <c r="F933" s="642">
        <v>39.9</v>
      </c>
      <c r="G933" s="79">
        <v>872</v>
      </c>
      <c r="H933" s="642">
        <v>19.5</v>
      </c>
    </row>
    <row r="934" spans="1:8" ht="17.25" customHeight="1" x14ac:dyDescent="0.2">
      <c r="A934" s="30" t="s">
        <v>202</v>
      </c>
      <c r="B934" s="24" t="s">
        <v>160</v>
      </c>
      <c r="C934" s="79">
        <v>1507</v>
      </c>
      <c r="D934" s="642">
        <v>37.9</v>
      </c>
      <c r="E934" s="79">
        <v>1355</v>
      </c>
      <c r="F934" s="642">
        <v>39.9</v>
      </c>
      <c r="G934" s="79">
        <v>152</v>
      </c>
      <c r="H934" s="642">
        <v>19.899999999999999</v>
      </c>
    </row>
    <row r="935" spans="1:8" ht="17.25" customHeight="1" x14ac:dyDescent="0.2">
      <c r="B935" s="24" t="s">
        <v>161</v>
      </c>
      <c r="C935" s="79"/>
      <c r="D935" s="642"/>
      <c r="E935" s="79"/>
      <c r="F935" s="642"/>
      <c r="G935" s="79"/>
      <c r="H935" s="642"/>
    </row>
    <row r="936" spans="1:8" ht="17.25" customHeight="1" x14ac:dyDescent="0.2">
      <c r="A936" s="30" t="s">
        <v>202</v>
      </c>
      <c r="B936" s="24" t="s">
        <v>160</v>
      </c>
      <c r="C936" s="79">
        <v>767</v>
      </c>
      <c r="D936" s="642">
        <v>38.4</v>
      </c>
      <c r="E936" s="79">
        <v>710</v>
      </c>
      <c r="F936" s="642">
        <v>39.9</v>
      </c>
      <c r="G936" s="79">
        <v>57</v>
      </c>
      <c r="H936" s="642">
        <v>19.3</v>
      </c>
    </row>
    <row r="937" spans="1:8" ht="17.25" customHeight="1" x14ac:dyDescent="0.2">
      <c r="B937" s="24" t="s">
        <v>515</v>
      </c>
      <c r="C937" s="79"/>
      <c r="D937" s="642"/>
      <c r="E937" s="79"/>
      <c r="F937" s="642"/>
      <c r="G937" s="79"/>
      <c r="H937" s="642"/>
    </row>
    <row r="938" spans="1:8" ht="17.25" customHeight="1" x14ac:dyDescent="0.2">
      <c r="A938" s="30" t="s">
        <v>84</v>
      </c>
      <c r="B938" s="24" t="s">
        <v>181</v>
      </c>
      <c r="C938" s="79">
        <v>312</v>
      </c>
      <c r="D938" s="642">
        <v>39</v>
      </c>
      <c r="E938" s="79">
        <v>298</v>
      </c>
      <c r="F938" s="642">
        <v>39.9</v>
      </c>
      <c r="G938" s="79">
        <v>14</v>
      </c>
      <c r="H938" s="642">
        <v>19.100000000000001</v>
      </c>
    </row>
    <row r="939" spans="1:8" ht="17.25" customHeight="1" x14ac:dyDescent="0.2">
      <c r="B939" s="24" t="s">
        <v>182</v>
      </c>
      <c r="C939" s="79"/>
      <c r="D939" s="642"/>
      <c r="E939" s="79"/>
      <c r="F939" s="642"/>
      <c r="G939" s="79"/>
      <c r="H939" s="642"/>
    </row>
    <row r="940" spans="1:8" ht="17.25" customHeight="1" x14ac:dyDescent="0.2">
      <c r="B940" s="24"/>
      <c r="C940" s="79"/>
      <c r="D940" s="642"/>
      <c r="E940" s="79"/>
      <c r="F940" s="642"/>
      <c r="G940" s="79"/>
      <c r="H940" s="642"/>
    </row>
    <row r="941" spans="1:8" ht="17.25" customHeight="1" x14ac:dyDescent="0.2">
      <c r="A941" s="800" t="s">
        <v>2323</v>
      </c>
      <c r="B941" s="800"/>
      <c r="C941" s="79"/>
      <c r="D941" s="642"/>
      <c r="E941" s="79"/>
      <c r="F941" s="642"/>
      <c r="G941" s="79"/>
      <c r="H941" s="642"/>
    </row>
    <row r="942" spans="1:8" ht="17.25" customHeight="1" x14ac:dyDescent="0.2">
      <c r="B942" s="24"/>
      <c r="C942" s="79"/>
      <c r="D942" s="642"/>
      <c r="E942" s="79"/>
      <c r="F942" s="642"/>
      <c r="G942" s="79"/>
      <c r="H942" s="642"/>
    </row>
    <row r="943" spans="1:8" ht="17.25" customHeight="1" x14ac:dyDescent="0.2">
      <c r="A943" s="30" t="s">
        <v>463</v>
      </c>
      <c r="B943" s="24" t="s">
        <v>516</v>
      </c>
      <c r="C943" s="79">
        <v>118210</v>
      </c>
      <c r="D943" s="642">
        <v>37.9</v>
      </c>
      <c r="E943" s="79">
        <v>108796</v>
      </c>
      <c r="F943" s="642">
        <v>39.4</v>
      </c>
      <c r="G943" s="79">
        <v>9414</v>
      </c>
      <c r="H943" s="642">
        <v>20.6</v>
      </c>
    </row>
    <row r="944" spans="1:8" ht="17.25" customHeight="1" x14ac:dyDescent="0.2">
      <c r="A944" s="30" t="s">
        <v>84</v>
      </c>
      <c r="B944" s="24" t="s">
        <v>517</v>
      </c>
      <c r="C944" s="79">
        <v>33793</v>
      </c>
      <c r="D944" s="642">
        <v>38</v>
      </c>
      <c r="E944" s="79">
        <v>30621</v>
      </c>
      <c r="F944" s="642">
        <v>39.9</v>
      </c>
      <c r="G944" s="79">
        <v>3172</v>
      </c>
      <c r="H944" s="642">
        <v>19.899999999999999</v>
      </c>
    </row>
    <row r="945" spans="1:8" ht="17.25" customHeight="1" x14ac:dyDescent="0.2">
      <c r="A945" s="30" t="s">
        <v>84</v>
      </c>
      <c r="B945" s="24" t="s">
        <v>518</v>
      </c>
      <c r="C945" s="79">
        <v>5842</v>
      </c>
      <c r="D945" s="642">
        <v>38.700000000000003</v>
      </c>
      <c r="E945" s="79">
        <v>5526</v>
      </c>
      <c r="F945" s="642">
        <v>39.799999999999997</v>
      </c>
      <c r="G945" s="79">
        <v>316</v>
      </c>
      <c r="H945" s="642">
        <v>18.899999999999999</v>
      </c>
    </row>
    <row r="946" spans="1:8" ht="17.25" customHeight="1" x14ac:dyDescent="0.2">
      <c r="A946" s="30" t="s">
        <v>84</v>
      </c>
      <c r="B946" s="24" t="s">
        <v>519</v>
      </c>
      <c r="C946" s="79">
        <v>919</v>
      </c>
      <c r="D946" s="642">
        <v>38.700000000000003</v>
      </c>
      <c r="E946" s="79">
        <v>859</v>
      </c>
      <c r="F946" s="642">
        <v>39.9</v>
      </c>
      <c r="G946" s="79">
        <v>60</v>
      </c>
      <c r="H946" s="642">
        <v>21.4</v>
      </c>
    </row>
    <row r="947" spans="1:8" ht="17.25" customHeight="1" x14ac:dyDescent="0.2">
      <c r="A947" s="30" t="s">
        <v>84</v>
      </c>
      <c r="B947" s="24" t="s">
        <v>520</v>
      </c>
      <c r="C947" s="79">
        <v>681</v>
      </c>
      <c r="D947" s="642">
        <v>39.1</v>
      </c>
      <c r="E947" s="79">
        <v>657</v>
      </c>
      <c r="F947" s="642">
        <v>39.799999999999997</v>
      </c>
      <c r="G947" s="79">
        <v>24</v>
      </c>
      <c r="H947" s="642">
        <v>19.8</v>
      </c>
    </row>
    <row r="948" spans="1:8" ht="17.25" customHeight="1" x14ac:dyDescent="0.2">
      <c r="A948" s="30" t="s">
        <v>84</v>
      </c>
      <c r="B948" s="24" t="s">
        <v>521</v>
      </c>
      <c r="C948" s="79">
        <v>11672</v>
      </c>
      <c r="D948" s="642">
        <v>39.5</v>
      </c>
      <c r="E948" s="79">
        <v>11443</v>
      </c>
      <c r="F948" s="642">
        <v>39.9</v>
      </c>
      <c r="G948" s="79">
        <v>229</v>
      </c>
      <c r="H948" s="642">
        <v>18.399999999999999</v>
      </c>
    </row>
    <row r="949" spans="1:8" ht="17.25" customHeight="1" x14ac:dyDescent="0.2">
      <c r="A949" s="30" t="s">
        <v>84</v>
      </c>
      <c r="B949" s="24" t="s">
        <v>522</v>
      </c>
      <c r="C949" s="79">
        <v>11435</v>
      </c>
      <c r="D949" s="642">
        <v>39.200000000000003</v>
      </c>
      <c r="E949" s="79">
        <v>11059</v>
      </c>
      <c r="F949" s="642">
        <v>39.9</v>
      </c>
      <c r="G949" s="79">
        <v>376</v>
      </c>
      <c r="H949" s="642">
        <v>18.600000000000001</v>
      </c>
    </row>
    <row r="950" spans="1:8" ht="17.25" customHeight="1" x14ac:dyDescent="0.2">
      <c r="A950" s="30" t="s">
        <v>84</v>
      </c>
      <c r="B950" s="24" t="s">
        <v>523</v>
      </c>
      <c r="C950" s="79">
        <v>124</v>
      </c>
      <c r="D950" s="642">
        <v>38</v>
      </c>
      <c r="E950" s="79">
        <v>115</v>
      </c>
      <c r="F950" s="642">
        <v>39.6</v>
      </c>
      <c r="G950" s="79">
        <v>9</v>
      </c>
      <c r="H950" s="642">
        <v>18.3</v>
      </c>
    </row>
    <row r="951" spans="1:8" ht="9.6" customHeight="1" thickBot="1" x14ac:dyDescent="0.25">
      <c r="A951" s="62"/>
      <c r="B951" s="63"/>
      <c r="C951" s="64"/>
      <c r="D951" s="64"/>
      <c r="E951" s="65"/>
      <c r="F951" s="65"/>
      <c r="G951" s="65"/>
      <c r="H951" s="65"/>
    </row>
    <row r="952" spans="1:8" ht="8.4499999999999993" customHeight="1" thickTop="1" x14ac:dyDescent="0.2">
      <c r="A952" s="680"/>
      <c r="B952" s="18"/>
      <c r="C952" s="19"/>
      <c r="D952" s="19"/>
      <c r="E952" s="10"/>
    </row>
    <row r="953" spans="1:8" ht="10.15" customHeight="1" x14ac:dyDescent="0.2">
      <c r="A953" s="40" t="s">
        <v>524</v>
      </c>
      <c r="B953" s="2" t="s">
        <v>75</v>
      </c>
      <c r="C953" s="681"/>
      <c r="D953" s="681"/>
    </row>
    <row r="954" spans="1:8" ht="10.15" customHeight="1" x14ac:dyDescent="0.2">
      <c r="A954" s="40"/>
      <c r="B954" s="2" t="s">
        <v>525</v>
      </c>
      <c r="C954" s="681"/>
      <c r="D954" s="681"/>
    </row>
    <row r="955" spans="1:8" ht="10.15" customHeight="1" x14ac:dyDescent="0.2">
      <c r="A955" s="40"/>
      <c r="B955" s="2" t="s">
        <v>76</v>
      </c>
      <c r="C955" s="681"/>
      <c r="D955" s="681"/>
    </row>
    <row r="956" spans="1:8" ht="7.15" customHeight="1" x14ac:dyDescent="0.2"/>
    <row r="957" spans="1:8" ht="10.9" customHeight="1" x14ac:dyDescent="0.2">
      <c r="A957" s="680" t="s">
        <v>194</v>
      </c>
    </row>
    <row r="958" spans="1:8" ht="9.6" customHeight="1" x14ac:dyDescent="0.2">
      <c r="A958" s="40" t="s">
        <v>526</v>
      </c>
      <c r="B958" s="2" t="s">
        <v>2300</v>
      </c>
      <c r="C958" s="681"/>
      <c r="D958" s="681"/>
    </row>
    <row r="959" spans="1:8" ht="17.25" customHeight="1" x14ac:dyDescent="0.2"/>
    <row r="960" spans="1:8" ht="17.25" customHeight="1" x14ac:dyDescent="0.2"/>
    <row r="961" ht="17.25" customHeight="1" x14ac:dyDescent="0.2"/>
    <row r="962" ht="17.25" customHeight="1" x14ac:dyDescent="0.2"/>
    <row r="963" ht="17.25" customHeight="1" x14ac:dyDescent="0.2"/>
    <row r="964" ht="17.25" customHeight="1" x14ac:dyDescent="0.2"/>
    <row r="965" ht="17.25" customHeight="1" x14ac:dyDescent="0.2"/>
    <row r="966" ht="17.25" customHeight="1" x14ac:dyDescent="0.2"/>
    <row r="967" ht="17.25" customHeight="1" x14ac:dyDescent="0.2"/>
    <row r="968" ht="17.25" customHeight="1" x14ac:dyDescent="0.2"/>
    <row r="969" ht="17.25" customHeight="1" x14ac:dyDescent="0.2"/>
    <row r="970" ht="17.25" customHeight="1" x14ac:dyDescent="0.2"/>
    <row r="971" ht="17.25" customHeight="1" x14ac:dyDescent="0.2"/>
    <row r="972" ht="17.25" customHeight="1" x14ac:dyDescent="0.2"/>
    <row r="973" ht="17.25" customHeight="1" x14ac:dyDescent="0.2"/>
    <row r="974" ht="17.25" customHeight="1" x14ac:dyDescent="0.2"/>
    <row r="975" ht="17.25" customHeight="1" x14ac:dyDescent="0.2"/>
    <row r="976" ht="17.25" customHeight="1" x14ac:dyDescent="0.2"/>
    <row r="977" ht="17.25" customHeight="1" x14ac:dyDescent="0.2"/>
    <row r="978" ht="17.25" customHeight="1" x14ac:dyDescent="0.2"/>
    <row r="979" ht="17.25" customHeight="1" x14ac:dyDescent="0.2"/>
    <row r="980" ht="17.25" customHeight="1" x14ac:dyDescent="0.2"/>
    <row r="981" ht="17.25" customHeight="1" x14ac:dyDescent="0.2"/>
    <row r="982" ht="17.25" customHeight="1" x14ac:dyDescent="0.2"/>
    <row r="983" ht="17.25" customHeight="1" x14ac:dyDescent="0.2"/>
    <row r="984" ht="17.25" customHeight="1" x14ac:dyDescent="0.2"/>
    <row r="985" ht="17.25" customHeight="1" x14ac:dyDescent="0.2"/>
    <row r="986" ht="17.25" customHeight="1" x14ac:dyDescent="0.2"/>
    <row r="987" ht="17.25" customHeight="1" x14ac:dyDescent="0.2"/>
    <row r="988" ht="17.25" customHeight="1" x14ac:dyDescent="0.2"/>
    <row r="989" ht="17.25" customHeight="1" x14ac:dyDescent="0.2"/>
    <row r="990" ht="17.25" customHeight="1" x14ac:dyDescent="0.2"/>
    <row r="991" ht="17.25" customHeight="1" x14ac:dyDescent="0.2"/>
    <row r="992" ht="17.25" customHeight="1" x14ac:dyDescent="0.2"/>
    <row r="993" ht="17.25" customHeight="1" x14ac:dyDescent="0.2"/>
    <row r="994" ht="17.25" customHeight="1" x14ac:dyDescent="0.2"/>
    <row r="995" ht="17.25" customHeight="1" x14ac:dyDescent="0.2"/>
    <row r="996" ht="17.25" customHeight="1" x14ac:dyDescent="0.2"/>
    <row r="997" ht="17.25" customHeight="1" x14ac:dyDescent="0.2"/>
    <row r="998" ht="17.25" customHeight="1" x14ac:dyDescent="0.2"/>
    <row r="999" ht="17.25" customHeight="1" x14ac:dyDescent="0.2"/>
    <row r="1000" ht="17.25" customHeight="1" x14ac:dyDescent="0.2"/>
    <row r="1001" ht="17.25" customHeight="1" x14ac:dyDescent="0.2"/>
    <row r="1002" ht="17.25" customHeight="1" x14ac:dyDescent="0.2"/>
    <row r="1003" ht="17.25" customHeight="1" x14ac:dyDescent="0.2"/>
    <row r="1004" ht="17.25" customHeight="1" x14ac:dyDescent="0.2"/>
    <row r="1005" ht="17.25" customHeight="1" x14ac:dyDescent="0.2"/>
    <row r="1006" ht="17.25" customHeight="1" x14ac:dyDescent="0.2"/>
    <row r="1007" ht="17.25" customHeight="1" x14ac:dyDescent="0.2"/>
    <row r="1008" ht="17.25" customHeight="1" x14ac:dyDescent="0.2"/>
    <row r="1009" ht="17.25" customHeight="1" x14ac:dyDescent="0.2"/>
    <row r="1010" ht="17.25" customHeight="1" x14ac:dyDescent="0.2"/>
    <row r="1011" ht="17.25" customHeight="1" x14ac:dyDescent="0.2"/>
    <row r="1012" ht="17.25" customHeight="1" x14ac:dyDescent="0.2"/>
    <row r="1013" ht="17.25" customHeight="1" x14ac:dyDescent="0.2"/>
    <row r="1014" ht="17.25" customHeight="1" x14ac:dyDescent="0.2"/>
    <row r="1015" ht="17.25" customHeight="1" x14ac:dyDescent="0.2"/>
    <row r="1016" ht="17.25" customHeight="1" x14ac:dyDescent="0.2"/>
    <row r="1017" ht="17.25" customHeight="1" x14ac:dyDescent="0.2"/>
    <row r="1018" ht="17.25" customHeight="1" x14ac:dyDescent="0.2"/>
    <row r="1019" ht="17.25" customHeight="1" x14ac:dyDescent="0.2"/>
    <row r="1020" ht="17.25" customHeight="1" x14ac:dyDescent="0.2"/>
    <row r="1021" ht="17.25" customHeight="1" x14ac:dyDescent="0.2"/>
    <row r="1022" ht="17.25" customHeight="1" x14ac:dyDescent="0.2"/>
    <row r="1023" ht="17.25" customHeight="1" x14ac:dyDescent="0.2"/>
    <row r="1024" ht="17.25" customHeight="1" x14ac:dyDescent="0.2"/>
    <row r="1025" ht="17.25" customHeight="1" x14ac:dyDescent="0.2"/>
    <row r="1026" ht="17.25" customHeight="1" x14ac:dyDescent="0.2"/>
    <row r="1027" ht="17.25" customHeight="1" x14ac:dyDescent="0.2"/>
    <row r="1028" ht="17.25" customHeight="1" x14ac:dyDescent="0.2"/>
    <row r="1029" ht="17.25" customHeight="1" x14ac:dyDescent="0.2"/>
    <row r="1030" ht="17.25" customHeight="1" x14ac:dyDescent="0.2"/>
    <row r="1031" ht="17.25" customHeight="1" x14ac:dyDescent="0.2"/>
    <row r="1032" ht="17.25" customHeight="1" x14ac:dyDescent="0.2"/>
    <row r="1033" ht="17.25" customHeight="1" x14ac:dyDescent="0.2"/>
    <row r="1034" ht="17.25" customHeight="1" x14ac:dyDescent="0.2"/>
    <row r="1035" ht="17.25" customHeight="1" x14ac:dyDescent="0.2"/>
    <row r="1036" ht="17.25" customHeight="1" x14ac:dyDescent="0.2"/>
    <row r="1037" ht="17.25" customHeight="1" x14ac:dyDescent="0.2"/>
    <row r="1038" ht="17.25" customHeight="1" x14ac:dyDescent="0.2"/>
    <row r="1039" ht="17.25" customHeight="1" x14ac:dyDescent="0.2"/>
    <row r="1040" ht="17.25" customHeight="1" x14ac:dyDescent="0.2"/>
    <row r="1041" ht="17.25" customHeight="1" x14ac:dyDescent="0.2"/>
  </sheetData>
  <mergeCells count="71">
    <mergeCell ref="A908:B908"/>
    <mergeCell ref="A924:B924"/>
    <mergeCell ref="A941:B941"/>
    <mergeCell ref="A898:B898"/>
    <mergeCell ref="A907:B907"/>
    <mergeCell ref="A870:B870"/>
    <mergeCell ref="A897:B897"/>
    <mergeCell ref="A802:B802"/>
    <mergeCell ref="A820:B820"/>
    <mergeCell ref="A838:B838"/>
    <mergeCell ref="A839:B839"/>
    <mergeCell ref="A852:B852"/>
    <mergeCell ref="A807:B807"/>
    <mergeCell ref="A417:B417"/>
    <mergeCell ref="A418:B418"/>
    <mergeCell ref="A323:B323"/>
    <mergeCell ref="A361:B361"/>
    <mergeCell ref="A868:B868"/>
    <mergeCell ref="A592:B592"/>
    <mergeCell ref="A707:B707"/>
    <mergeCell ref="A737:B737"/>
    <mergeCell ref="A739:B739"/>
    <mergeCell ref="A741:B741"/>
    <mergeCell ref="A450:B450"/>
    <mergeCell ref="A507:B507"/>
    <mergeCell ref="A711:B711"/>
    <mergeCell ref="A587:B587"/>
    <mergeCell ref="A589:B589"/>
    <mergeCell ref="A590:B590"/>
    <mergeCell ref="A255:B255"/>
    <mergeCell ref="A256:B256"/>
    <mergeCell ref="A262:B262"/>
    <mergeCell ref="A263:B263"/>
    <mergeCell ref="A374:B374"/>
    <mergeCell ref="A373:B373"/>
    <mergeCell ref="A772:B772"/>
    <mergeCell ref="A442:B442"/>
    <mergeCell ref="A443:B443"/>
    <mergeCell ref="A449:B449"/>
    <mergeCell ref="A432:B432"/>
    <mergeCell ref="A591:B591"/>
    <mergeCell ref="A740:B740"/>
    <mergeCell ref="A761:B761"/>
    <mergeCell ref="A766:B766"/>
    <mergeCell ref="A767:B767"/>
    <mergeCell ref="A408:B408"/>
    <mergeCell ref="A264:B264"/>
    <mergeCell ref="A265:B265"/>
    <mergeCell ref="A278:B278"/>
    <mergeCell ref="A279:B279"/>
    <mergeCell ref="A324:B324"/>
    <mergeCell ref="A359:B359"/>
    <mergeCell ref="A360:B360"/>
    <mergeCell ref="A375:B375"/>
    <mergeCell ref="A380:B380"/>
    <mergeCell ref="A13:B13"/>
    <mergeCell ref="A54:B54"/>
    <mergeCell ref="A63:B63"/>
    <mergeCell ref="A215:B215"/>
    <mergeCell ref="A232:B232"/>
    <mergeCell ref="A49:B49"/>
    <mergeCell ref="A164:B164"/>
    <mergeCell ref="A165:B165"/>
    <mergeCell ref="A214:B214"/>
    <mergeCell ref="A231:B231"/>
    <mergeCell ref="A11:B11"/>
    <mergeCell ref="C7:D7"/>
    <mergeCell ref="E7:H7"/>
    <mergeCell ref="C8:D8"/>
    <mergeCell ref="E8:F8"/>
    <mergeCell ref="G8:H8"/>
  </mergeCells>
  <printOptions horizontalCentered="1"/>
  <pageMargins left="0.39370078740157483" right="0.39370078740157483" top="0.59055118110236227" bottom="0.39370078740157483" header="0" footer="0"/>
  <pageSetup paperSize="9" scale="65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zoomScaleNormal="100" workbookViewId="0">
      <selection activeCell="G6" sqref="G6"/>
    </sheetView>
  </sheetViews>
  <sheetFormatPr defaultColWidth="9.140625" defaultRowHeight="11.25" x14ac:dyDescent="0.2"/>
  <cols>
    <col min="1" max="1" width="42.5703125" style="156" customWidth="1"/>
    <col min="2" max="2" width="9.42578125" style="156" customWidth="1"/>
    <col min="3" max="7" width="8.7109375" style="156" customWidth="1"/>
    <col min="8" max="16384" width="9.140625" style="156"/>
  </cols>
  <sheetData>
    <row r="1" spans="1:15" x14ac:dyDescent="0.2">
      <c r="G1" s="600" t="s">
        <v>741</v>
      </c>
    </row>
    <row r="2" spans="1:15" x14ac:dyDescent="0.2">
      <c r="A2" s="156" t="s">
        <v>740</v>
      </c>
    </row>
    <row r="5" spans="1:15" x14ac:dyDescent="0.2">
      <c r="A5" s="712" t="s">
        <v>1975</v>
      </c>
      <c r="B5" s="712"/>
      <c r="C5" s="712"/>
      <c r="D5" s="712"/>
      <c r="E5" s="712"/>
      <c r="F5" s="712"/>
      <c r="G5" s="712"/>
      <c r="H5" s="712"/>
    </row>
    <row r="6" spans="1:15" x14ac:dyDescent="0.2">
      <c r="A6" s="601" t="s">
        <v>295</v>
      </c>
      <c r="B6" s="186"/>
      <c r="C6" s="184"/>
      <c r="D6" s="184"/>
      <c r="E6" s="184"/>
      <c r="F6" s="184"/>
      <c r="G6" s="648"/>
    </row>
    <row r="7" spans="1:15" ht="21" customHeight="1" x14ac:dyDescent="0.2">
      <c r="A7" s="183"/>
      <c r="B7" s="714" t="s">
        <v>706</v>
      </c>
      <c r="C7" s="715" t="s">
        <v>734</v>
      </c>
      <c r="D7" s="714" t="s">
        <v>733</v>
      </c>
      <c r="E7" s="714" t="s">
        <v>732</v>
      </c>
      <c r="F7" s="714" t="s">
        <v>731</v>
      </c>
      <c r="G7" s="714" t="s">
        <v>730</v>
      </c>
      <c r="H7" s="186"/>
    </row>
    <row r="8" spans="1:15" ht="23.1" customHeight="1" x14ac:dyDescent="0.2">
      <c r="A8" s="178" t="s">
        <v>698</v>
      </c>
      <c r="B8" s="714"/>
      <c r="C8" s="715"/>
      <c r="D8" s="714"/>
      <c r="E8" s="714"/>
      <c r="F8" s="714"/>
      <c r="G8" s="714"/>
      <c r="H8" s="216"/>
      <c r="I8" s="195"/>
    </row>
    <row r="9" spans="1:15" ht="15.6" customHeight="1" x14ac:dyDescent="0.2">
      <c r="A9" s="602" t="s">
        <v>623</v>
      </c>
      <c r="B9" s="162">
        <v>2555676</v>
      </c>
      <c r="C9" s="162">
        <v>933126</v>
      </c>
      <c r="D9" s="162">
        <v>534718</v>
      </c>
      <c r="E9" s="162">
        <v>820759</v>
      </c>
      <c r="F9" s="162">
        <v>152901</v>
      </c>
      <c r="G9" s="162">
        <v>114172</v>
      </c>
      <c r="H9"/>
      <c r="I9" s="192"/>
      <c r="J9" s="162"/>
      <c r="K9"/>
      <c r="L9"/>
      <c r="M9"/>
      <c r="N9"/>
      <c r="O9"/>
    </row>
    <row r="10" spans="1:15" ht="11.25" customHeight="1" x14ac:dyDescent="0.2">
      <c r="A10" s="161" t="s">
        <v>681</v>
      </c>
      <c r="B10" s="162">
        <v>57477</v>
      </c>
      <c r="C10" s="162">
        <v>13537</v>
      </c>
      <c r="D10" s="162">
        <v>15347</v>
      </c>
      <c r="E10" s="162">
        <v>4842</v>
      </c>
      <c r="F10" s="162">
        <v>20238</v>
      </c>
      <c r="G10" s="162">
        <v>3513</v>
      </c>
      <c r="H10"/>
      <c r="I10"/>
      <c r="J10" s="162"/>
      <c r="K10"/>
      <c r="L10"/>
      <c r="M10"/>
      <c r="N10"/>
      <c r="O10"/>
    </row>
    <row r="11" spans="1:15" ht="21" customHeight="1" x14ac:dyDescent="0.2">
      <c r="A11" s="219" t="s">
        <v>680</v>
      </c>
      <c r="B11" s="162">
        <v>51305</v>
      </c>
      <c r="C11" s="162">
        <v>11061</v>
      </c>
      <c r="D11" s="162">
        <v>13564</v>
      </c>
      <c r="E11" s="162">
        <v>3945</v>
      </c>
      <c r="F11" s="162">
        <v>20140</v>
      </c>
      <c r="G11" s="162">
        <v>2595</v>
      </c>
      <c r="H11"/>
      <c r="I11"/>
      <c r="J11" s="162"/>
      <c r="K11"/>
      <c r="L11"/>
      <c r="M11"/>
      <c r="N11"/>
      <c r="O11"/>
    </row>
    <row r="12" spans="1:15" ht="11.25" customHeight="1" x14ac:dyDescent="0.2">
      <c r="A12" s="168" t="s">
        <v>679</v>
      </c>
      <c r="B12" s="160">
        <v>6172</v>
      </c>
      <c r="C12" s="160">
        <v>2476</v>
      </c>
      <c r="D12" s="160">
        <v>1783</v>
      </c>
      <c r="E12" s="160">
        <v>897</v>
      </c>
      <c r="F12" s="160">
        <v>98</v>
      </c>
      <c r="G12" s="160">
        <v>918</v>
      </c>
      <c r="H12"/>
      <c r="I12" s="191"/>
      <c r="J12" s="162"/>
      <c r="K12"/>
      <c r="L12"/>
      <c r="M12"/>
      <c r="N12"/>
      <c r="O12"/>
    </row>
    <row r="13" spans="1:15" ht="11.25" customHeight="1" x14ac:dyDescent="0.2">
      <c r="A13" s="166" t="s">
        <v>678</v>
      </c>
      <c r="B13" s="160">
        <v>8685</v>
      </c>
      <c r="C13" s="162">
        <v>2710</v>
      </c>
      <c r="D13" s="162">
        <v>2728</v>
      </c>
      <c r="E13" s="162">
        <v>325</v>
      </c>
      <c r="F13" s="162">
        <v>2707</v>
      </c>
      <c r="G13" s="162">
        <v>215</v>
      </c>
      <c r="H13"/>
      <c r="I13"/>
      <c r="J13" s="162"/>
      <c r="K13"/>
      <c r="L13"/>
      <c r="M13"/>
      <c r="N13"/>
      <c r="O13"/>
    </row>
    <row r="14" spans="1:15" ht="11.25" customHeight="1" x14ac:dyDescent="0.2">
      <c r="A14" s="166" t="s">
        <v>677</v>
      </c>
      <c r="B14" s="162">
        <v>566564</v>
      </c>
      <c r="C14" s="162">
        <v>306800</v>
      </c>
      <c r="D14" s="162">
        <v>152809</v>
      </c>
      <c r="E14" s="162">
        <v>74170</v>
      </c>
      <c r="F14" s="162">
        <v>28188</v>
      </c>
      <c r="G14" s="162">
        <v>4597</v>
      </c>
      <c r="H14"/>
      <c r="I14" s="191"/>
      <c r="J14" s="162"/>
      <c r="K14"/>
      <c r="L14"/>
      <c r="M14"/>
      <c r="N14"/>
      <c r="O14"/>
    </row>
    <row r="15" spans="1:15" ht="11.25" customHeight="1" x14ac:dyDescent="0.2">
      <c r="A15" s="169" t="s">
        <v>676</v>
      </c>
      <c r="B15" s="162">
        <v>84902</v>
      </c>
      <c r="C15" s="162">
        <v>28777</v>
      </c>
      <c r="D15" s="162">
        <v>26274</v>
      </c>
      <c r="E15" s="162">
        <v>16443</v>
      </c>
      <c r="F15" s="162">
        <v>11186</v>
      </c>
      <c r="G15" s="162">
        <v>2222</v>
      </c>
      <c r="H15"/>
      <c r="I15"/>
      <c r="J15"/>
      <c r="K15"/>
      <c r="L15"/>
      <c r="M15"/>
      <c r="N15"/>
      <c r="O15"/>
    </row>
    <row r="16" spans="1:15" ht="22.15" customHeight="1" x14ac:dyDescent="0.2">
      <c r="A16" s="219" t="s">
        <v>675</v>
      </c>
      <c r="B16" s="162">
        <v>158148</v>
      </c>
      <c r="C16" s="162">
        <v>138455</v>
      </c>
      <c r="D16" s="162">
        <v>16804</v>
      </c>
      <c r="E16" s="162">
        <v>1915</v>
      </c>
      <c r="F16" s="162">
        <v>895</v>
      </c>
      <c r="G16" s="162">
        <v>79</v>
      </c>
      <c r="H16"/>
      <c r="I16"/>
      <c r="J16"/>
      <c r="K16"/>
      <c r="L16"/>
      <c r="M16"/>
      <c r="N16"/>
      <c r="O16"/>
    </row>
    <row r="17" spans="1:15" ht="11.25" customHeight="1" x14ac:dyDescent="0.2">
      <c r="A17" s="219" t="s">
        <v>674</v>
      </c>
      <c r="B17" s="162">
        <v>23544</v>
      </c>
      <c r="C17" s="162">
        <v>13455</v>
      </c>
      <c r="D17" s="162">
        <v>6796</v>
      </c>
      <c r="E17" s="162">
        <v>1284</v>
      </c>
      <c r="F17" s="162">
        <v>1668</v>
      </c>
      <c r="G17" s="162">
        <v>341</v>
      </c>
      <c r="H17"/>
      <c r="I17"/>
      <c r="J17"/>
      <c r="K17"/>
      <c r="L17"/>
      <c r="M17"/>
      <c r="N17"/>
      <c r="O17"/>
    </row>
    <row r="18" spans="1:15" ht="20.45" customHeight="1" x14ac:dyDescent="0.2">
      <c r="A18" s="219" t="s">
        <v>673</v>
      </c>
      <c r="B18" s="160">
        <v>23547</v>
      </c>
      <c r="C18" s="160">
        <v>9684</v>
      </c>
      <c r="D18" s="160">
        <v>6023</v>
      </c>
      <c r="E18" s="160">
        <v>7093</v>
      </c>
      <c r="F18" s="160">
        <v>517</v>
      </c>
      <c r="G18" s="160">
        <v>230</v>
      </c>
      <c r="H18"/>
      <c r="I18"/>
      <c r="J18"/>
      <c r="K18"/>
      <c r="L18"/>
      <c r="M18"/>
      <c r="N18"/>
      <c r="O18"/>
    </row>
    <row r="19" spans="1:15" ht="31.9" customHeight="1" x14ac:dyDescent="0.2">
      <c r="A19" s="217" t="s">
        <v>672</v>
      </c>
      <c r="B19" s="162">
        <v>13121</v>
      </c>
      <c r="C19" s="162">
        <v>4103</v>
      </c>
      <c r="D19" s="162">
        <v>2615</v>
      </c>
      <c r="E19" s="162">
        <v>4264</v>
      </c>
      <c r="F19" s="162">
        <v>2067</v>
      </c>
      <c r="G19" s="162">
        <v>72</v>
      </c>
      <c r="H19"/>
      <c r="I19"/>
      <c r="J19"/>
      <c r="K19"/>
      <c r="L19"/>
      <c r="M19"/>
      <c r="N19"/>
      <c r="O19"/>
    </row>
    <row r="20" spans="1:15" ht="11.25" customHeight="1" x14ac:dyDescent="0.2">
      <c r="A20" s="164" t="s">
        <v>671</v>
      </c>
      <c r="B20" s="160">
        <v>6198</v>
      </c>
      <c r="C20" s="160">
        <v>840</v>
      </c>
      <c r="D20" s="160">
        <v>1366</v>
      </c>
      <c r="E20" s="160">
        <v>3976</v>
      </c>
      <c r="F20" s="160">
        <v>16</v>
      </c>
      <c r="G20" s="160" t="s">
        <v>1486</v>
      </c>
      <c r="H20"/>
      <c r="I20"/>
      <c r="J20"/>
      <c r="K20"/>
      <c r="L20"/>
      <c r="M20"/>
      <c r="N20"/>
      <c r="O20"/>
    </row>
    <row r="21" spans="1:15" ht="11.25" customHeight="1" x14ac:dyDescent="0.2">
      <c r="A21" s="164" t="s">
        <v>670</v>
      </c>
      <c r="B21" s="162">
        <v>22411</v>
      </c>
      <c r="C21" s="162">
        <v>10976</v>
      </c>
      <c r="D21" s="162">
        <v>8774</v>
      </c>
      <c r="E21" s="162">
        <v>1431</v>
      </c>
      <c r="F21" s="162">
        <v>1187</v>
      </c>
      <c r="G21" s="162">
        <v>43</v>
      </c>
      <c r="H21"/>
      <c r="I21"/>
      <c r="J21"/>
      <c r="K21"/>
      <c r="L21"/>
      <c r="M21"/>
      <c r="N21"/>
      <c r="O21"/>
    </row>
    <row r="22" spans="1:15" ht="11.25" customHeight="1" x14ac:dyDescent="0.2">
      <c r="A22" s="164" t="s">
        <v>669</v>
      </c>
      <c r="B22" s="160">
        <v>34345</v>
      </c>
      <c r="C22" s="160">
        <v>8732</v>
      </c>
      <c r="D22" s="160">
        <v>20374</v>
      </c>
      <c r="E22" s="160">
        <v>3253</v>
      </c>
      <c r="F22" s="160">
        <v>1493</v>
      </c>
      <c r="G22" s="160">
        <v>493</v>
      </c>
      <c r="H22"/>
      <c r="I22"/>
      <c r="J22"/>
      <c r="K22"/>
      <c r="L22"/>
      <c r="M22"/>
      <c r="N22"/>
      <c r="O22"/>
    </row>
    <row r="23" spans="1:15" ht="22.15" customHeight="1" x14ac:dyDescent="0.2">
      <c r="A23" s="219" t="s">
        <v>668</v>
      </c>
      <c r="B23" s="162">
        <v>73030</v>
      </c>
      <c r="C23" s="162">
        <v>33273</v>
      </c>
      <c r="D23" s="162">
        <v>27938</v>
      </c>
      <c r="E23" s="162">
        <v>8867</v>
      </c>
      <c r="F23" s="162">
        <v>2423</v>
      </c>
      <c r="G23" s="162">
        <v>529</v>
      </c>
      <c r="H23"/>
      <c r="I23"/>
      <c r="J23"/>
      <c r="K23"/>
      <c r="L23"/>
      <c r="M23"/>
      <c r="N23"/>
      <c r="O23"/>
    </row>
    <row r="24" spans="1:15" ht="20.45" customHeight="1" x14ac:dyDescent="0.2">
      <c r="A24" s="218" t="s">
        <v>667</v>
      </c>
      <c r="B24" s="160">
        <v>44896</v>
      </c>
      <c r="C24" s="160">
        <v>20238</v>
      </c>
      <c r="D24" s="160">
        <v>13538</v>
      </c>
      <c r="E24" s="160">
        <v>8033</v>
      </c>
      <c r="F24" s="160">
        <v>2995</v>
      </c>
      <c r="G24" s="160">
        <v>92</v>
      </c>
      <c r="H24"/>
      <c r="I24"/>
      <c r="J24"/>
      <c r="K24"/>
      <c r="L24"/>
      <c r="M24"/>
      <c r="N24"/>
      <c r="O24"/>
    </row>
    <row r="25" spans="1:15" ht="22.15" customHeight="1" x14ac:dyDescent="0.2">
      <c r="A25" s="219" t="s">
        <v>666</v>
      </c>
      <c r="B25" s="160">
        <v>30517</v>
      </c>
      <c r="C25" s="160">
        <v>13323</v>
      </c>
      <c r="D25" s="160">
        <v>9237</v>
      </c>
      <c r="E25" s="160">
        <v>6200</v>
      </c>
      <c r="F25" s="160">
        <v>1693</v>
      </c>
      <c r="G25" s="160">
        <v>64</v>
      </c>
      <c r="H25"/>
      <c r="I25"/>
      <c r="J25"/>
      <c r="K25"/>
      <c r="L25"/>
      <c r="M25"/>
      <c r="N25"/>
      <c r="O25"/>
    </row>
    <row r="26" spans="1:15" ht="11.25" customHeight="1" x14ac:dyDescent="0.2">
      <c r="A26" s="165" t="s">
        <v>665</v>
      </c>
      <c r="B26" s="162">
        <v>24704</v>
      </c>
      <c r="C26" s="162">
        <v>15953</v>
      </c>
      <c r="D26" s="162">
        <v>6309</v>
      </c>
      <c r="E26" s="162">
        <v>1146</v>
      </c>
      <c r="F26" s="162">
        <v>1222</v>
      </c>
      <c r="G26" s="162">
        <v>74</v>
      </c>
      <c r="H26"/>
      <c r="I26"/>
      <c r="J26"/>
      <c r="K26"/>
      <c r="L26"/>
      <c r="M26"/>
      <c r="N26"/>
      <c r="O26"/>
    </row>
    <row r="27" spans="1:15" ht="11.25" customHeight="1" x14ac:dyDescent="0.2">
      <c r="A27" s="165" t="s">
        <v>664</v>
      </c>
      <c r="B27" s="162">
        <v>10264</v>
      </c>
      <c r="C27" s="162">
        <v>5415</v>
      </c>
      <c r="D27" s="162">
        <v>2279</v>
      </c>
      <c r="E27" s="162">
        <v>2315</v>
      </c>
      <c r="F27" s="162">
        <v>182</v>
      </c>
      <c r="G27" s="162">
        <v>73</v>
      </c>
      <c r="H27"/>
      <c r="I27"/>
      <c r="J27"/>
      <c r="K27"/>
      <c r="L27"/>
      <c r="M27"/>
      <c r="N27"/>
      <c r="O27"/>
    </row>
    <row r="28" spans="1:15" ht="11.25" customHeight="1" x14ac:dyDescent="0.2">
      <c r="A28" s="165" t="s">
        <v>663</v>
      </c>
      <c r="B28" s="162">
        <v>16937</v>
      </c>
      <c r="C28" s="162">
        <v>3576</v>
      </c>
      <c r="D28" s="162">
        <v>4482</v>
      </c>
      <c r="E28" s="162">
        <v>7950</v>
      </c>
      <c r="F28" s="162">
        <v>644</v>
      </c>
      <c r="G28" s="162">
        <v>285</v>
      </c>
      <c r="H28"/>
      <c r="I28"/>
      <c r="J28"/>
      <c r="K28"/>
      <c r="L28"/>
      <c r="M28"/>
      <c r="N28"/>
      <c r="O28"/>
    </row>
    <row r="29" spans="1:15" ht="21" customHeight="1" x14ac:dyDescent="0.2">
      <c r="A29" s="219" t="s">
        <v>662</v>
      </c>
      <c r="B29" s="160">
        <v>6642</v>
      </c>
      <c r="C29" s="162">
        <v>2468</v>
      </c>
      <c r="D29" s="162">
        <v>1260</v>
      </c>
      <c r="E29" s="162">
        <v>2092</v>
      </c>
      <c r="F29" s="162">
        <v>587</v>
      </c>
      <c r="G29" s="162">
        <v>235</v>
      </c>
      <c r="H29"/>
      <c r="I29"/>
      <c r="J29"/>
      <c r="K29"/>
      <c r="L29"/>
      <c r="M29"/>
      <c r="N29"/>
      <c r="O29"/>
    </row>
    <row r="30" spans="1:15" ht="21.6" customHeight="1" x14ac:dyDescent="0.2">
      <c r="A30" s="218" t="s">
        <v>661</v>
      </c>
      <c r="B30" s="162">
        <v>20721</v>
      </c>
      <c r="C30" s="160">
        <v>7008</v>
      </c>
      <c r="D30" s="160">
        <v>4601</v>
      </c>
      <c r="E30" s="160">
        <v>5343</v>
      </c>
      <c r="F30" s="160">
        <v>1867</v>
      </c>
      <c r="G30" s="160">
        <v>1902</v>
      </c>
      <c r="H30"/>
      <c r="I30"/>
      <c r="J30"/>
      <c r="K30"/>
      <c r="L30"/>
      <c r="M30"/>
      <c r="N30"/>
      <c r="O30"/>
    </row>
    <row r="31" spans="1:15" ht="11.25" customHeight="1" x14ac:dyDescent="0.2">
      <c r="A31" s="161" t="s">
        <v>660</v>
      </c>
      <c r="B31" s="162">
        <v>197944</v>
      </c>
      <c r="C31" s="162">
        <v>88461</v>
      </c>
      <c r="D31" s="162">
        <v>48088</v>
      </c>
      <c r="E31" s="162">
        <v>42829</v>
      </c>
      <c r="F31" s="162">
        <v>10611</v>
      </c>
      <c r="G31" s="162">
        <v>7955</v>
      </c>
      <c r="H31"/>
      <c r="I31"/>
      <c r="J31"/>
      <c r="K31"/>
      <c r="L31"/>
      <c r="M31"/>
      <c r="N31"/>
      <c r="O31"/>
    </row>
    <row r="32" spans="1:15" ht="21.6" customHeight="1" x14ac:dyDescent="0.2">
      <c r="A32" s="218" t="s">
        <v>659</v>
      </c>
      <c r="B32" s="160">
        <v>126149</v>
      </c>
      <c r="C32" s="160">
        <v>59193</v>
      </c>
      <c r="D32" s="160">
        <v>30459</v>
      </c>
      <c r="E32" s="160">
        <v>24152</v>
      </c>
      <c r="F32" s="160">
        <v>7119</v>
      </c>
      <c r="G32" s="160">
        <v>5226</v>
      </c>
      <c r="H32"/>
      <c r="I32"/>
      <c r="J32"/>
      <c r="K32"/>
      <c r="L32"/>
      <c r="M32"/>
      <c r="N32"/>
      <c r="O32"/>
    </row>
    <row r="33" spans="1:15" ht="11.25" customHeight="1" x14ac:dyDescent="0.2">
      <c r="A33" s="165" t="s">
        <v>658</v>
      </c>
      <c r="B33" s="162">
        <v>71795</v>
      </c>
      <c r="C33" s="162">
        <v>29268</v>
      </c>
      <c r="D33" s="162">
        <v>17629</v>
      </c>
      <c r="E33" s="162">
        <v>18677</v>
      </c>
      <c r="F33" s="162">
        <v>3492</v>
      </c>
      <c r="G33" s="162">
        <v>2729</v>
      </c>
      <c r="H33"/>
      <c r="I33"/>
      <c r="J33"/>
      <c r="K33"/>
      <c r="L33"/>
      <c r="M33"/>
      <c r="N33"/>
      <c r="O33"/>
    </row>
    <row r="34" spans="1:15" ht="21.6" customHeight="1" x14ac:dyDescent="0.2">
      <c r="A34" s="218" t="s">
        <v>657</v>
      </c>
      <c r="B34" s="160">
        <v>501601</v>
      </c>
      <c r="C34" s="160">
        <v>175115</v>
      </c>
      <c r="D34" s="160">
        <v>110130</v>
      </c>
      <c r="E34" s="160">
        <v>160419</v>
      </c>
      <c r="F34" s="160">
        <v>30483</v>
      </c>
      <c r="G34" s="160">
        <v>25454</v>
      </c>
      <c r="H34"/>
      <c r="I34"/>
      <c r="J34"/>
      <c r="K34"/>
      <c r="L34"/>
      <c r="M34"/>
      <c r="N34"/>
      <c r="O34"/>
    </row>
    <row r="35" spans="1:15" ht="11.25" customHeight="1" x14ac:dyDescent="0.2">
      <c r="A35" s="165" t="s">
        <v>656</v>
      </c>
      <c r="B35" s="162">
        <v>63775</v>
      </c>
      <c r="C35" s="162">
        <v>24449</v>
      </c>
      <c r="D35" s="162">
        <v>16214</v>
      </c>
      <c r="E35" s="162">
        <v>16467</v>
      </c>
      <c r="F35" s="162">
        <v>4071</v>
      </c>
      <c r="G35" s="162">
        <v>2574</v>
      </c>
      <c r="H35"/>
      <c r="I35"/>
      <c r="J35" s="160"/>
      <c r="K35"/>
      <c r="L35"/>
      <c r="M35"/>
      <c r="N35"/>
      <c r="O35"/>
    </row>
    <row r="36" spans="1:15" ht="11.25" customHeight="1" x14ac:dyDescent="0.2">
      <c r="A36" s="165" t="s">
        <v>655</v>
      </c>
      <c r="B36" s="162">
        <v>158114</v>
      </c>
      <c r="C36" s="162">
        <v>55689</v>
      </c>
      <c r="D36" s="162">
        <v>34320</v>
      </c>
      <c r="E36" s="162">
        <v>55083</v>
      </c>
      <c r="F36" s="162">
        <v>7966</v>
      </c>
      <c r="G36" s="162">
        <v>5056</v>
      </c>
      <c r="H36"/>
      <c r="I36"/>
      <c r="J36" s="162"/>
      <c r="K36"/>
      <c r="L36"/>
      <c r="M36"/>
      <c r="N36"/>
      <c r="O36"/>
    </row>
    <row r="37" spans="1:15" ht="11.25" customHeight="1" x14ac:dyDescent="0.2">
      <c r="A37" s="165" t="s">
        <v>654</v>
      </c>
      <c r="B37" s="160">
        <v>279712</v>
      </c>
      <c r="C37" s="162">
        <v>94977</v>
      </c>
      <c r="D37" s="162">
        <v>59596</v>
      </c>
      <c r="E37" s="162">
        <v>88869</v>
      </c>
      <c r="F37" s="162">
        <v>18446</v>
      </c>
      <c r="G37" s="162">
        <v>17824</v>
      </c>
      <c r="H37"/>
      <c r="I37"/>
      <c r="J37" s="162"/>
      <c r="K37"/>
      <c r="L37"/>
      <c r="M37"/>
      <c r="N37"/>
      <c r="O37"/>
    </row>
    <row r="38" spans="1:15" ht="11.25" customHeight="1" x14ac:dyDescent="0.2">
      <c r="A38" s="161" t="s">
        <v>653</v>
      </c>
      <c r="B38" s="162">
        <v>124544</v>
      </c>
      <c r="C38" s="162">
        <v>33373</v>
      </c>
      <c r="D38" s="162">
        <v>27565</v>
      </c>
      <c r="E38" s="162">
        <v>52889</v>
      </c>
      <c r="F38" s="162">
        <v>5963</v>
      </c>
      <c r="G38" s="162">
        <v>4754</v>
      </c>
      <c r="H38"/>
      <c r="I38"/>
      <c r="J38"/>
      <c r="K38"/>
      <c r="L38"/>
      <c r="M38"/>
      <c r="N38"/>
      <c r="O38"/>
    </row>
    <row r="39" spans="1:15" ht="31.9" customHeight="1" x14ac:dyDescent="0.2">
      <c r="A39" s="217" t="s">
        <v>652</v>
      </c>
      <c r="B39" s="162">
        <v>111646</v>
      </c>
      <c r="C39" s="160">
        <v>29898</v>
      </c>
      <c r="D39" s="160">
        <v>24932</v>
      </c>
      <c r="E39" s="160">
        <v>47285</v>
      </c>
      <c r="F39" s="160">
        <v>5280</v>
      </c>
      <c r="G39" s="160">
        <v>4251</v>
      </c>
      <c r="H39"/>
      <c r="I39"/>
      <c r="J39"/>
      <c r="K39"/>
      <c r="L39"/>
      <c r="M39"/>
      <c r="N39"/>
      <c r="O39"/>
    </row>
    <row r="40" spans="1:15" ht="11.25" customHeight="1" x14ac:dyDescent="0.2">
      <c r="A40" s="165" t="s">
        <v>651</v>
      </c>
      <c r="B40" s="160">
        <v>12898</v>
      </c>
      <c r="C40" s="162">
        <v>3475</v>
      </c>
      <c r="D40" s="162">
        <v>2633</v>
      </c>
      <c r="E40" s="162">
        <v>5604</v>
      </c>
      <c r="F40" s="162">
        <v>683</v>
      </c>
      <c r="G40" s="162">
        <v>503</v>
      </c>
      <c r="H40"/>
      <c r="I40"/>
      <c r="J40"/>
      <c r="K40"/>
      <c r="L40"/>
      <c r="M40"/>
      <c r="N40"/>
      <c r="O40"/>
    </row>
    <row r="41" spans="1:15" ht="11.25" customHeight="1" x14ac:dyDescent="0.2">
      <c r="A41" s="166" t="s">
        <v>650</v>
      </c>
      <c r="B41" s="162">
        <v>184439</v>
      </c>
      <c r="C41" s="160">
        <v>48132</v>
      </c>
      <c r="D41" s="160">
        <v>28565</v>
      </c>
      <c r="E41" s="160">
        <v>70157</v>
      </c>
      <c r="F41" s="160">
        <v>8888</v>
      </c>
      <c r="G41" s="160">
        <v>28697</v>
      </c>
      <c r="H41"/>
      <c r="I41"/>
      <c r="J41"/>
      <c r="K41"/>
      <c r="L41"/>
      <c r="M41"/>
      <c r="N41"/>
      <c r="O41"/>
    </row>
    <row r="42" spans="1:15" ht="11.25" customHeight="1" x14ac:dyDescent="0.2">
      <c r="A42" s="165" t="s">
        <v>649</v>
      </c>
      <c r="B42" s="162">
        <v>68157</v>
      </c>
      <c r="C42" s="162">
        <v>13992</v>
      </c>
      <c r="D42" s="162">
        <v>6785</v>
      </c>
      <c r="E42" s="162">
        <v>45470</v>
      </c>
      <c r="F42" s="162">
        <v>977</v>
      </c>
      <c r="G42" s="162">
        <v>933</v>
      </c>
      <c r="H42"/>
      <c r="I42"/>
      <c r="J42"/>
      <c r="K42"/>
      <c r="L42"/>
      <c r="M42"/>
      <c r="N42"/>
      <c r="O42"/>
    </row>
    <row r="43" spans="1:15" ht="31.15" customHeight="1" x14ac:dyDescent="0.2">
      <c r="A43" s="217" t="s">
        <v>648</v>
      </c>
      <c r="B43" s="160">
        <v>15556</v>
      </c>
      <c r="C43" s="162">
        <v>3501</v>
      </c>
      <c r="D43" s="162">
        <v>1119</v>
      </c>
      <c r="E43" s="162">
        <v>10431</v>
      </c>
      <c r="F43" s="162">
        <v>280</v>
      </c>
      <c r="G43" s="162">
        <v>225</v>
      </c>
      <c r="H43"/>
      <c r="I43"/>
      <c r="J43"/>
      <c r="K43"/>
      <c r="L43"/>
      <c r="M43"/>
      <c r="N43"/>
      <c r="O43"/>
    </row>
    <row r="44" spans="1:15" ht="11.25" customHeight="1" x14ac:dyDescent="0.2">
      <c r="A44" s="164" t="s">
        <v>647</v>
      </c>
      <c r="B44" s="160">
        <v>14351</v>
      </c>
      <c r="C44" s="160">
        <v>2880</v>
      </c>
      <c r="D44" s="160">
        <v>1309</v>
      </c>
      <c r="E44" s="160">
        <v>9364</v>
      </c>
      <c r="F44" s="160">
        <v>361</v>
      </c>
      <c r="G44" s="160">
        <v>437</v>
      </c>
      <c r="H44"/>
      <c r="I44"/>
      <c r="J44"/>
      <c r="K44"/>
      <c r="L44"/>
      <c r="M44"/>
      <c r="N44"/>
      <c r="O44"/>
    </row>
    <row r="45" spans="1:15" ht="11.25" customHeight="1" x14ac:dyDescent="0.2">
      <c r="A45" s="161" t="s">
        <v>646</v>
      </c>
      <c r="B45" s="160">
        <v>38250</v>
      </c>
      <c r="C45" s="162">
        <v>7611</v>
      </c>
      <c r="D45" s="162">
        <v>4357</v>
      </c>
      <c r="E45" s="162">
        <v>25675</v>
      </c>
      <c r="F45" s="162">
        <v>336</v>
      </c>
      <c r="G45" s="162">
        <v>271</v>
      </c>
      <c r="H45"/>
      <c r="I45"/>
      <c r="J45"/>
      <c r="K45"/>
      <c r="L45"/>
      <c r="M45"/>
      <c r="N45"/>
      <c r="O45"/>
    </row>
    <row r="46" spans="1:15" ht="11.25" customHeight="1" x14ac:dyDescent="0.2">
      <c r="A46" s="161" t="s">
        <v>645</v>
      </c>
      <c r="B46" s="162">
        <v>83701</v>
      </c>
      <c r="C46" s="162">
        <v>20984</v>
      </c>
      <c r="D46" s="162">
        <v>11175</v>
      </c>
      <c r="E46" s="162">
        <v>45486</v>
      </c>
      <c r="F46" s="162">
        <v>3594</v>
      </c>
      <c r="G46" s="162">
        <v>2462</v>
      </c>
      <c r="H46"/>
      <c r="I46"/>
      <c r="J46"/>
      <c r="K46"/>
      <c r="L46"/>
      <c r="M46"/>
      <c r="N46"/>
      <c r="O46"/>
    </row>
    <row r="47" spans="1:15" ht="11.25" customHeight="1" x14ac:dyDescent="0.2">
      <c r="A47" s="161" t="s">
        <v>644</v>
      </c>
      <c r="B47" s="162">
        <v>18455</v>
      </c>
      <c r="C47" s="160">
        <v>5253</v>
      </c>
      <c r="D47" s="160">
        <v>2287</v>
      </c>
      <c r="E47" s="160">
        <v>7339</v>
      </c>
      <c r="F47" s="160">
        <v>605</v>
      </c>
      <c r="G47" s="160">
        <v>2971</v>
      </c>
      <c r="H47"/>
      <c r="I47"/>
      <c r="J47"/>
      <c r="K47"/>
      <c r="L47"/>
      <c r="M47"/>
      <c r="N47"/>
      <c r="O47"/>
    </row>
    <row r="48" spans="1:15" ht="11.25" customHeight="1" x14ac:dyDescent="0.2">
      <c r="A48" s="161" t="s">
        <v>643</v>
      </c>
      <c r="B48" s="160">
        <v>111886</v>
      </c>
      <c r="C48" s="162">
        <v>32438</v>
      </c>
      <c r="D48" s="162">
        <v>16059</v>
      </c>
      <c r="E48" s="162">
        <v>54551</v>
      </c>
      <c r="F48" s="162">
        <v>5039</v>
      </c>
      <c r="G48" s="162">
        <v>3799</v>
      </c>
      <c r="H48"/>
      <c r="I48"/>
      <c r="J48"/>
      <c r="K48"/>
      <c r="L48"/>
      <c r="M48"/>
      <c r="N48"/>
      <c r="O48"/>
    </row>
    <row r="49" spans="1:15" ht="11.25" customHeight="1" x14ac:dyDescent="0.2">
      <c r="A49" s="161" t="s">
        <v>642</v>
      </c>
      <c r="B49" s="162">
        <v>230370</v>
      </c>
      <c r="C49" s="162">
        <v>62165</v>
      </c>
      <c r="D49" s="162">
        <v>22531</v>
      </c>
      <c r="E49" s="162">
        <v>131418</v>
      </c>
      <c r="F49" s="162">
        <v>5575</v>
      </c>
      <c r="G49" s="162">
        <v>8681</v>
      </c>
      <c r="H49"/>
      <c r="I49"/>
      <c r="J49"/>
      <c r="K49"/>
      <c r="L49"/>
      <c r="M49"/>
      <c r="N49"/>
      <c r="O49"/>
    </row>
    <row r="50" spans="1:15" ht="11.25" customHeight="1" x14ac:dyDescent="0.2">
      <c r="A50" s="161" t="s">
        <v>641</v>
      </c>
      <c r="B50" s="162">
        <v>10265</v>
      </c>
      <c r="C50" s="162">
        <v>2924</v>
      </c>
      <c r="D50" s="162">
        <v>2757</v>
      </c>
      <c r="E50" s="162">
        <v>3016</v>
      </c>
      <c r="F50" s="162">
        <v>1135</v>
      </c>
      <c r="G50" s="162">
        <v>433</v>
      </c>
      <c r="H50"/>
      <c r="I50"/>
      <c r="J50"/>
      <c r="K50"/>
      <c r="L50"/>
      <c r="M50"/>
      <c r="N50"/>
      <c r="O50"/>
    </row>
    <row r="51" spans="1:15" ht="11.25" customHeight="1" x14ac:dyDescent="0.2">
      <c r="A51" s="161" t="s">
        <v>640</v>
      </c>
      <c r="B51" s="160">
        <v>53165</v>
      </c>
      <c r="C51" s="162">
        <v>18846</v>
      </c>
      <c r="D51" s="162">
        <v>9608</v>
      </c>
      <c r="E51" s="162">
        <v>21091</v>
      </c>
      <c r="F51" s="162">
        <v>2039</v>
      </c>
      <c r="G51" s="162">
        <v>1581</v>
      </c>
      <c r="H51"/>
      <c r="I51"/>
      <c r="J51"/>
      <c r="K51"/>
      <c r="L51"/>
      <c r="M51"/>
      <c r="N51"/>
      <c r="O51"/>
    </row>
    <row r="52" spans="1:15" ht="11.25" customHeight="1" x14ac:dyDescent="0.2">
      <c r="A52" s="161" t="s">
        <v>639</v>
      </c>
      <c r="B52" s="162">
        <v>222574</v>
      </c>
      <c r="C52" s="162">
        <v>70330</v>
      </c>
      <c r="D52" s="162">
        <v>54893</v>
      </c>
      <c r="E52" s="162">
        <v>67543</v>
      </c>
      <c r="F52" s="162">
        <v>19249</v>
      </c>
      <c r="G52" s="162">
        <v>10559</v>
      </c>
      <c r="H52"/>
      <c r="I52"/>
      <c r="J52"/>
      <c r="K52"/>
      <c r="L52"/>
      <c r="M52"/>
      <c r="N52"/>
      <c r="O52"/>
    </row>
    <row r="53" spans="1:15" ht="11.25" customHeight="1" x14ac:dyDescent="0.2">
      <c r="A53" s="164" t="s">
        <v>638</v>
      </c>
      <c r="B53" s="160">
        <v>96466</v>
      </c>
      <c r="C53" s="160">
        <v>32472</v>
      </c>
      <c r="D53" s="160">
        <v>16280</v>
      </c>
      <c r="E53" s="160">
        <v>38382</v>
      </c>
      <c r="F53" s="160">
        <v>4541</v>
      </c>
      <c r="G53" s="160">
        <v>4791</v>
      </c>
      <c r="H53"/>
      <c r="I53"/>
      <c r="J53"/>
      <c r="K53"/>
      <c r="L53"/>
      <c r="M53"/>
      <c r="N53"/>
      <c r="O53"/>
    </row>
    <row r="54" spans="1:15" ht="11.25" customHeight="1" x14ac:dyDescent="0.2">
      <c r="A54" s="164" t="s">
        <v>637</v>
      </c>
      <c r="B54" s="160">
        <v>126108</v>
      </c>
      <c r="C54" s="160">
        <v>37858</v>
      </c>
      <c r="D54" s="160">
        <v>38613</v>
      </c>
      <c r="E54" s="160">
        <v>29161</v>
      </c>
      <c r="F54" s="160">
        <v>14708</v>
      </c>
      <c r="G54" s="160">
        <v>5768</v>
      </c>
      <c r="H54"/>
      <c r="I54"/>
      <c r="J54"/>
      <c r="K54"/>
      <c r="L54"/>
      <c r="M54"/>
      <c r="N54"/>
      <c r="O54"/>
    </row>
    <row r="55" spans="1:15" ht="11.25" customHeight="1" x14ac:dyDescent="0.2">
      <c r="A55" s="161" t="s">
        <v>636</v>
      </c>
      <c r="B55" s="160">
        <v>21362</v>
      </c>
      <c r="C55" s="162">
        <v>6395</v>
      </c>
      <c r="D55" s="162">
        <v>2870</v>
      </c>
      <c r="E55" s="162">
        <v>8337</v>
      </c>
      <c r="F55" s="162">
        <v>823</v>
      </c>
      <c r="G55" s="162">
        <v>2937</v>
      </c>
      <c r="H55"/>
      <c r="I55"/>
      <c r="J55"/>
      <c r="K55"/>
      <c r="L55"/>
      <c r="M55"/>
      <c r="N55"/>
      <c r="O55"/>
    </row>
    <row r="56" spans="1:15" ht="11.25" customHeight="1" x14ac:dyDescent="0.2">
      <c r="A56" s="161" t="s">
        <v>635</v>
      </c>
      <c r="B56" s="162">
        <v>67041</v>
      </c>
      <c r="C56" s="162">
        <v>22194</v>
      </c>
      <c r="D56" s="162">
        <v>14660</v>
      </c>
      <c r="E56" s="162">
        <v>23362</v>
      </c>
      <c r="F56" s="162">
        <v>4333</v>
      </c>
      <c r="G56" s="162">
        <v>2492</v>
      </c>
      <c r="H56"/>
      <c r="I56"/>
      <c r="J56"/>
      <c r="K56"/>
      <c r="L56"/>
      <c r="M56"/>
      <c r="N56"/>
      <c r="O56"/>
    </row>
    <row r="57" spans="1:15" ht="11.25" customHeight="1" thickBot="1" x14ac:dyDescent="0.25">
      <c r="A57" s="159" t="s">
        <v>634</v>
      </c>
      <c r="B57" s="194">
        <v>83</v>
      </c>
      <c r="C57" s="194">
        <v>1</v>
      </c>
      <c r="D57" s="194" t="s">
        <v>1486</v>
      </c>
      <c r="E57" s="194">
        <v>80</v>
      </c>
      <c r="F57" s="194" t="s">
        <v>1486</v>
      </c>
      <c r="G57" s="194">
        <v>2</v>
      </c>
      <c r="H57"/>
      <c r="I57"/>
      <c r="J57"/>
      <c r="K57"/>
      <c r="L57"/>
      <c r="M57"/>
      <c r="N57"/>
      <c r="O57"/>
    </row>
    <row r="58" spans="1:15" ht="11.25" customHeight="1" thickTop="1" x14ac:dyDescent="0.2">
      <c r="A58" s="161"/>
      <c r="B58" s="162"/>
      <c r="C58" s="162"/>
      <c r="D58" s="162"/>
      <c r="E58" s="162"/>
      <c r="F58" s="162"/>
      <c r="G58" s="162"/>
    </row>
  </sheetData>
  <mergeCells count="7">
    <mergeCell ref="A5:H5"/>
    <mergeCell ref="B7:B8"/>
    <mergeCell ref="C7:C8"/>
    <mergeCell ref="D7:D8"/>
    <mergeCell ref="E7:E8"/>
    <mergeCell ref="F7:F8"/>
    <mergeCell ref="G7:G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zoomScaleNormal="100" workbookViewId="0">
      <selection activeCell="G6" sqref="G6"/>
    </sheetView>
  </sheetViews>
  <sheetFormatPr defaultColWidth="9.140625" defaultRowHeight="11.25" x14ac:dyDescent="0.2"/>
  <cols>
    <col min="1" max="1" width="43.7109375" style="156" customWidth="1"/>
    <col min="2" max="2" width="9.28515625" style="156" customWidth="1"/>
    <col min="3" max="3" width="9" style="156" customWidth="1"/>
    <col min="4" max="6" width="8.7109375" style="156" customWidth="1"/>
    <col min="7" max="7" width="9.28515625" style="156" customWidth="1"/>
    <col min="8" max="16384" width="9.140625" style="156"/>
  </cols>
  <sheetData>
    <row r="1" spans="1:15" x14ac:dyDescent="0.2">
      <c r="G1" s="187" t="s">
        <v>761</v>
      </c>
    </row>
    <row r="2" spans="1:15" x14ac:dyDescent="0.2">
      <c r="A2" s="156" t="s">
        <v>760</v>
      </c>
    </row>
    <row r="3" spans="1:15" x14ac:dyDescent="0.2">
      <c r="A3" s="156" t="s">
        <v>632</v>
      </c>
    </row>
    <row r="5" spans="1:15" x14ac:dyDescent="0.2">
      <c r="A5" s="712" t="s">
        <v>1975</v>
      </c>
      <c r="B5" s="712"/>
      <c r="C5" s="712"/>
      <c r="D5" s="712"/>
      <c r="E5" s="712"/>
      <c r="F5" s="712"/>
      <c r="G5" s="712"/>
      <c r="H5" s="712"/>
    </row>
    <row r="6" spans="1:15" x14ac:dyDescent="0.2">
      <c r="A6" s="5" t="s">
        <v>295</v>
      </c>
      <c r="B6" s="186"/>
      <c r="C6" s="184"/>
      <c r="D6" s="184"/>
      <c r="E6" s="184"/>
      <c r="F6" s="184"/>
      <c r="G6" s="654" t="s">
        <v>709</v>
      </c>
    </row>
    <row r="7" spans="1:15" ht="21" customHeight="1" x14ac:dyDescent="0.2">
      <c r="A7" s="183"/>
      <c r="B7" s="714" t="s">
        <v>706</v>
      </c>
      <c r="C7" s="715" t="s">
        <v>737</v>
      </c>
      <c r="D7" s="714" t="s">
        <v>733</v>
      </c>
      <c r="E7" s="714" t="s">
        <v>732</v>
      </c>
      <c r="F7" s="714" t="s">
        <v>731</v>
      </c>
      <c r="G7" s="714" t="s">
        <v>730</v>
      </c>
      <c r="H7" s="186"/>
    </row>
    <row r="8" spans="1:15" ht="23.1" customHeight="1" x14ac:dyDescent="0.2">
      <c r="A8" s="178" t="s">
        <v>698</v>
      </c>
      <c r="B8" s="714"/>
      <c r="C8" s="715"/>
      <c r="D8" s="714"/>
      <c r="E8" s="714"/>
      <c r="F8" s="714"/>
      <c r="G8" s="714"/>
      <c r="H8" s="216"/>
      <c r="I8" s="195"/>
    </row>
    <row r="9" spans="1:15" ht="15.6" customHeight="1" x14ac:dyDescent="0.2">
      <c r="A9" s="174" t="s">
        <v>623</v>
      </c>
      <c r="B9" s="59">
        <v>100</v>
      </c>
      <c r="C9" s="59">
        <v>36.5</v>
      </c>
      <c r="D9" s="59">
        <v>20.9</v>
      </c>
      <c r="E9" s="59">
        <v>32.1</v>
      </c>
      <c r="F9" s="59">
        <v>6</v>
      </c>
      <c r="G9" s="59">
        <v>4.5</v>
      </c>
      <c r="H9"/>
      <c r="I9"/>
      <c r="J9"/>
      <c r="K9"/>
      <c r="L9"/>
      <c r="M9"/>
      <c r="N9"/>
      <c r="O9"/>
    </row>
    <row r="10" spans="1:15" ht="11.25" customHeight="1" x14ac:dyDescent="0.2">
      <c r="A10" s="161" t="s">
        <v>681</v>
      </c>
      <c r="B10" s="59">
        <v>100</v>
      </c>
      <c r="C10" s="59">
        <v>23.6</v>
      </c>
      <c r="D10" s="59">
        <v>26.7</v>
      </c>
      <c r="E10" s="59">
        <v>8.4</v>
      </c>
      <c r="F10" s="59">
        <v>35.200000000000003</v>
      </c>
      <c r="G10" s="59">
        <v>6.1</v>
      </c>
      <c r="H10"/>
      <c r="I10"/>
      <c r="J10"/>
      <c r="K10"/>
      <c r="L10"/>
      <c r="M10"/>
      <c r="N10"/>
      <c r="O10"/>
    </row>
    <row r="11" spans="1:15" ht="22.5" customHeight="1" x14ac:dyDescent="0.2">
      <c r="A11" s="219" t="s">
        <v>680</v>
      </c>
      <c r="B11" s="59">
        <v>100</v>
      </c>
      <c r="C11" s="59">
        <v>21.6</v>
      </c>
      <c r="D11" s="59">
        <v>26.4</v>
      </c>
      <c r="E11" s="59">
        <v>7.7</v>
      </c>
      <c r="F11" s="59">
        <v>39.200000000000003</v>
      </c>
      <c r="G11" s="59">
        <v>5.0999999999999996</v>
      </c>
      <c r="H11"/>
      <c r="I11"/>
      <c r="J11"/>
      <c r="K11"/>
      <c r="L11"/>
      <c r="M11"/>
      <c r="N11"/>
      <c r="O11"/>
    </row>
    <row r="12" spans="1:15" ht="11.25" customHeight="1" x14ac:dyDescent="0.2">
      <c r="A12" s="168" t="s">
        <v>679</v>
      </c>
      <c r="B12" s="189">
        <v>100</v>
      </c>
      <c r="C12" s="189">
        <v>40.1</v>
      </c>
      <c r="D12" s="189">
        <v>28.9</v>
      </c>
      <c r="E12" s="189">
        <v>14.5</v>
      </c>
      <c r="F12" s="189">
        <v>1.6</v>
      </c>
      <c r="G12" s="189">
        <v>14.9</v>
      </c>
      <c r="H12"/>
      <c r="I12"/>
      <c r="J12"/>
      <c r="K12"/>
      <c r="L12"/>
      <c r="M12"/>
      <c r="N12"/>
      <c r="O12"/>
    </row>
    <row r="13" spans="1:15" ht="11.25" customHeight="1" x14ac:dyDescent="0.2">
      <c r="A13" s="166" t="s">
        <v>678</v>
      </c>
      <c r="B13" s="59">
        <v>100</v>
      </c>
      <c r="C13" s="59">
        <v>31.2</v>
      </c>
      <c r="D13" s="59">
        <v>31.4</v>
      </c>
      <c r="E13" s="59">
        <v>3.7</v>
      </c>
      <c r="F13" s="59">
        <v>31.2</v>
      </c>
      <c r="G13" s="59">
        <v>2.5</v>
      </c>
      <c r="H13"/>
      <c r="I13"/>
      <c r="J13"/>
      <c r="K13"/>
      <c r="L13"/>
      <c r="M13"/>
      <c r="N13"/>
      <c r="O13"/>
    </row>
    <row r="14" spans="1:15" ht="11.25" customHeight="1" x14ac:dyDescent="0.2">
      <c r="A14" s="166" t="s">
        <v>677</v>
      </c>
      <c r="B14" s="59">
        <v>100</v>
      </c>
      <c r="C14" s="59">
        <v>54.1</v>
      </c>
      <c r="D14" s="59">
        <v>27</v>
      </c>
      <c r="E14" s="59">
        <v>13.1</v>
      </c>
      <c r="F14" s="59">
        <v>5</v>
      </c>
      <c r="G14" s="59">
        <v>0.8</v>
      </c>
      <c r="H14"/>
      <c r="I14"/>
      <c r="J14"/>
      <c r="K14"/>
      <c r="L14"/>
      <c r="M14"/>
      <c r="N14"/>
      <c r="O14"/>
    </row>
    <row r="15" spans="1:15" ht="11.25" customHeight="1" x14ac:dyDescent="0.2">
      <c r="A15" s="169" t="s">
        <v>676</v>
      </c>
      <c r="B15" s="59">
        <v>100</v>
      </c>
      <c r="C15" s="59">
        <v>33.9</v>
      </c>
      <c r="D15" s="59">
        <v>30.9</v>
      </c>
      <c r="E15" s="59">
        <v>19.399999999999999</v>
      </c>
      <c r="F15" s="59">
        <v>13.2</v>
      </c>
      <c r="G15" s="59">
        <v>2.6</v>
      </c>
      <c r="H15"/>
      <c r="I15"/>
      <c r="J15"/>
      <c r="K15"/>
      <c r="L15"/>
      <c r="M15"/>
      <c r="N15"/>
      <c r="O15"/>
    </row>
    <row r="16" spans="1:15" ht="23.25" customHeight="1" x14ac:dyDescent="0.2">
      <c r="A16" s="219" t="s">
        <v>675</v>
      </c>
      <c r="B16" s="59">
        <v>100</v>
      </c>
      <c r="C16" s="59">
        <v>87.6</v>
      </c>
      <c r="D16" s="59">
        <v>10.6</v>
      </c>
      <c r="E16" s="59">
        <v>1.2</v>
      </c>
      <c r="F16" s="59">
        <v>0.6</v>
      </c>
      <c r="G16" s="59">
        <v>0</v>
      </c>
      <c r="H16"/>
      <c r="I16"/>
      <c r="J16"/>
      <c r="K16"/>
      <c r="L16"/>
      <c r="M16"/>
      <c r="N16"/>
      <c r="O16"/>
    </row>
    <row r="17" spans="1:15" ht="22.5" customHeight="1" x14ac:dyDescent="0.2">
      <c r="A17" s="219" t="s">
        <v>674</v>
      </c>
      <c r="B17" s="59">
        <v>100</v>
      </c>
      <c r="C17" s="59">
        <v>57.1</v>
      </c>
      <c r="D17" s="59">
        <v>28.9</v>
      </c>
      <c r="E17" s="59">
        <v>5.5</v>
      </c>
      <c r="F17" s="59">
        <v>7.1</v>
      </c>
      <c r="G17" s="59">
        <v>1.4</v>
      </c>
      <c r="H17"/>
      <c r="I17"/>
      <c r="J17"/>
      <c r="K17"/>
      <c r="L17"/>
      <c r="M17"/>
      <c r="N17"/>
      <c r="O17"/>
    </row>
    <row r="18" spans="1:15" ht="22.5" customHeight="1" x14ac:dyDescent="0.2">
      <c r="A18" s="219" t="s">
        <v>673</v>
      </c>
      <c r="B18" s="189">
        <v>100</v>
      </c>
      <c r="C18" s="189">
        <v>41.1</v>
      </c>
      <c r="D18" s="189">
        <v>25.6</v>
      </c>
      <c r="E18" s="189">
        <v>30.1</v>
      </c>
      <c r="F18" s="189">
        <v>2.2000000000000002</v>
      </c>
      <c r="G18" s="189">
        <v>1</v>
      </c>
      <c r="H18"/>
      <c r="I18"/>
      <c r="J18"/>
      <c r="K18"/>
      <c r="L18"/>
      <c r="M18"/>
      <c r="N18"/>
      <c r="O18"/>
    </row>
    <row r="19" spans="1:15" ht="32.25" customHeight="1" x14ac:dyDescent="0.2">
      <c r="A19" s="217" t="s">
        <v>672</v>
      </c>
      <c r="B19" s="59">
        <v>100</v>
      </c>
      <c r="C19" s="59">
        <v>31.3</v>
      </c>
      <c r="D19" s="59">
        <v>19.899999999999999</v>
      </c>
      <c r="E19" s="59">
        <v>32.5</v>
      </c>
      <c r="F19" s="59">
        <v>15.8</v>
      </c>
      <c r="G19" s="59">
        <v>0.5</v>
      </c>
      <c r="H19"/>
      <c r="I19"/>
      <c r="J19"/>
      <c r="K19"/>
      <c r="L19"/>
      <c r="M19"/>
      <c r="N19"/>
      <c r="O19"/>
    </row>
    <row r="20" spans="1:15" ht="11.25" customHeight="1" x14ac:dyDescent="0.2">
      <c r="A20" s="164" t="s">
        <v>671</v>
      </c>
      <c r="B20" s="189">
        <v>100</v>
      </c>
      <c r="C20" s="189">
        <v>13.6</v>
      </c>
      <c r="D20" s="189">
        <v>22</v>
      </c>
      <c r="E20" s="189">
        <v>64.099999999999994</v>
      </c>
      <c r="F20" s="189">
        <v>0.3</v>
      </c>
      <c r="G20" s="189" t="s">
        <v>1486</v>
      </c>
      <c r="H20"/>
      <c r="I20"/>
      <c r="J20"/>
      <c r="K20"/>
      <c r="L20"/>
      <c r="M20"/>
      <c r="N20"/>
      <c r="O20"/>
    </row>
    <row r="21" spans="1:15" ht="11.25" customHeight="1" x14ac:dyDescent="0.2">
      <c r="A21" s="164" t="s">
        <v>670</v>
      </c>
      <c r="B21" s="59">
        <v>100</v>
      </c>
      <c r="C21" s="59">
        <v>48.9</v>
      </c>
      <c r="D21" s="59">
        <v>39.200000000000003</v>
      </c>
      <c r="E21" s="59">
        <v>6.4</v>
      </c>
      <c r="F21" s="59">
        <v>5.3</v>
      </c>
      <c r="G21" s="59">
        <v>0.2</v>
      </c>
      <c r="H21"/>
      <c r="I21"/>
      <c r="J21"/>
      <c r="K21"/>
      <c r="L21"/>
      <c r="M21"/>
      <c r="N21"/>
      <c r="O21"/>
    </row>
    <row r="22" spans="1:15" ht="11.25" customHeight="1" x14ac:dyDescent="0.2">
      <c r="A22" s="164" t="s">
        <v>669</v>
      </c>
      <c r="B22" s="189">
        <v>100</v>
      </c>
      <c r="C22" s="189">
        <v>25.4</v>
      </c>
      <c r="D22" s="189">
        <v>59.4</v>
      </c>
      <c r="E22" s="189">
        <v>9.5</v>
      </c>
      <c r="F22" s="189">
        <v>4.3</v>
      </c>
      <c r="G22" s="189">
        <v>1.4</v>
      </c>
      <c r="H22"/>
      <c r="I22"/>
      <c r="J22"/>
      <c r="K22"/>
      <c r="L22"/>
      <c r="M22"/>
      <c r="N22"/>
      <c r="O22"/>
    </row>
    <row r="23" spans="1:15" ht="23.25" customHeight="1" x14ac:dyDescent="0.2">
      <c r="A23" s="219" t="s">
        <v>668</v>
      </c>
      <c r="B23" s="59">
        <v>100</v>
      </c>
      <c r="C23" s="59">
        <v>45.6</v>
      </c>
      <c r="D23" s="59">
        <v>38.299999999999997</v>
      </c>
      <c r="E23" s="59">
        <v>12.1</v>
      </c>
      <c r="F23" s="59">
        <v>3.3</v>
      </c>
      <c r="G23" s="59">
        <v>0.7</v>
      </c>
      <c r="H23"/>
      <c r="I23"/>
      <c r="J23"/>
      <c r="K23"/>
      <c r="L23"/>
      <c r="M23"/>
      <c r="N23"/>
      <c r="O23"/>
    </row>
    <row r="24" spans="1:15" ht="24.75" customHeight="1" x14ac:dyDescent="0.2">
      <c r="A24" s="218" t="s">
        <v>667</v>
      </c>
      <c r="B24" s="189">
        <v>100</v>
      </c>
      <c r="C24" s="189">
        <v>45</v>
      </c>
      <c r="D24" s="189">
        <v>30.2</v>
      </c>
      <c r="E24" s="189">
        <v>17.899999999999999</v>
      </c>
      <c r="F24" s="189">
        <v>6.7</v>
      </c>
      <c r="G24" s="189">
        <v>0.2</v>
      </c>
      <c r="H24"/>
      <c r="I24"/>
      <c r="J24"/>
      <c r="K24"/>
      <c r="L24"/>
      <c r="M24"/>
      <c r="N24"/>
      <c r="O24"/>
    </row>
    <row r="25" spans="1:15" ht="22.5" customHeight="1" x14ac:dyDescent="0.2">
      <c r="A25" s="219" t="s">
        <v>666</v>
      </c>
      <c r="B25" s="189">
        <v>100</v>
      </c>
      <c r="C25" s="189">
        <v>43.7</v>
      </c>
      <c r="D25" s="189">
        <v>30.3</v>
      </c>
      <c r="E25" s="189">
        <v>20.3</v>
      </c>
      <c r="F25" s="189">
        <v>5.5</v>
      </c>
      <c r="G25" s="189">
        <v>0.2</v>
      </c>
      <c r="H25"/>
      <c r="I25"/>
      <c r="J25"/>
      <c r="K25"/>
      <c r="L25"/>
      <c r="M25"/>
      <c r="N25"/>
      <c r="O25"/>
    </row>
    <row r="26" spans="1:15" ht="11.25" customHeight="1" x14ac:dyDescent="0.2">
      <c r="A26" s="165" t="s">
        <v>665</v>
      </c>
      <c r="B26" s="59">
        <v>100</v>
      </c>
      <c r="C26" s="59">
        <v>64.7</v>
      </c>
      <c r="D26" s="59">
        <v>25.5</v>
      </c>
      <c r="E26" s="59">
        <v>4.5999999999999996</v>
      </c>
      <c r="F26" s="59">
        <v>4.9000000000000004</v>
      </c>
      <c r="G26" s="59">
        <v>0.3</v>
      </c>
      <c r="H26"/>
      <c r="I26"/>
      <c r="J26"/>
      <c r="K26"/>
      <c r="L26"/>
      <c r="M26"/>
      <c r="N26"/>
      <c r="O26"/>
    </row>
    <row r="27" spans="1:15" ht="11.25" customHeight="1" x14ac:dyDescent="0.2">
      <c r="A27" s="165" t="s">
        <v>664</v>
      </c>
      <c r="B27" s="59">
        <v>100</v>
      </c>
      <c r="C27" s="59">
        <v>52.7</v>
      </c>
      <c r="D27" s="59">
        <v>22.2</v>
      </c>
      <c r="E27" s="59">
        <v>22.6</v>
      </c>
      <c r="F27" s="59">
        <v>1.8</v>
      </c>
      <c r="G27" s="59">
        <v>0.7</v>
      </c>
      <c r="H27"/>
      <c r="I27"/>
      <c r="J27"/>
      <c r="K27"/>
      <c r="L27"/>
      <c r="M27"/>
      <c r="N27"/>
      <c r="O27"/>
    </row>
    <row r="28" spans="1:15" ht="11.25" customHeight="1" x14ac:dyDescent="0.2">
      <c r="A28" s="165" t="s">
        <v>663</v>
      </c>
      <c r="B28" s="59">
        <v>100</v>
      </c>
      <c r="C28" s="59">
        <v>21.1</v>
      </c>
      <c r="D28" s="59">
        <v>26.5</v>
      </c>
      <c r="E28" s="59">
        <v>46.9</v>
      </c>
      <c r="F28" s="59">
        <v>3.8</v>
      </c>
      <c r="G28" s="59">
        <v>1.7</v>
      </c>
      <c r="H28"/>
      <c r="I28"/>
      <c r="J28"/>
      <c r="K28"/>
      <c r="L28"/>
      <c r="M28"/>
      <c r="N28"/>
      <c r="O28"/>
    </row>
    <row r="29" spans="1:15" ht="22.5" customHeight="1" x14ac:dyDescent="0.2">
      <c r="A29" s="219" t="s">
        <v>759</v>
      </c>
      <c r="B29" s="59">
        <v>100</v>
      </c>
      <c r="C29" s="59">
        <v>37.200000000000003</v>
      </c>
      <c r="D29" s="59">
        <v>19</v>
      </c>
      <c r="E29" s="59">
        <v>31.5</v>
      </c>
      <c r="F29" s="59">
        <v>8.8000000000000007</v>
      </c>
      <c r="G29" s="59">
        <v>3.5</v>
      </c>
      <c r="H29"/>
      <c r="I29"/>
      <c r="J29"/>
      <c r="K29"/>
      <c r="L29"/>
      <c r="M29"/>
      <c r="N29"/>
      <c r="O29"/>
    </row>
    <row r="30" spans="1:15" ht="24" customHeight="1" x14ac:dyDescent="0.2">
      <c r="A30" s="218" t="s">
        <v>758</v>
      </c>
      <c r="B30" s="189">
        <v>100</v>
      </c>
      <c r="C30" s="189">
        <v>33.799999999999997</v>
      </c>
      <c r="D30" s="189">
        <v>22.2</v>
      </c>
      <c r="E30" s="189">
        <v>25.8</v>
      </c>
      <c r="F30" s="189">
        <v>9</v>
      </c>
      <c r="G30" s="189">
        <v>9.1999999999999993</v>
      </c>
      <c r="H30"/>
      <c r="I30"/>
      <c r="J30"/>
      <c r="K30"/>
      <c r="L30"/>
      <c r="M30"/>
      <c r="N30"/>
      <c r="O30"/>
    </row>
    <row r="31" spans="1:15" ht="11.25" customHeight="1" x14ac:dyDescent="0.2">
      <c r="A31" s="161" t="s">
        <v>696</v>
      </c>
      <c r="B31" s="59">
        <v>100</v>
      </c>
      <c r="C31" s="59">
        <v>44.7</v>
      </c>
      <c r="D31" s="59">
        <v>24.3</v>
      </c>
      <c r="E31" s="59">
        <v>21.6</v>
      </c>
      <c r="F31" s="59">
        <v>5.4</v>
      </c>
      <c r="G31" s="59">
        <v>4</v>
      </c>
      <c r="H31"/>
      <c r="I31"/>
      <c r="J31"/>
      <c r="K31"/>
      <c r="L31"/>
      <c r="M31"/>
      <c r="N31"/>
      <c r="O31"/>
    </row>
    <row r="32" spans="1:15" ht="23.25" customHeight="1" x14ac:dyDescent="0.2">
      <c r="A32" s="218" t="s">
        <v>659</v>
      </c>
      <c r="B32" s="189">
        <v>100</v>
      </c>
      <c r="C32" s="189">
        <v>47.1</v>
      </c>
      <c r="D32" s="189">
        <v>24.1</v>
      </c>
      <c r="E32" s="189">
        <v>19.100000000000001</v>
      </c>
      <c r="F32" s="189">
        <v>5.6</v>
      </c>
      <c r="G32" s="189">
        <v>4.0999999999999996</v>
      </c>
      <c r="H32"/>
      <c r="I32"/>
      <c r="J32"/>
      <c r="K32"/>
      <c r="L32"/>
      <c r="M32"/>
      <c r="N32"/>
      <c r="O32"/>
    </row>
    <row r="33" spans="1:15" ht="11.25" customHeight="1" x14ac:dyDescent="0.2">
      <c r="A33" s="165" t="s">
        <v>658</v>
      </c>
      <c r="B33" s="59">
        <v>100</v>
      </c>
      <c r="C33" s="59">
        <v>40.700000000000003</v>
      </c>
      <c r="D33" s="59">
        <v>24.6</v>
      </c>
      <c r="E33" s="59">
        <v>26</v>
      </c>
      <c r="F33" s="59">
        <v>4.9000000000000004</v>
      </c>
      <c r="G33" s="59">
        <v>3.8</v>
      </c>
      <c r="H33"/>
      <c r="I33"/>
      <c r="J33"/>
      <c r="K33"/>
      <c r="L33"/>
      <c r="M33"/>
      <c r="N33"/>
      <c r="O33"/>
    </row>
    <row r="34" spans="1:15" ht="22.5" customHeight="1" x14ac:dyDescent="0.2">
      <c r="A34" s="218" t="s">
        <v>657</v>
      </c>
      <c r="B34" s="189">
        <v>100</v>
      </c>
      <c r="C34" s="189">
        <v>34.799999999999997</v>
      </c>
      <c r="D34" s="189">
        <v>22</v>
      </c>
      <c r="E34" s="189">
        <v>32</v>
      </c>
      <c r="F34" s="189">
        <v>6.1</v>
      </c>
      <c r="G34" s="189">
        <v>5.0999999999999996</v>
      </c>
      <c r="H34"/>
      <c r="I34"/>
      <c r="J34"/>
      <c r="K34"/>
      <c r="L34"/>
      <c r="M34"/>
      <c r="N34"/>
      <c r="O34"/>
    </row>
    <row r="35" spans="1:15" ht="11.25" customHeight="1" x14ac:dyDescent="0.2">
      <c r="A35" s="165" t="s">
        <v>656</v>
      </c>
      <c r="B35" s="59">
        <v>100</v>
      </c>
      <c r="C35" s="59">
        <v>38.4</v>
      </c>
      <c r="D35" s="59">
        <v>25.4</v>
      </c>
      <c r="E35" s="59">
        <v>25.8</v>
      </c>
      <c r="F35" s="59">
        <v>6.4</v>
      </c>
      <c r="G35" s="59">
        <v>4</v>
      </c>
      <c r="H35"/>
      <c r="I35"/>
      <c r="J35"/>
      <c r="K35"/>
      <c r="L35"/>
      <c r="M35"/>
      <c r="N35"/>
      <c r="O35"/>
    </row>
    <row r="36" spans="1:15" ht="11.25" customHeight="1" x14ac:dyDescent="0.2">
      <c r="A36" s="165" t="s">
        <v>655</v>
      </c>
      <c r="B36" s="59">
        <v>100</v>
      </c>
      <c r="C36" s="59">
        <v>35.299999999999997</v>
      </c>
      <c r="D36" s="59">
        <v>21.7</v>
      </c>
      <c r="E36" s="59">
        <v>34.799999999999997</v>
      </c>
      <c r="F36" s="59">
        <v>5</v>
      </c>
      <c r="G36" s="59">
        <v>3.2</v>
      </c>
      <c r="H36"/>
      <c r="I36"/>
      <c r="J36"/>
      <c r="K36"/>
      <c r="L36"/>
      <c r="M36"/>
      <c r="N36"/>
      <c r="O36"/>
    </row>
    <row r="37" spans="1:15" ht="11.25" customHeight="1" x14ac:dyDescent="0.2">
      <c r="A37" s="165" t="s">
        <v>654</v>
      </c>
      <c r="B37" s="59">
        <v>100</v>
      </c>
      <c r="C37" s="59">
        <v>33.9</v>
      </c>
      <c r="D37" s="59">
        <v>21.3</v>
      </c>
      <c r="E37" s="59">
        <v>31.8</v>
      </c>
      <c r="F37" s="59">
        <v>6.6</v>
      </c>
      <c r="G37" s="59">
        <v>6.4</v>
      </c>
      <c r="H37"/>
      <c r="I37"/>
      <c r="J37"/>
      <c r="K37"/>
      <c r="L37"/>
      <c r="M37"/>
      <c r="N37"/>
      <c r="O37"/>
    </row>
    <row r="38" spans="1:15" ht="11.25" customHeight="1" x14ac:dyDescent="0.2">
      <c r="A38" s="161" t="s">
        <v>757</v>
      </c>
      <c r="B38" s="59">
        <v>100</v>
      </c>
      <c r="C38" s="59">
        <v>26.8</v>
      </c>
      <c r="D38" s="59">
        <v>22.1</v>
      </c>
      <c r="E38" s="59">
        <v>42.5</v>
      </c>
      <c r="F38" s="59">
        <v>4.8</v>
      </c>
      <c r="G38" s="59">
        <v>3.8</v>
      </c>
      <c r="H38"/>
      <c r="I38"/>
      <c r="J38"/>
      <c r="K38"/>
      <c r="L38"/>
      <c r="M38"/>
      <c r="N38"/>
      <c r="O38"/>
    </row>
    <row r="39" spans="1:15" ht="34.5" customHeight="1" x14ac:dyDescent="0.2">
      <c r="A39" s="217" t="s">
        <v>652</v>
      </c>
      <c r="B39" s="189">
        <v>100</v>
      </c>
      <c r="C39" s="189">
        <v>26.8</v>
      </c>
      <c r="D39" s="189">
        <v>22.3</v>
      </c>
      <c r="E39" s="189">
        <v>42.4</v>
      </c>
      <c r="F39" s="189">
        <v>4.7</v>
      </c>
      <c r="G39" s="189">
        <v>3.8</v>
      </c>
      <c r="H39"/>
      <c r="I39"/>
      <c r="J39"/>
      <c r="K39"/>
      <c r="L39"/>
      <c r="M39"/>
      <c r="N39"/>
      <c r="O39"/>
    </row>
    <row r="40" spans="1:15" ht="11.25" customHeight="1" x14ac:dyDescent="0.2">
      <c r="A40" s="165" t="s">
        <v>651</v>
      </c>
      <c r="B40" s="59">
        <v>100</v>
      </c>
      <c r="C40" s="59">
        <v>26.9</v>
      </c>
      <c r="D40" s="59">
        <v>20.399999999999999</v>
      </c>
      <c r="E40" s="59">
        <v>43.5</v>
      </c>
      <c r="F40" s="59">
        <v>5.3</v>
      </c>
      <c r="G40" s="59">
        <v>3.9</v>
      </c>
      <c r="H40"/>
      <c r="I40"/>
      <c r="J40"/>
      <c r="K40"/>
      <c r="L40"/>
      <c r="M40"/>
      <c r="N40"/>
      <c r="O40"/>
    </row>
    <row r="41" spans="1:15" ht="11.25" customHeight="1" x14ac:dyDescent="0.2">
      <c r="A41" s="166" t="s">
        <v>650</v>
      </c>
      <c r="B41" s="189">
        <v>100</v>
      </c>
      <c r="C41" s="189">
        <v>26.1</v>
      </c>
      <c r="D41" s="189">
        <v>15.5</v>
      </c>
      <c r="E41" s="189">
        <v>38</v>
      </c>
      <c r="F41" s="189">
        <v>4.8</v>
      </c>
      <c r="G41" s="189">
        <v>15.6</v>
      </c>
      <c r="H41"/>
      <c r="I41"/>
      <c r="J41"/>
      <c r="K41"/>
      <c r="L41"/>
      <c r="M41"/>
      <c r="N41"/>
      <c r="O41"/>
    </row>
    <row r="42" spans="1:15" ht="11.25" customHeight="1" x14ac:dyDescent="0.2">
      <c r="A42" s="165" t="s">
        <v>649</v>
      </c>
      <c r="B42" s="59">
        <v>100</v>
      </c>
      <c r="C42" s="59">
        <v>20.5</v>
      </c>
      <c r="D42" s="59">
        <v>10</v>
      </c>
      <c r="E42" s="59">
        <v>66.7</v>
      </c>
      <c r="F42" s="59">
        <v>1.4</v>
      </c>
      <c r="G42" s="59">
        <v>1.4</v>
      </c>
      <c r="H42"/>
      <c r="I42"/>
      <c r="J42"/>
      <c r="K42"/>
      <c r="L42"/>
      <c r="M42"/>
      <c r="N42"/>
      <c r="O42"/>
    </row>
    <row r="43" spans="1:15" ht="33.75" customHeight="1" x14ac:dyDescent="0.2">
      <c r="A43" s="217" t="s">
        <v>756</v>
      </c>
      <c r="B43" s="59">
        <v>100</v>
      </c>
      <c r="C43" s="59">
        <v>22.5</v>
      </c>
      <c r="D43" s="59">
        <v>7.2</v>
      </c>
      <c r="E43" s="59">
        <v>67.099999999999994</v>
      </c>
      <c r="F43" s="59">
        <v>1.8</v>
      </c>
      <c r="G43" s="59">
        <v>1.4</v>
      </c>
      <c r="H43"/>
      <c r="I43"/>
      <c r="J43"/>
      <c r="K43"/>
      <c r="L43"/>
      <c r="M43"/>
      <c r="N43"/>
      <c r="O43"/>
    </row>
    <row r="44" spans="1:15" ht="11.25" customHeight="1" x14ac:dyDescent="0.2">
      <c r="A44" s="164" t="s">
        <v>755</v>
      </c>
      <c r="B44" s="189">
        <v>100</v>
      </c>
      <c r="C44" s="189">
        <v>20.100000000000001</v>
      </c>
      <c r="D44" s="189">
        <v>9.1</v>
      </c>
      <c r="E44" s="189">
        <v>65.3</v>
      </c>
      <c r="F44" s="189">
        <v>2.5</v>
      </c>
      <c r="G44" s="189">
        <v>3</v>
      </c>
      <c r="H44"/>
      <c r="I44"/>
      <c r="J44"/>
      <c r="K44"/>
      <c r="L44"/>
      <c r="M44"/>
      <c r="N44"/>
      <c r="O44"/>
    </row>
    <row r="45" spans="1:15" ht="11.25" customHeight="1" x14ac:dyDescent="0.2">
      <c r="A45" s="161" t="s">
        <v>754</v>
      </c>
      <c r="B45" s="59">
        <v>100</v>
      </c>
      <c r="C45" s="59">
        <v>19.899999999999999</v>
      </c>
      <c r="D45" s="59">
        <v>11.4</v>
      </c>
      <c r="E45" s="59">
        <v>67.099999999999994</v>
      </c>
      <c r="F45" s="59">
        <v>0.9</v>
      </c>
      <c r="G45" s="59">
        <v>0.7</v>
      </c>
      <c r="H45"/>
      <c r="I45"/>
      <c r="J45"/>
      <c r="K45"/>
      <c r="L45"/>
      <c r="M45"/>
      <c r="N45"/>
      <c r="O45"/>
    </row>
    <row r="46" spans="1:15" ht="11.25" customHeight="1" x14ac:dyDescent="0.2">
      <c r="A46" s="161" t="s">
        <v>753</v>
      </c>
      <c r="B46" s="59">
        <v>100</v>
      </c>
      <c r="C46" s="59">
        <v>25.1</v>
      </c>
      <c r="D46" s="59">
        <v>13.4</v>
      </c>
      <c r="E46" s="59">
        <v>54.3</v>
      </c>
      <c r="F46" s="59">
        <v>4.3</v>
      </c>
      <c r="G46" s="59">
        <v>2.9</v>
      </c>
      <c r="H46"/>
      <c r="I46"/>
      <c r="J46"/>
      <c r="K46"/>
      <c r="L46"/>
      <c r="M46"/>
      <c r="N46"/>
      <c r="O46"/>
    </row>
    <row r="47" spans="1:15" ht="11.25" customHeight="1" x14ac:dyDescent="0.2">
      <c r="A47" s="161" t="s">
        <v>752</v>
      </c>
      <c r="B47" s="189">
        <v>100</v>
      </c>
      <c r="C47" s="189">
        <v>28.5</v>
      </c>
      <c r="D47" s="189">
        <v>12.4</v>
      </c>
      <c r="E47" s="189">
        <v>39.700000000000003</v>
      </c>
      <c r="F47" s="189">
        <v>3.3</v>
      </c>
      <c r="G47" s="189">
        <v>16.100000000000001</v>
      </c>
      <c r="H47"/>
      <c r="I47"/>
      <c r="J47"/>
      <c r="K47"/>
      <c r="L47"/>
      <c r="M47"/>
      <c r="N47"/>
      <c r="O47"/>
    </row>
    <row r="48" spans="1:15" ht="11.25" customHeight="1" x14ac:dyDescent="0.2">
      <c r="A48" s="161" t="s">
        <v>751</v>
      </c>
      <c r="B48" s="59">
        <v>100</v>
      </c>
      <c r="C48" s="59">
        <v>29</v>
      </c>
      <c r="D48" s="59">
        <v>14.4</v>
      </c>
      <c r="E48" s="59">
        <v>48.7</v>
      </c>
      <c r="F48" s="59">
        <v>4.5</v>
      </c>
      <c r="G48" s="59">
        <v>3.4</v>
      </c>
      <c r="H48"/>
      <c r="I48"/>
      <c r="J48"/>
      <c r="K48"/>
      <c r="L48"/>
      <c r="M48"/>
      <c r="N48"/>
      <c r="O48"/>
    </row>
    <row r="49" spans="1:15" ht="11.25" customHeight="1" x14ac:dyDescent="0.2">
      <c r="A49" s="161" t="s">
        <v>750</v>
      </c>
      <c r="B49" s="59">
        <v>100</v>
      </c>
      <c r="C49" s="59">
        <v>27</v>
      </c>
      <c r="D49" s="59">
        <v>9.8000000000000007</v>
      </c>
      <c r="E49" s="59">
        <v>57</v>
      </c>
      <c r="F49" s="59">
        <v>2.4</v>
      </c>
      <c r="G49" s="59">
        <v>3.8</v>
      </c>
      <c r="H49"/>
      <c r="I49"/>
      <c r="J49"/>
      <c r="K49"/>
      <c r="L49"/>
      <c r="M49"/>
      <c r="N49"/>
      <c r="O49"/>
    </row>
    <row r="50" spans="1:15" ht="11.25" customHeight="1" x14ac:dyDescent="0.2">
      <c r="A50" s="161" t="s">
        <v>749</v>
      </c>
      <c r="B50" s="59">
        <v>100</v>
      </c>
      <c r="C50" s="59">
        <v>28.5</v>
      </c>
      <c r="D50" s="59">
        <v>26.9</v>
      </c>
      <c r="E50" s="59">
        <v>29.3</v>
      </c>
      <c r="F50" s="59">
        <v>11.1</v>
      </c>
      <c r="G50" s="59">
        <v>4.2</v>
      </c>
      <c r="H50"/>
      <c r="I50"/>
      <c r="J50"/>
      <c r="K50"/>
      <c r="L50"/>
      <c r="M50"/>
      <c r="N50"/>
      <c r="O50"/>
    </row>
    <row r="51" spans="1:15" ht="11.25" customHeight="1" x14ac:dyDescent="0.2">
      <c r="A51" s="161" t="s">
        <v>748</v>
      </c>
      <c r="B51" s="59">
        <v>100</v>
      </c>
      <c r="C51" s="59">
        <v>35.4</v>
      </c>
      <c r="D51" s="59">
        <v>18.100000000000001</v>
      </c>
      <c r="E51" s="59">
        <v>39.700000000000003</v>
      </c>
      <c r="F51" s="59">
        <v>3.8</v>
      </c>
      <c r="G51" s="59">
        <v>3</v>
      </c>
      <c r="H51"/>
      <c r="I51"/>
      <c r="J51"/>
      <c r="K51"/>
      <c r="L51"/>
      <c r="M51"/>
      <c r="N51"/>
      <c r="O51"/>
    </row>
    <row r="52" spans="1:15" ht="11.25" customHeight="1" x14ac:dyDescent="0.2">
      <c r="A52" s="161" t="s">
        <v>747</v>
      </c>
      <c r="B52" s="59">
        <v>100</v>
      </c>
      <c r="C52" s="59">
        <v>31.7</v>
      </c>
      <c r="D52" s="59">
        <v>24.7</v>
      </c>
      <c r="E52" s="59">
        <v>30.3</v>
      </c>
      <c r="F52" s="59">
        <v>8.6</v>
      </c>
      <c r="G52" s="59">
        <v>4.7</v>
      </c>
      <c r="H52"/>
      <c r="I52"/>
      <c r="J52"/>
      <c r="K52"/>
      <c r="L52"/>
      <c r="M52"/>
      <c r="N52"/>
      <c r="O52"/>
    </row>
    <row r="53" spans="1:15" ht="11.25" customHeight="1" x14ac:dyDescent="0.2">
      <c r="A53" s="164" t="s">
        <v>746</v>
      </c>
      <c r="B53" s="189">
        <v>100</v>
      </c>
      <c r="C53" s="189">
        <v>33.700000000000003</v>
      </c>
      <c r="D53" s="189">
        <v>16.899999999999999</v>
      </c>
      <c r="E53" s="189">
        <v>39.700000000000003</v>
      </c>
      <c r="F53" s="189">
        <v>4.7</v>
      </c>
      <c r="G53" s="189">
        <v>5</v>
      </c>
      <c r="H53"/>
      <c r="I53"/>
      <c r="J53"/>
      <c r="K53"/>
      <c r="L53"/>
      <c r="M53"/>
      <c r="N53"/>
      <c r="O53"/>
    </row>
    <row r="54" spans="1:15" ht="11.25" customHeight="1" x14ac:dyDescent="0.2">
      <c r="A54" s="164" t="s">
        <v>745</v>
      </c>
      <c r="B54" s="189">
        <v>100</v>
      </c>
      <c r="C54" s="189">
        <v>30</v>
      </c>
      <c r="D54" s="189">
        <v>30.6</v>
      </c>
      <c r="E54" s="189">
        <v>23.1</v>
      </c>
      <c r="F54" s="189">
        <v>11.7</v>
      </c>
      <c r="G54" s="189">
        <v>4.5999999999999996</v>
      </c>
      <c r="H54"/>
      <c r="I54"/>
      <c r="J54"/>
      <c r="K54"/>
      <c r="L54"/>
      <c r="M54"/>
      <c r="N54"/>
      <c r="O54"/>
    </row>
    <row r="55" spans="1:15" ht="11.25" customHeight="1" x14ac:dyDescent="0.2">
      <c r="A55" s="161" t="s">
        <v>744</v>
      </c>
      <c r="B55" s="59">
        <v>100</v>
      </c>
      <c r="C55" s="59">
        <v>29.9</v>
      </c>
      <c r="D55" s="59">
        <v>13.4</v>
      </c>
      <c r="E55" s="59">
        <v>39.1</v>
      </c>
      <c r="F55" s="59">
        <v>3.9</v>
      </c>
      <c r="G55" s="59">
        <v>13.7</v>
      </c>
      <c r="H55"/>
      <c r="I55"/>
      <c r="J55"/>
      <c r="K55"/>
      <c r="L55"/>
      <c r="M55"/>
      <c r="N55"/>
      <c r="O55"/>
    </row>
    <row r="56" spans="1:15" ht="11.25" customHeight="1" x14ac:dyDescent="0.2">
      <c r="A56" s="161" t="s">
        <v>743</v>
      </c>
      <c r="B56" s="59">
        <v>100</v>
      </c>
      <c r="C56" s="59">
        <v>33.1</v>
      </c>
      <c r="D56" s="59">
        <v>21.9</v>
      </c>
      <c r="E56" s="59">
        <v>34.799999999999997</v>
      </c>
      <c r="F56" s="59">
        <v>6.5</v>
      </c>
      <c r="G56" s="59">
        <v>3.7</v>
      </c>
      <c r="H56"/>
      <c r="I56"/>
      <c r="J56"/>
      <c r="K56"/>
      <c r="L56"/>
      <c r="M56"/>
      <c r="N56"/>
      <c r="O56"/>
    </row>
    <row r="57" spans="1:15" ht="11.25" customHeight="1" thickBot="1" x14ac:dyDescent="0.25">
      <c r="A57" s="159" t="s">
        <v>742</v>
      </c>
      <c r="B57" s="157">
        <v>100</v>
      </c>
      <c r="C57" s="157">
        <v>1.2</v>
      </c>
      <c r="D57" s="157" t="s">
        <v>1486</v>
      </c>
      <c r="E57" s="157">
        <v>96.4</v>
      </c>
      <c r="F57" s="157" t="s">
        <v>1486</v>
      </c>
      <c r="G57" s="157">
        <v>2.4</v>
      </c>
      <c r="H57"/>
      <c r="I57"/>
      <c r="J57"/>
      <c r="K57"/>
      <c r="L57"/>
      <c r="M57"/>
      <c r="N57"/>
      <c r="O57"/>
    </row>
    <row r="58" spans="1:15" ht="12" thickTop="1" x14ac:dyDescent="0.2"/>
  </sheetData>
  <mergeCells count="7">
    <mergeCell ref="A5:H5"/>
    <mergeCell ref="B7:B8"/>
    <mergeCell ref="C7:C8"/>
    <mergeCell ref="D7:D8"/>
    <mergeCell ref="E7:E8"/>
    <mergeCell ref="F7:F8"/>
    <mergeCell ref="G7:G8"/>
  </mergeCells>
  <printOptions horizontalCentered="1"/>
  <pageMargins left="0.39370078740157483" right="0.39370078740157483" top="0.59055118110236227" bottom="0.39370078740157483" header="0" footer="0"/>
  <pageSetup paperSize="9" scale="9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Normal="100" workbookViewId="0">
      <selection activeCell="L7" sqref="L7"/>
    </sheetView>
  </sheetViews>
  <sheetFormatPr defaultColWidth="9.140625" defaultRowHeight="11.25" x14ac:dyDescent="0.2"/>
  <cols>
    <col min="1" max="1" width="43.7109375" style="156" customWidth="1"/>
    <col min="2" max="2" width="8.85546875" style="156" customWidth="1"/>
    <col min="3" max="3" width="8.28515625" style="156" customWidth="1"/>
    <col min="4" max="5" width="7.28515625" style="156" customWidth="1"/>
    <col min="6" max="6" width="8.5703125" style="156" customWidth="1"/>
    <col min="7" max="7" width="7.28515625" style="156" customWidth="1"/>
    <col min="8" max="8" width="8.140625" style="156" customWidth="1"/>
    <col min="9" max="10" width="8.7109375" style="156" customWidth="1"/>
    <col min="11" max="11" width="8.5703125" style="156" customWidth="1"/>
    <col min="12" max="16384" width="9.140625" style="156"/>
  </cols>
  <sheetData>
    <row r="1" spans="1:21" x14ac:dyDescent="0.2">
      <c r="I1" s="187"/>
      <c r="J1" s="187"/>
      <c r="K1" s="187" t="s">
        <v>779</v>
      </c>
    </row>
    <row r="2" spans="1:21" x14ac:dyDescent="0.2">
      <c r="A2" s="156" t="s">
        <v>778</v>
      </c>
    </row>
    <row r="5" spans="1:21" x14ac:dyDescent="0.2">
      <c r="A5" s="713" t="s">
        <v>1975</v>
      </c>
      <c r="B5" s="713"/>
      <c r="C5" s="713"/>
      <c r="D5" s="713"/>
      <c r="E5" s="713"/>
      <c r="F5" s="713"/>
      <c r="G5" s="713"/>
      <c r="H5" s="713"/>
      <c r="I5" s="713"/>
      <c r="J5" s="713"/>
      <c r="K5" s="713"/>
    </row>
    <row r="6" spans="1:21" ht="12.75" x14ac:dyDescent="0.2">
      <c r="A6" s="5" t="s">
        <v>295</v>
      </c>
      <c r="B6" s="186"/>
      <c r="C6" s="185"/>
      <c r="D6" s="184"/>
      <c r="E6" s="184"/>
      <c r="F6" s="184"/>
      <c r="G6" s="184"/>
      <c r="H6" s="184"/>
      <c r="I6" s="184"/>
    </row>
    <row r="7" spans="1:21" ht="21" customHeight="1" x14ac:dyDescent="0.2">
      <c r="A7" s="183"/>
      <c r="B7" s="180" t="s">
        <v>706</v>
      </c>
      <c r="C7" s="228" t="s">
        <v>777</v>
      </c>
      <c r="D7" s="227" t="s">
        <v>776</v>
      </c>
      <c r="E7" s="227" t="s">
        <v>775</v>
      </c>
      <c r="F7" s="227" t="s">
        <v>774</v>
      </c>
      <c r="G7" s="227" t="s">
        <v>773</v>
      </c>
      <c r="H7" s="227" t="s">
        <v>772</v>
      </c>
      <c r="I7" s="227" t="s">
        <v>771</v>
      </c>
      <c r="J7" s="227" t="s">
        <v>770</v>
      </c>
      <c r="K7" s="226" t="s">
        <v>769</v>
      </c>
    </row>
    <row r="8" spans="1:21" ht="23.1" customHeight="1" x14ac:dyDescent="0.2">
      <c r="A8" s="178" t="s">
        <v>698</v>
      </c>
      <c r="B8" s="225"/>
      <c r="C8" s="223"/>
      <c r="D8" s="223"/>
      <c r="E8" s="223"/>
      <c r="F8" s="223"/>
      <c r="G8" s="224" t="s">
        <v>768</v>
      </c>
      <c r="H8" s="224"/>
      <c r="I8" s="223"/>
      <c r="J8" s="223"/>
      <c r="K8" s="222"/>
      <c r="L8" s="195"/>
    </row>
    <row r="9" spans="1:21" ht="15.6" customHeight="1" x14ac:dyDescent="0.2">
      <c r="A9" s="174" t="s">
        <v>623</v>
      </c>
      <c r="B9" s="162">
        <v>315112</v>
      </c>
      <c r="C9" s="162">
        <v>21892</v>
      </c>
      <c r="D9" s="162">
        <v>4788</v>
      </c>
      <c r="E9" s="162">
        <v>28756</v>
      </c>
      <c r="F9" s="162">
        <v>4169</v>
      </c>
      <c r="G9" s="162">
        <v>5629</v>
      </c>
      <c r="H9" s="162">
        <v>12300</v>
      </c>
      <c r="I9" s="162">
        <v>5978</v>
      </c>
      <c r="J9" s="162">
        <v>18636</v>
      </c>
      <c r="K9" s="162">
        <v>5026</v>
      </c>
      <c r="L9" s="192"/>
      <c r="M9"/>
      <c r="N9"/>
      <c r="O9"/>
      <c r="P9"/>
      <c r="Q9"/>
      <c r="R9"/>
      <c r="S9"/>
      <c r="T9"/>
      <c r="U9"/>
    </row>
    <row r="10" spans="1:21" ht="11.25" customHeight="1" x14ac:dyDescent="0.2">
      <c r="A10" s="161" t="s">
        <v>681</v>
      </c>
      <c r="B10" s="162">
        <v>13206</v>
      </c>
      <c r="C10" s="162">
        <v>504</v>
      </c>
      <c r="D10" s="162">
        <v>1160</v>
      </c>
      <c r="E10" s="162">
        <v>835</v>
      </c>
      <c r="F10" s="162">
        <v>238</v>
      </c>
      <c r="G10" s="162">
        <v>432</v>
      </c>
      <c r="H10" s="162">
        <v>365</v>
      </c>
      <c r="I10" s="162">
        <v>1106</v>
      </c>
      <c r="J10" s="162">
        <v>646</v>
      </c>
      <c r="K10" s="162">
        <v>236</v>
      </c>
      <c r="L10"/>
      <c r="M10"/>
      <c r="N10"/>
      <c r="O10"/>
      <c r="P10"/>
      <c r="Q10"/>
      <c r="R10"/>
      <c r="S10"/>
      <c r="T10"/>
      <c r="U10"/>
    </row>
    <row r="11" spans="1:21" ht="23.25" customHeight="1" x14ac:dyDescent="0.2">
      <c r="A11" s="219" t="s">
        <v>680</v>
      </c>
      <c r="B11" s="162">
        <v>12444</v>
      </c>
      <c r="C11" s="162">
        <v>476</v>
      </c>
      <c r="D11" s="162">
        <v>1157</v>
      </c>
      <c r="E11" s="162">
        <v>835</v>
      </c>
      <c r="F11" s="162">
        <v>238</v>
      </c>
      <c r="G11" s="162">
        <v>431</v>
      </c>
      <c r="H11" s="162">
        <v>343</v>
      </c>
      <c r="I11" s="162">
        <v>1105</v>
      </c>
      <c r="J11" s="162">
        <v>480</v>
      </c>
      <c r="K11" s="162">
        <v>236</v>
      </c>
      <c r="L11" s="192"/>
      <c r="M11"/>
      <c r="N11"/>
      <c r="O11"/>
      <c r="P11"/>
      <c r="Q11"/>
      <c r="R11"/>
      <c r="S11"/>
      <c r="T11"/>
      <c r="U11"/>
    </row>
    <row r="12" spans="1:21" ht="11.25" customHeight="1" x14ac:dyDescent="0.2">
      <c r="A12" s="168" t="s">
        <v>679</v>
      </c>
      <c r="B12" s="160">
        <v>762</v>
      </c>
      <c r="C12" s="160">
        <v>28</v>
      </c>
      <c r="D12" s="160">
        <v>3</v>
      </c>
      <c r="E12" s="160" t="s">
        <v>1486</v>
      </c>
      <c r="F12" s="160" t="s">
        <v>1486</v>
      </c>
      <c r="G12" s="160">
        <v>1</v>
      </c>
      <c r="H12" s="160">
        <v>22</v>
      </c>
      <c r="I12" s="160">
        <v>1</v>
      </c>
      <c r="J12" s="160">
        <v>166</v>
      </c>
      <c r="K12" s="160" t="s">
        <v>1486</v>
      </c>
      <c r="L12"/>
      <c r="M12"/>
      <c r="N12"/>
      <c r="O12"/>
      <c r="P12"/>
      <c r="Q12"/>
      <c r="R12"/>
      <c r="S12"/>
      <c r="T12"/>
      <c r="U12"/>
    </row>
    <row r="13" spans="1:21" ht="11.25" customHeight="1" x14ac:dyDescent="0.2">
      <c r="A13" s="166" t="s">
        <v>678</v>
      </c>
      <c r="B13" s="162">
        <v>795</v>
      </c>
      <c r="C13" s="162">
        <v>29</v>
      </c>
      <c r="D13" s="162">
        <v>8</v>
      </c>
      <c r="E13" s="162">
        <v>46</v>
      </c>
      <c r="F13" s="162">
        <v>10</v>
      </c>
      <c r="G13" s="162">
        <v>5</v>
      </c>
      <c r="H13" s="162">
        <v>26</v>
      </c>
      <c r="I13" s="162">
        <v>71</v>
      </c>
      <c r="J13" s="162">
        <v>31</v>
      </c>
      <c r="K13" s="162">
        <v>31</v>
      </c>
      <c r="L13"/>
      <c r="M13"/>
      <c r="N13"/>
      <c r="O13"/>
      <c r="P13"/>
      <c r="Q13"/>
      <c r="R13"/>
      <c r="S13"/>
      <c r="T13"/>
      <c r="U13"/>
    </row>
    <row r="14" spans="1:21" ht="11.25" customHeight="1" x14ac:dyDescent="0.2">
      <c r="A14" s="166" t="s">
        <v>677</v>
      </c>
      <c r="B14" s="162">
        <v>36152</v>
      </c>
      <c r="C14" s="162">
        <v>4691</v>
      </c>
      <c r="D14" s="162">
        <v>361</v>
      </c>
      <c r="E14" s="162">
        <v>6010</v>
      </c>
      <c r="F14" s="162">
        <v>396</v>
      </c>
      <c r="G14" s="162">
        <v>580</v>
      </c>
      <c r="H14" s="162">
        <v>1152</v>
      </c>
      <c r="I14" s="162">
        <v>601</v>
      </c>
      <c r="J14" s="162">
        <v>826</v>
      </c>
      <c r="K14" s="162">
        <v>539</v>
      </c>
      <c r="L14"/>
      <c r="M14"/>
      <c r="N14"/>
      <c r="O14"/>
      <c r="P14"/>
      <c r="Q14"/>
      <c r="R14"/>
      <c r="S14"/>
      <c r="T14"/>
      <c r="U14"/>
    </row>
    <row r="15" spans="1:21" ht="11.25" customHeight="1" x14ac:dyDescent="0.2">
      <c r="A15" s="169" t="s">
        <v>676</v>
      </c>
      <c r="B15" s="162">
        <v>7270</v>
      </c>
      <c r="C15" s="162">
        <v>632</v>
      </c>
      <c r="D15" s="162">
        <v>229</v>
      </c>
      <c r="E15" s="162">
        <v>520</v>
      </c>
      <c r="F15" s="162">
        <v>191</v>
      </c>
      <c r="G15" s="162">
        <v>200</v>
      </c>
      <c r="H15" s="162">
        <v>370</v>
      </c>
      <c r="I15" s="162">
        <v>281</v>
      </c>
      <c r="J15" s="162">
        <v>300</v>
      </c>
      <c r="K15" s="162">
        <v>224</v>
      </c>
      <c r="L15"/>
      <c r="M15"/>
      <c r="N15"/>
      <c r="O15"/>
      <c r="P15"/>
      <c r="Q15"/>
      <c r="R15"/>
      <c r="S15"/>
      <c r="T15"/>
      <c r="U15"/>
    </row>
    <row r="16" spans="1:21" ht="23.25" customHeight="1" x14ac:dyDescent="0.2">
      <c r="A16" s="219" t="s">
        <v>675</v>
      </c>
      <c r="B16" s="162">
        <v>7482</v>
      </c>
      <c r="C16" s="162">
        <v>884</v>
      </c>
      <c r="D16" s="162">
        <v>1</v>
      </c>
      <c r="E16" s="162">
        <v>3390</v>
      </c>
      <c r="F16" s="162">
        <v>6</v>
      </c>
      <c r="G16" s="162">
        <v>61</v>
      </c>
      <c r="H16" s="162">
        <v>64</v>
      </c>
      <c r="I16" s="162">
        <v>11</v>
      </c>
      <c r="J16" s="162">
        <v>22</v>
      </c>
      <c r="K16" s="162">
        <v>42</v>
      </c>
      <c r="L16"/>
      <c r="M16"/>
      <c r="N16"/>
      <c r="O16"/>
      <c r="P16"/>
      <c r="Q16"/>
      <c r="R16"/>
      <c r="S16"/>
      <c r="T16"/>
      <c r="U16"/>
    </row>
    <row r="17" spans="1:21" ht="23.25" customHeight="1" x14ac:dyDescent="0.2">
      <c r="A17" s="219" t="s">
        <v>674</v>
      </c>
      <c r="B17" s="162">
        <v>2320</v>
      </c>
      <c r="C17" s="162">
        <v>681</v>
      </c>
      <c r="D17" s="162">
        <v>14</v>
      </c>
      <c r="E17" s="162">
        <v>250</v>
      </c>
      <c r="F17" s="162">
        <v>26</v>
      </c>
      <c r="G17" s="162">
        <v>53</v>
      </c>
      <c r="H17" s="162">
        <v>86</v>
      </c>
      <c r="I17" s="162">
        <v>37</v>
      </c>
      <c r="J17" s="162">
        <v>53</v>
      </c>
      <c r="K17" s="162">
        <v>32</v>
      </c>
      <c r="L17"/>
      <c r="M17"/>
      <c r="N17"/>
      <c r="O17"/>
      <c r="P17"/>
      <c r="Q17"/>
      <c r="R17"/>
      <c r="S17"/>
      <c r="T17"/>
      <c r="U17"/>
    </row>
    <row r="18" spans="1:21" ht="21.75" customHeight="1" x14ac:dyDescent="0.2">
      <c r="A18" s="219" t="s">
        <v>673</v>
      </c>
      <c r="B18" s="160">
        <v>1729</v>
      </c>
      <c r="C18" s="160">
        <v>212</v>
      </c>
      <c r="D18" s="160">
        <v>10</v>
      </c>
      <c r="E18" s="160">
        <v>184</v>
      </c>
      <c r="F18" s="160">
        <v>8</v>
      </c>
      <c r="G18" s="160">
        <v>17</v>
      </c>
      <c r="H18" s="160">
        <v>52</v>
      </c>
      <c r="I18" s="160">
        <v>16</v>
      </c>
      <c r="J18" s="160">
        <v>37</v>
      </c>
      <c r="K18" s="160">
        <v>14</v>
      </c>
      <c r="L18"/>
      <c r="M18"/>
      <c r="N18"/>
      <c r="O18"/>
      <c r="P18"/>
      <c r="Q18"/>
      <c r="R18"/>
      <c r="S18"/>
      <c r="T18"/>
      <c r="U18"/>
    </row>
    <row r="19" spans="1:21" ht="33.75" customHeight="1" x14ac:dyDescent="0.2">
      <c r="A19" s="217" t="s">
        <v>672</v>
      </c>
      <c r="B19" s="162">
        <v>702</v>
      </c>
      <c r="C19" s="162">
        <v>67</v>
      </c>
      <c r="D19" s="162">
        <v>2</v>
      </c>
      <c r="E19" s="162">
        <v>46</v>
      </c>
      <c r="F19" s="162">
        <v>7</v>
      </c>
      <c r="G19" s="162">
        <v>5</v>
      </c>
      <c r="H19" s="162">
        <v>24</v>
      </c>
      <c r="I19" s="162">
        <v>13</v>
      </c>
      <c r="J19" s="162">
        <v>24</v>
      </c>
      <c r="K19" s="162">
        <v>9</v>
      </c>
      <c r="L19"/>
      <c r="M19"/>
      <c r="N19"/>
      <c r="O19"/>
      <c r="P19"/>
      <c r="Q19"/>
      <c r="R19"/>
      <c r="S19"/>
      <c r="T19"/>
      <c r="U19"/>
    </row>
    <row r="20" spans="1:21" ht="11.25" customHeight="1" x14ac:dyDescent="0.2">
      <c r="A20" s="164" t="s">
        <v>671</v>
      </c>
      <c r="B20" s="160">
        <v>114</v>
      </c>
      <c r="C20" s="160">
        <v>1</v>
      </c>
      <c r="D20" s="160" t="s">
        <v>1486</v>
      </c>
      <c r="E20" s="160">
        <v>1</v>
      </c>
      <c r="F20" s="160" t="s">
        <v>1486</v>
      </c>
      <c r="G20" s="160" t="s">
        <v>1486</v>
      </c>
      <c r="H20" s="160">
        <v>7</v>
      </c>
      <c r="I20" s="160">
        <v>1</v>
      </c>
      <c r="J20" s="160" t="s">
        <v>1486</v>
      </c>
      <c r="K20" s="160" t="s">
        <v>1486</v>
      </c>
      <c r="L20"/>
      <c r="M20"/>
      <c r="N20"/>
      <c r="O20"/>
      <c r="P20"/>
      <c r="Q20"/>
      <c r="R20"/>
      <c r="S20"/>
      <c r="T20"/>
      <c r="U20"/>
    </row>
    <row r="21" spans="1:21" ht="11.25" customHeight="1" x14ac:dyDescent="0.2">
      <c r="A21" s="164" t="s">
        <v>670</v>
      </c>
      <c r="B21" s="162">
        <v>781</v>
      </c>
      <c r="C21" s="162">
        <v>148</v>
      </c>
      <c r="D21" s="162" t="s">
        <v>1486</v>
      </c>
      <c r="E21" s="162">
        <v>79</v>
      </c>
      <c r="F21" s="162">
        <v>1</v>
      </c>
      <c r="G21" s="162">
        <v>11</v>
      </c>
      <c r="H21" s="162">
        <v>14</v>
      </c>
      <c r="I21" s="162">
        <v>4</v>
      </c>
      <c r="J21" s="162">
        <v>9</v>
      </c>
      <c r="K21" s="162">
        <v>6</v>
      </c>
      <c r="L21"/>
      <c r="M21"/>
      <c r="N21"/>
      <c r="O21"/>
      <c r="P21"/>
      <c r="Q21"/>
      <c r="R21"/>
      <c r="S21"/>
      <c r="T21"/>
      <c r="U21"/>
    </row>
    <row r="22" spans="1:21" ht="11.25" customHeight="1" x14ac:dyDescent="0.2">
      <c r="A22" s="164" t="s">
        <v>669</v>
      </c>
      <c r="B22" s="160">
        <v>2396</v>
      </c>
      <c r="C22" s="160">
        <v>208</v>
      </c>
      <c r="D22" s="160">
        <v>20</v>
      </c>
      <c r="E22" s="160">
        <v>261</v>
      </c>
      <c r="F22" s="160">
        <v>34</v>
      </c>
      <c r="G22" s="160">
        <v>44</v>
      </c>
      <c r="H22" s="160">
        <v>86</v>
      </c>
      <c r="I22" s="160">
        <v>88</v>
      </c>
      <c r="J22" s="160">
        <v>88</v>
      </c>
      <c r="K22" s="160">
        <v>64</v>
      </c>
      <c r="L22"/>
      <c r="M22"/>
      <c r="N22"/>
      <c r="O22"/>
      <c r="P22"/>
      <c r="Q22"/>
      <c r="R22"/>
      <c r="S22"/>
      <c r="T22"/>
      <c r="U22"/>
    </row>
    <row r="23" spans="1:21" ht="21.75" customHeight="1" x14ac:dyDescent="0.2">
      <c r="A23" s="219" t="s">
        <v>668</v>
      </c>
      <c r="B23" s="162">
        <v>6108</v>
      </c>
      <c r="C23" s="162">
        <v>1060</v>
      </c>
      <c r="D23" s="162">
        <v>46</v>
      </c>
      <c r="E23" s="162">
        <v>692</v>
      </c>
      <c r="F23" s="162">
        <v>83</v>
      </c>
      <c r="G23" s="162">
        <v>105</v>
      </c>
      <c r="H23" s="162">
        <v>198</v>
      </c>
      <c r="I23" s="162">
        <v>80</v>
      </c>
      <c r="J23" s="162">
        <v>155</v>
      </c>
      <c r="K23" s="162">
        <v>97</v>
      </c>
      <c r="L23"/>
      <c r="M23"/>
      <c r="N23"/>
      <c r="O23"/>
      <c r="P23"/>
      <c r="Q23"/>
      <c r="R23"/>
      <c r="S23"/>
      <c r="T23"/>
      <c r="U23"/>
    </row>
    <row r="24" spans="1:21" ht="22.5" customHeight="1" x14ac:dyDescent="0.2">
      <c r="A24" s="218" t="s">
        <v>667</v>
      </c>
      <c r="B24" s="160">
        <v>1628</v>
      </c>
      <c r="C24" s="160">
        <v>253</v>
      </c>
      <c r="D24" s="160">
        <v>6</v>
      </c>
      <c r="E24" s="160">
        <v>199</v>
      </c>
      <c r="F24" s="160">
        <v>4</v>
      </c>
      <c r="G24" s="160">
        <v>28</v>
      </c>
      <c r="H24" s="160">
        <v>55</v>
      </c>
      <c r="I24" s="160">
        <v>24</v>
      </c>
      <c r="J24" s="160">
        <v>17</v>
      </c>
      <c r="K24" s="160">
        <v>5</v>
      </c>
      <c r="L24"/>
      <c r="M24"/>
      <c r="N24"/>
      <c r="O24"/>
      <c r="P24"/>
      <c r="Q24"/>
      <c r="R24"/>
      <c r="S24"/>
      <c r="T24"/>
      <c r="U24"/>
    </row>
    <row r="25" spans="1:21" ht="22.5" customHeight="1" x14ac:dyDescent="0.2">
      <c r="A25" s="219" t="s">
        <v>666</v>
      </c>
      <c r="B25" s="160">
        <v>492</v>
      </c>
      <c r="C25" s="160">
        <v>105</v>
      </c>
      <c r="D25" s="160" t="s">
        <v>1486</v>
      </c>
      <c r="E25" s="160">
        <v>30</v>
      </c>
      <c r="F25" s="160">
        <v>4</v>
      </c>
      <c r="G25" s="160">
        <v>4</v>
      </c>
      <c r="H25" s="160">
        <v>12</v>
      </c>
      <c r="I25" s="160">
        <v>8</v>
      </c>
      <c r="J25" s="160">
        <v>11</v>
      </c>
      <c r="K25" s="160">
        <v>4</v>
      </c>
      <c r="L25"/>
      <c r="M25"/>
      <c r="N25"/>
      <c r="O25"/>
      <c r="P25"/>
      <c r="Q25"/>
      <c r="R25"/>
      <c r="S25"/>
      <c r="T25"/>
      <c r="U25"/>
    </row>
    <row r="26" spans="1:21" ht="11.25" customHeight="1" x14ac:dyDescent="0.2">
      <c r="A26" s="165" t="s">
        <v>665</v>
      </c>
      <c r="B26" s="162">
        <v>2489</v>
      </c>
      <c r="C26" s="162">
        <v>197</v>
      </c>
      <c r="D26" s="162">
        <v>11</v>
      </c>
      <c r="E26" s="162">
        <v>196</v>
      </c>
      <c r="F26" s="162">
        <v>18</v>
      </c>
      <c r="G26" s="162">
        <v>21</v>
      </c>
      <c r="H26" s="162">
        <v>57</v>
      </c>
      <c r="I26" s="162">
        <v>13</v>
      </c>
      <c r="J26" s="162">
        <v>25</v>
      </c>
      <c r="K26" s="162">
        <v>23</v>
      </c>
      <c r="L26"/>
      <c r="M26"/>
      <c r="N26"/>
      <c r="O26"/>
      <c r="P26"/>
      <c r="Q26"/>
      <c r="R26"/>
      <c r="S26"/>
      <c r="T26"/>
      <c r="U26"/>
    </row>
    <row r="27" spans="1:21" ht="11.25" customHeight="1" x14ac:dyDescent="0.2">
      <c r="A27" s="165" t="s">
        <v>664</v>
      </c>
      <c r="B27" s="162">
        <v>1084</v>
      </c>
      <c r="C27" s="162">
        <v>83</v>
      </c>
      <c r="D27" s="162">
        <v>4</v>
      </c>
      <c r="E27" s="162">
        <v>101</v>
      </c>
      <c r="F27" s="162">
        <v>7</v>
      </c>
      <c r="G27" s="162">
        <v>11</v>
      </c>
      <c r="H27" s="162">
        <v>38</v>
      </c>
      <c r="I27" s="162">
        <v>7</v>
      </c>
      <c r="J27" s="162">
        <v>21</v>
      </c>
      <c r="K27" s="162">
        <v>6</v>
      </c>
      <c r="L27"/>
      <c r="M27"/>
      <c r="N27"/>
      <c r="O27"/>
      <c r="P27"/>
      <c r="Q27"/>
      <c r="R27"/>
      <c r="S27"/>
      <c r="T27"/>
      <c r="U27"/>
    </row>
    <row r="28" spans="1:21" ht="11.25" customHeight="1" x14ac:dyDescent="0.2">
      <c r="A28" s="165" t="s">
        <v>663</v>
      </c>
      <c r="B28" s="162">
        <v>1557</v>
      </c>
      <c r="C28" s="162">
        <v>160</v>
      </c>
      <c r="D28" s="162">
        <v>18</v>
      </c>
      <c r="E28" s="162">
        <v>61</v>
      </c>
      <c r="F28" s="162">
        <v>7</v>
      </c>
      <c r="G28" s="162">
        <v>20</v>
      </c>
      <c r="H28" s="162">
        <v>89</v>
      </c>
      <c r="I28" s="162">
        <v>18</v>
      </c>
      <c r="J28" s="162">
        <v>64</v>
      </c>
      <c r="K28" s="162">
        <v>13</v>
      </c>
      <c r="L28"/>
      <c r="M28"/>
      <c r="N28"/>
      <c r="O28"/>
      <c r="P28"/>
      <c r="Q28"/>
      <c r="R28"/>
      <c r="S28"/>
      <c r="T28"/>
      <c r="U28"/>
    </row>
    <row r="29" spans="1:21" ht="21.75" customHeight="1" x14ac:dyDescent="0.2">
      <c r="A29" s="219" t="s">
        <v>767</v>
      </c>
      <c r="B29" s="162">
        <v>394</v>
      </c>
      <c r="C29" s="162">
        <v>23</v>
      </c>
      <c r="D29" s="162">
        <v>7</v>
      </c>
      <c r="E29" s="162">
        <v>43</v>
      </c>
      <c r="F29" s="162">
        <v>14</v>
      </c>
      <c r="G29" s="162">
        <v>8</v>
      </c>
      <c r="H29" s="162">
        <v>18</v>
      </c>
      <c r="I29" s="162">
        <v>9</v>
      </c>
      <c r="J29" s="162">
        <v>18</v>
      </c>
      <c r="K29" s="162">
        <v>11</v>
      </c>
      <c r="L29"/>
      <c r="M29"/>
      <c r="N29"/>
      <c r="O29"/>
      <c r="P29"/>
      <c r="Q29"/>
      <c r="R29"/>
      <c r="S29"/>
      <c r="T29"/>
      <c r="U29"/>
    </row>
    <row r="30" spans="1:21" ht="24" customHeight="1" x14ac:dyDescent="0.2">
      <c r="A30" s="218" t="s">
        <v>766</v>
      </c>
      <c r="B30" s="160">
        <v>1177</v>
      </c>
      <c r="C30" s="160">
        <v>78</v>
      </c>
      <c r="D30" s="160">
        <v>26</v>
      </c>
      <c r="E30" s="160">
        <v>99</v>
      </c>
      <c r="F30" s="160">
        <v>25</v>
      </c>
      <c r="G30" s="160">
        <v>45</v>
      </c>
      <c r="H30" s="160">
        <v>54</v>
      </c>
      <c r="I30" s="160">
        <v>30</v>
      </c>
      <c r="J30" s="160">
        <v>74</v>
      </c>
      <c r="K30" s="160">
        <v>30</v>
      </c>
      <c r="L30"/>
      <c r="M30"/>
      <c r="N30"/>
      <c r="O30"/>
      <c r="P30"/>
      <c r="Q30"/>
      <c r="R30"/>
      <c r="S30"/>
      <c r="T30"/>
      <c r="U30"/>
    </row>
    <row r="31" spans="1:21" ht="11.25" customHeight="1" x14ac:dyDescent="0.2">
      <c r="A31" s="161" t="s">
        <v>696</v>
      </c>
      <c r="B31" s="162">
        <v>28828</v>
      </c>
      <c r="C31" s="162">
        <v>1831</v>
      </c>
      <c r="D31" s="162">
        <v>323</v>
      </c>
      <c r="E31" s="162">
        <v>3252</v>
      </c>
      <c r="F31" s="162">
        <v>463</v>
      </c>
      <c r="G31" s="162">
        <v>611</v>
      </c>
      <c r="H31" s="162">
        <v>1081</v>
      </c>
      <c r="I31" s="162">
        <v>401</v>
      </c>
      <c r="J31" s="162">
        <v>1698</v>
      </c>
      <c r="K31" s="162">
        <v>678</v>
      </c>
      <c r="L31"/>
      <c r="M31"/>
      <c r="N31"/>
      <c r="O31"/>
      <c r="P31"/>
      <c r="Q31"/>
      <c r="R31"/>
      <c r="S31"/>
      <c r="T31"/>
      <c r="U31"/>
    </row>
    <row r="32" spans="1:21" ht="24.75" customHeight="1" x14ac:dyDescent="0.2">
      <c r="A32" s="218" t="s">
        <v>659</v>
      </c>
      <c r="B32" s="160">
        <v>16514</v>
      </c>
      <c r="C32" s="160">
        <v>997</v>
      </c>
      <c r="D32" s="160">
        <v>205</v>
      </c>
      <c r="E32" s="160">
        <v>1790</v>
      </c>
      <c r="F32" s="160">
        <v>284</v>
      </c>
      <c r="G32" s="160">
        <v>396</v>
      </c>
      <c r="H32" s="160">
        <v>668</v>
      </c>
      <c r="I32" s="160">
        <v>248</v>
      </c>
      <c r="J32" s="160">
        <v>1079</v>
      </c>
      <c r="K32" s="160">
        <v>464</v>
      </c>
      <c r="L32"/>
      <c r="M32"/>
      <c r="N32"/>
      <c r="O32"/>
      <c r="P32"/>
      <c r="Q32"/>
      <c r="R32"/>
      <c r="S32"/>
      <c r="T32"/>
      <c r="U32"/>
    </row>
    <row r="33" spans="1:21" ht="11.25" customHeight="1" x14ac:dyDescent="0.2">
      <c r="A33" s="165" t="s">
        <v>658</v>
      </c>
      <c r="B33" s="162">
        <v>12314</v>
      </c>
      <c r="C33" s="162">
        <v>834</v>
      </c>
      <c r="D33" s="162">
        <v>118</v>
      </c>
      <c r="E33" s="162">
        <v>1462</v>
      </c>
      <c r="F33" s="162">
        <v>179</v>
      </c>
      <c r="G33" s="162">
        <v>215</v>
      </c>
      <c r="H33" s="162">
        <v>413</v>
      </c>
      <c r="I33" s="162">
        <v>153</v>
      </c>
      <c r="J33" s="162">
        <v>619</v>
      </c>
      <c r="K33" s="162">
        <v>214</v>
      </c>
      <c r="L33"/>
      <c r="M33"/>
      <c r="N33"/>
      <c r="O33"/>
      <c r="P33"/>
      <c r="Q33"/>
      <c r="R33"/>
      <c r="S33"/>
      <c r="T33"/>
      <c r="U33"/>
    </row>
    <row r="34" spans="1:21" ht="23.25" customHeight="1" x14ac:dyDescent="0.2">
      <c r="A34" s="218" t="s">
        <v>657</v>
      </c>
      <c r="B34" s="160">
        <v>94026</v>
      </c>
      <c r="C34" s="160">
        <v>6825</v>
      </c>
      <c r="D34" s="160">
        <v>1213</v>
      </c>
      <c r="E34" s="160">
        <v>8514</v>
      </c>
      <c r="F34" s="160">
        <v>1323</v>
      </c>
      <c r="G34" s="160">
        <v>1646</v>
      </c>
      <c r="H34" s="160">
        <v>3829</v>
      </c>
      <c r="I34" s="160">
        <v>1476</v>
      </c>
      <c r="J34" s="160">
        <v>5178</v>
      </c>
      <c r="K34" s="160">
        <v>1424</v>
      </c>
      <c r="L34"/>
      <c r="M34"/>
      <c r="N34"/>
      <c r="O34"/>
      <c r="P34"/>
      <c r="Q34"/>
      <c r="R34"/>
      <c r="S34"/>
      <c r="T34"/>
      <c r="U34"/>
    </row>
    <row r="35" spans="1:21" ht="11.25" customHeight="1" x14ac:dyDescent="0.2">
      <c r="A35" s="165" t="s">
        <v>656</v>
      </c>
      <c r="B35" s="162">
        <v>13359</v>
      </c>
      <c r="C35" s="162">
        <v>1106</v>
      </c>
      <c r="D35" s="162">
        <v>190</v>
      </c>
      <c r="E35" s="162">
        <v>1363</v>
      </c>
      <c r="F35" s="162">
        <v>237</v>
      </c>
      <c r="G35" s="162">
        <v>266</v>
      </c>
      <c r="H35" s="162">
        <v>577</v>
      </c>
      <c r="I35" s="162">
        <v>198</v>
      </c>
      <c r="J35" s="162">
        <v>606</v>
      </c>
      <c r="K35" s="162">
        <v>237</v>
      </c>
      <c r="L35"/>
      <c r="M35"/>
      <c r="N35"/>
      <c r="O35"/>
      <c r="P35"/>
      <c r="Q35"/>
      <c r="R35"/>
      <c r="S35"/>
      <c r="T35"/>
      <c r="U35"/>
    </row>
    <row r="36" spans="1:21" ht="11.25" customHeight="1" x14ac:dyDescent="0.2">
      <c r="A36" s="165" t="s">
        <v>655</v>
      </c>
      <c r="B36" s="162">
        <v>24615</v>
      </c>
      <c r="C36" s="162">
        <v>2083</v>
      </c>
      <c r="D36" s="162">
        <v>230</v>
      </c>
      <c r="E36" s="162">
        <v>2234</v>
      </c>
      <c r="F36" s="162">
        <v>238</v>
      </c>
      <c r="G36" s="162">
        <v>300</v>
      </c>
      <c r="H36" s="162">
        <v>792</v>
      </c>
      <c r="I36" s="162">
        <v>327</v>
      </c>
      <c r="J36" s="162">
        <v>853</v>
      </c>
      <c r="K36" s="162">
        <v>259</v>
      </c>
      <c r="L36"/>
      <c r="M36"/>
      <c r="N36"/>
      <c r="O36"/>
      <c r="P36"/>
      <c r="Q36"/>
      <c r="R36"/>
      <c r="S36"/>
      <c r="T36"/>
      <c r="U36"/>
    </row>
    <row r="37" spans="1:21" ht="11.25" customHeight="1" x14ac:dyDescent="0.2">
      <c r="A37" s="165" t="s">
        <v>654</v>
      </c>
      <c r="B37" s="162">
        <v>56052</v>
      </c>
      <c r="C37" s="162">
        <v>3636</v>
      </c>
      <c r="D37" s="162">
        <v>793</v>
      </c>
      <c r="E37" s="162">
        <v>4917</v>
      </c>
      <c r="F37" s="162">
        <v>848</v>
      </c>
      <c r="G37" s="162">
        <v>1080</v>
      </c>
      <c r="H37" s="162">
        <v>2460</v>
      </c>
      <c r="I37" s="162">
        <v>951</v>
      </c>
      <c r="J37" s="162">
        <v>3719</v>
      </c>
      <c r="K37" s="162">
        <v>928</v>
      </c>
      <c r="L37"/>
      <c r="M37"/>
      <c r="N37"/>
      <c r="O37"/>
      <c r="P37"/>
      <c r="Q37"/>
      <c r="R37"/>
      <c r="S37"/>
      <c r="T37"/>
      <c r="U37"/>
    </row>
    <row r="38" spans="1:21" ht="11.25" customHeight="1" x14ac:dyDescent="0.2">
      <c r="A38" s="161" t="s">
        <v>757</v>
      </c>
      <c r="B38" s="162">
        <v>12579</v>
      </c>
      <c r="C38" s="162">
        <v>659</v>
      </c>
      <c r="D38" s="162">
        <v>121</v>
      </c>
      <c r="E38" s="162">
        <v>634</v>
      </c>
      <c r="F38" s="162">
        <v>165</v>
      </c>
      <c r="G38" s="162">
        <v>203</v>
      </c>
      <c r="H38" s="162">
        <v>554</v>
      </c>
      <c r="I38" s="162">
        <v>181</v>
      </c>
      <c r="J38" s="162">
        <v>752</v>
      </c>
      <c r="K38" s="162">
        <v>223</v>
      </c>
      <c r="L38"/>
      <c r="M38"/>
      <c r="N38"/>
      <c r="O38"/>
      <c r="P38"/>
      <c r="Q38"/>
      <c r="R38"/>
      <c r="S38"/>
      <c r="T38"/>
      <c r="U38"/>
    </row>
    <row r="39" spans="1:21" ht="33.75" customHeight="1" x14ac:dyDescent="0.2">
      <c r="A39" s="217" t="s">
        <v>652</v>
      </c>
      <c r="B39" s="160">
        <v>11623</v>
      </c>
      <c r="C39" s="160">
        <v>597</v>
      </c>
      <c r="D39" s="160">
        <v>97</v>
      </c>
      <c r="E39" s="160">
        <v>590</v>
      </c>
      <c r="F39" s="160">
        <v>148</v>
      </c>
      <c r="G39" s="160">
        <v>186</v>
      </c>
      <c r="H39" s="160">
        <v>505</v>
      </c>
      <c r="I39" s="160">
        <v>155</v>
      </c>
      <c r="J39" s="160">
        <v>695</v>
      </c>
      <c r="K39" s="160">
        <v>197</v>
      </c>
      <c r="L39"/>
      <c r="M39"/>
      <c r="N39"/>
      <c r="O39"/>
      <c r="P39"/>
      <c r="Q39"/>
      <c r="R39"/>
      <c r="S39"/>
      <c r="T39"/>
      <c r="U39"/>
    </row>
    <row r="40" spans="1:21" ht="11.25" customHeight="1" x14ac:dyDescent="0.2">
      <c r="A40" s="165" t="s">
        <v>651</v>
      </c>
      <c r="B40" s="162">
        <v>956</v>
      </c>
      <c r="C40" s="162">
        <v>62</v>
      </c>
      <c r="D40" s="162">
        <v>24</v>
      </c>
      <c r="E40" s="162">
        <v>44</v>
      </c>
      <c r="F40" s="162">
        <v>17</v>
      </c>
      <c r="G40" s="162">
        <v>17</v>
      </c>
      <c r="H40" s="162">
        <v>49</v>
      </c>
      <c r="I40" s="162">
        <v>26</v>
      </c>
      <c r="J40" s="162">
        <v>57</v>
      </c>
      <c r="K40" s="162">
        <v>26</v>
      </c>
      <c r="L40"/>
      <c r="M40"/>
      <c r="N40"/>
      <c r="O40"/>
      <c r="P40"/>
      <c r="Q40"/>
      <c r="R40"/>
      <c r="S40"/>
      <c r="T40"/>
      <c r="U40"/>
    </row>
    <row r="41" spans="1:21" ht="11.25" customHeight="1" x14ac:dyDescent="0.2">
      <c r="A41" s="166" t="s">
        <v>650</v>
      </c>
      <c r="B41" s="160">
        <v>33970</v>
      </c>
      <c r="C41" s="160">
        <v>1818</v>
      </c>
      <c r="D41" s="160">
        <v>541</v>
      </c>
      <c r="E41" s="160">
        <v>2400</v>
      </c>
      <c r="F41" s="160">
        <v>454</v>
      </c>
      <c r="G41" s="160">
        <v>553</v>
      </c>
      <c r="H41" s="160">
        <v>1294</v>
      </c>
      <c r="I41" s="160">
        <v>619</v>
      </c>
      <c r="J41" s="160">
        <v>4006</v>
      </c>
      <c r="K41" s="160">
        <v>533</v>
      </c>
      <c r="L41"/>
      <c r="M41"/>
      <c r="N41"/>
      <c r="O41"/>
      <c r="P41"/>
      <c r="Q41"/>
      <c r="R41"/>
      <c r="S41"/>
      <c r="T41"/>
      <c r="U41"/>
    </row>
    <row r="42" spans="1:21" ht="11.25" customHeight="1" x14ac:dyDescent="0.2">
      <c r="A42" s="165" t="s">
        <v>649</v>
      </c>
      <c r="B42" s="162">
        <v>5148</v>
      </c>
      <c r="C42" s="162">
        <v>232</v>
      </c>
      <c r="D42" s="162">
        <v>26</v>
      </c>
      <c r="E42" s="162">
        <v>292</v>
      </c>
      <c r="F42" s="162">
        <v>29</v>
      </c>
      <c r="G42" s="162">
        <v>66</v>
      </c>
      <c r="H42" s="162">
        <v>192</v>
      </c>
      <c r="I42" s="162">
        <v>66</v>
      </c>
      <c r="J42" s="162">
        <v>168</v>
      </c>
      <c r="K42" s="162">
        <v>30</v>
      </c>
      <c r="L42"/>
      <c r="M42"/>
      <c r="N42"/>
      <c r="O42"/>
      <c r="P42"/>
      <c r="Q42"/>
      <c r="R42"/>
      <c r="S42"/>
      <c r="T42"/>
      <c r="U42"/>
    </row>
    <row r="43" spans="1:21" ht="34.5" customHeight="1" x14ac:dyDescent="0.2">
      <c r="A43" s="217" t="s">
        <v>648</v>
      </c>
      <c r="B43" s="162">
        <v>1647</v>
      </c>
      <c r="C43" s="162">
        <v>59</v>
      </c>
      <c r="D43" s="162">
        <v>12</v>
      </c>
      <c r="E43" s="162">
        <v>75</v>
      </c>
      <c r="F43" s="162">
        <v>15</v>
      </c>
      <c r="G43" s="162">
        <v>22</v>
      </c>
      <c r="H43" s="162">
        <v>58</v>
      </c>
      <c r="I43" s="162">
        <v>24</v>
      </c>
      <c r="J43" s="162">
        <v>60</v>
      </c>
      <c r="K43" s="162">
        <v>12</v>
      </c>
      <c r="L43"/>
      <c r="M43"/>
      <c r="N43"/>
      <c r="O43"/>
      <c r="P43"/>
      <c r="Q43"/>
      <c r="R43"/>
      <c r="S43"/>
      <c r="T43"/>
      <c r="U43"/>
    </row>
    <row r="44" spans="1:21" ht="11.25" customHeight="1" x14ac:dyDescent="0.2">
      <c r="A44" s="164" t="s">
        <v>755</v>
      </c>
      <c r="B44" s="160">
        <v>531</v>
      </c>
      <c r="C44" s="160">
        <v>29</v>
      </c>
      <c r="D44" s="160">
        <v>5</v>
      </c>
      <c r="E44" s="160">
        <v>32</v>
      </c>
      <c r="F44" s="160">
        <v>6</v>
      </c>
      <c r="G44" s="160">
        <v>11</v>
      </c>
      <c r="H44" s="160">
        <v>22</v>
      </c>
      <c r="I44" s="160">
        <v>8</v>
      </c>
      <c r="J44" s="160">
        <v>35</v>
      </c>
      <c r="K44" s="160">
        <v>4</v>
      </c>
      <c r="L44"/>
      <c r="M44"/>
      <c r="N44"/>
      <c r="O44"/>
      <c r="P44"/>
      <c r="Q44"/>
      <c r="R44"/>
      <c r="S44"/>
      <c r="T44"/>
      <c r="U44"/>
    </row>
    <row r="45" spans="1:21" ht="11.25" customHeight="1" x14ac:dyDescent="0.2">
      <c r="A45" s="161" t="s">
        <v>754</v>
      </c>
      <c r="B45" s="162">
        <v>2970</v>
      </c>
      <c r="C45" s="162">
        <v>144</v>
      </c>
      <c r="D45" s="162">
        <v>9</v>
      </c>
      <c r="E45" s="162">
        <v>185</v>
      </c>
      <c r="F45" s="162">
        <v>8</v>
      </c>
      <c r="G45" s="162">
        <v>33</v>
      </c>
      <c r="H45" s="162">
        <v>112</v>
      </c>
      <c r="I45" s="162">
        <v>34</v>
      </c>
      <c r="J45" s="162">
        <v>73</v>
      </c>
      <c r="K45" s="162">
        <v>14</v>
      </c>
      <c r="L45"/>
      <c r="M45"/>
      <c r="N45"/>
      <c r="O45"/>
      <c r="P45"/>
      <c r="Q45"/>
      <c r="R45"/>
      <c r="S45"/>
      <c r="T45"/>
      <c r="U45"/>
    </row>
    <row r="46" spans="1:21" ht="11.25" customHeight="1" x14ac:dyDescent="0.2">
      <c r="A46" s="161" t="s">
        <v>753</v>
      </c>
      <c r="B46" s="162">
        <v>10077</v>
      </c>
      <c r="C46" s="162">
        <v>667</v>
      </c>
      <c r="D46" s="162">
        <v>132</v>
      </c>
      <c r="E46" s="162">
        <v>711</v>
      </c>
      <c r="F46" s="162">
        <v>151</v>
      </c>
      <c r="G46" s="162">
        <v>204</v>
      </c>
      <c r="H46" s="162">
        <v>423</v>
      </c>
      <c r="I46" s="162">
        <v>181</v>
      </c>
      <c r="J46" s="162">
        <v>532</v>
      </c>
      <c r="K46" s="162">
        <v>160</v>
      </c>
      <c r="L46"/>
      <c r="M46"/>
      <c r="N46"/>
      <c r="O46"/>
      <c r="P46"/>
      <c r="Q46"/>
      <c r="R46"/>
      <c r="S46"/>
      <c r="T46"/>
      <c r="U46"/>
    </row>
    <row r="47" spans="1:21" ht="11.25" customHeight="1" x14ac:dyDescent="0.2">
      <c r="A47" s="161" t="s">
        <v>752</v>
      </c>
      <c r="B47" s="160">
        <v>6341</v>
      </c>
      <c r="C47" s="160">
        <v>272</v>
      </c>
      <c r="D47" s="160">
        <v>49</v>
      </c>
      <c r="E47" s="160">
        <v>472</v>
      </c>
      <c r="F47" s="160">
        <v>33</v>
      </c>
      <c r="G47" s="160">
        <v>51</v>
      </c>
      <c r="H47" s="160">
        <v>176</v>
      </c>
      <c r="I47" s="160">
        <v>50</v>
      </c>
      <c r="J47" s="160">
        <v>766</v>
      </c>
      <c r="K47" s="160">
        <v>36</v>
      </c>
      <c r="L47"/>
      <c r="M47"/>
      <c r="N47"/>
      <c r="O47"/>
      <c r="P47"/>
      <c r="Q47"/>
      <c r="R47"/>
      <c r="S47"/>
      <c r="T47"/>
      <c r="U47"/>
    </row>
    <row r="48" spans="1:21" ht="11.25" customHeight="1" x14ac:dyDescent="0.2">
      <c r="A48" s="161" t="s">
        <v>751</v>
      </c>
      <c r="B48" s="162">
        <v>21901</v>
      </c>
      <c r="C48" s="162">
        <v>1290</v>
      </c>
      <c r="D48" s="162">
        <v>205</v>
      </c>
      <c r="E48" s="162">
        <v>1635</v>
      </c>
      <c r="F48" s="162">
        <v>194</v>
      </c>
      <c r="G48" s="162">
        <v>328</v>
      </c>
      <c r="H48" s="162">
        <v>858</v>
      </c>
      <c r="I48" s="162">
        <v>310</v>
      </c>
      <c r="J48" s="162">
        <v>1061</v>
      </c>
      <c r="K48" s="162">
        <v>242</v>
      </c>
      <c r="L48"/>
      <c r="M48"/>
      <c r="N48"/>
      <c r="O48"/>
      <c r="P48"/>
      <c r="Q48"/>
      <c r="R48"/>
      <c r="S48"/>
      <c r="T48"/>
      <c r="U48"/>
    </row>
    <row r="49" spans="1:21" ht="11.25" customHeight="1" x14ac:dyDescent="0.2">
      <c r="A49" s="161" t="s">
        <v>750</v>
      </c>
      <c r="B49" s="162">
        <v>8739</v>
      </c>
      <c r="C49" s="162">
        <v>510</v>
      </c>
      <c r="D49" s="162">
        <v>84</v>
      </c>
      <c r="E49" s="162">
        <v>693</v>
      </c>
      <c r="F49" s="162">
        <v>77</v>
      </c>
      <c r="G49" s="162">
        <v>104</v>
      </c>
      <c r="H49" s="162">
        <v>252</v>
      </c>
      <c r="I49" s="162">
        <v>118</v>
      </c>
      <c r="J49" s="162">
        <v>803</v>
      </c>
      <c r="K49" s="162">
        <v>66</v>
      </c>
      <c r="L49"/>
      <c r="M49"/>
      <c r="N49"/>
      <c r="O49"/>
      <c r="P49"/>
      <c r="Q49"/>
      <c r="R49"/>
      <c r="S49"/>
      <c r="T49"/>
      <c r="U49"/>
    </row>
    <row r="50" spans="1:21" ht="11.25" customHeight="1" x14ac:dyDescent="0.2">
      <c r="A50" s="161" t="s">
        <v>749</v>
      </c>
      <c r="B50" s="162">
        <v>683</v>
      </c>
      <c r="C50" s="162">
        <v>38</v>
      </c>
      <c r="D50" s="162">
        <v>16</v>
      </c>
      <c r="E50" s="162">
        <v>55</v>
      </c>
      <c r="F50" s="162">
        <v>20</v>
      </c>
      <c r="G50" s="162">
        <v>21</v>
      </c>
      <c r="H50" s="162">
        <v>32</v>
      </c>
      <c r="I50" s="162">
        <v>15</v>
      </c>
      <c r="J50" s="162">
        <v>34</v>
      </c>
      <c r="K50" s="162">
        <v>42</v>
      </c>
      <c r="L50"/>
      <c r="M50"/>
      <c r="N50"/>
      <c r="O50"/>
      <c r="P50"/>
      <c r="Q50"/>
      <c r="R50"/>
      <c r="S50"/>
      <c r="T50"/>
      <c r="U50"/>
    </row>
    <row r="51" spans="1:21" ht="11.25" customHeight="1" x14ac:dyDescent="0.2">
      <c r="A51" s="161" t="s">
        <v>765</v>
      </c>
      <c r="B51" s="162">
        <v>4337</v>
      </c>
      <c r="C51" s="162">
        <v>255</v>
      </c>
      <c r="D51" s="162">
        <v>54</v>
      </c>
      <c r="E51" s="162">
        <v>301</v>
      </c>
      <c r="F51" s="162">
        <v>52</v>
      </c>
      <c r="G51" s="162">
        <v>54</v>
      </c>
      <c r="H51" s="162">
        <v>152</v>
      </c>
      <c r="I51" s="162">
        <v>40</v>
      </c>
      <c r="J51" s="162">
        <v>184</v>
      </c>
      <c r="K51" s="162">
        <v>55</v>
      </c>
      <c r="L51"/>
      <c r="M51"/>
      <c r="N51"/>
      <c r="O51"/>
      <c r="P51"/>
      <c r="Q51"/>
      <c r="R51"/>
      <c r="S51"/>
      <c r="T51"/>
      <c r="U51"/>
    </row>
    <row r="52" spans="1:21" ht="11.25" customHeight="1" x14ac:dyDescent="0.2">
      <c r="A52" s="161" t="s">
        <v>764</v>
      </c>
      <c r="B52" s="162">
        <v>18120</v>
      </c>
      <c r="C52" s="162">
        <v>1148</v>
      </c>
      <c r="D52" s="162">
        <v>234</v>
      </c>
      <c r="E52" s="162">
        <v>1299</v>
      </c>
      <c r="F52" s="162">
        <v>271</v>
      </c>
      <c r="G52" s="162">
        <v>348</v>
      </c>
      <c r="H52" s="162">
        <v>1056</v>
      </c>
      <c r="I52" s="162">
        <v>372</v>
      </c>
      <c r="J52" s="162">
        <v>813</v>
      </c>
      <c r="K52" s="162">
        <v>396</v>
      </c>
      <c r="L52"/>
      <c r="M52"/>
      <c r="N52"/>
      <c r="O52"/>
      <c r="P52"/>
      <c r="Q52"/>
      <c r="R52"/>
      <c r="S52"/>
      <c r="T52"/>
      <c r="U52"/>
    </row>
    <row r="53" spans="1:21" ht="11.25" customHeight="1" x14ac:dyDescent="0.2">
      <c r="A53" s="164" t="s">
        <v>763</v>
      </c>
      <c r="B53" s="160">
        <v>11728</v>
      </c>
      <c r="C53" s="160">
        <v>774</v>
      </c>
      <c r="D53" s="160">
        <v>131</v>
      </c>
      <c r="E53" s="160">
        <v>898</v>
      </c>
      <c r="F53" s="160">
        <v>136</v>
      </c>
      <c r="G53" s="160">
        <v>165</v>
      </c>
      <c r="H53" s="160">
        <v>630</v>
      </c>
      <c r="I53" s="160">
        <v>156</v>
      </c>
      <c r="J53" s="160">
        <v>554</v>
      </c>
      <c r="K53" s="160">
        <v>148</v>
      </c>
      <c r="L53"/>
      <c r="M53"/>
      <c r="N53"/>
      <c r="O53"/>
      <c r="P53"/>
      <c r="Q53"/>
      <c r="R53"/>
      <c r="S53"/>
      <c r="T53"/>
      <c r="U53"/>
    </row>
    <row r="54" spans="1:21" ht="11.25" customHeight="1" x14ac:dyDescent="0.2">
      <c r="A54" s="164" t="s">
        <v>745</v>
      </c>
      <c r="B54" s="160">
        <v>6392</v>
      </c>
      <c r="C54" s="160">
        <v>374</v>
      </c>
      <c r="D54" s="160">
        <v>103</v>
      </c>
      <c r="E54" s="160">
        <v>401</v>
      </c>
      <c r="F54" s="160">
        <v>135</v>
      </c>
      <c r="G54" s="160">
        <v>183</v>
      </c>
      <c r="H54" s="160">
        <v>426</v>
      </c>
      <c r="I54" s="160">
        <v>216</v>
      </c>
      <c r="J54" s="160">
        <v>259</v>
      </c>
      <c r="K54" s="160">
        <v>248</v>
      </c>
      <c r="L54"/>
      <c r="M54"/>
      <c r="N54"/>
      <c r="O54"/>
      <c r="P54"/>
      <c r="Q54"/>
      <c r="R54"/>
      <c r="S54"/>
      <c r="T54"/>
      <c r="U54"/>
    </row>
    <row r="55" spans="1:21" ht="11.25" customHeight="1" x14ac:dyDescent="0.2">
      <c r="A55" s="161" t="s">
        <v>744</v>
      </c>
      <c r="B55" s="162">
        <v>3274</v>
      </c>
      <c r="C55" s="162">
        <v>186</v>
      </c>
      <c r="D55" s="162">
        <v>41</v>
      </c>
      <c r="E55" s="162">
        <v>179</v>
      </c>
      <c r="F55" s="162">
        <v>39</v>
      </c>
      <c r="G55" s="162">
        <v>61</v>
      </c>
      <c r="H55" s="162">
        <v>101</v>
      </c>
      <c r="I55" s="162">
        <v>64</v>
      </c>
      <c r="J55" s="162">
        <v>285</v>
      </c>
      <c r="K55" s="162">
        <v>34</v>
      </c>
      <c r="L55"/>
      <c r="M55"/>
      <c r="N55"/>
      <c r="O55"/>
      <c r="P55"/>
      <c r="Q55"/>
      <c r="R55"/>
      <c r="S55"/>
      <c r="T55"/>
      <c r="U55"/>
    </row>
    <row r="56" spans="1:21" ht="11.25" customHeight="1" x14ac:dyDescent="0.2">
      <c r="A56" s="161" t="s">
        <v>743</v>
      </c>
      <c r="B56" s="162">
        <v>15353</v>
      </c>
      <c r="C56" s="162">
        <v>836</v>
      </c>
      <c r="D56" s="162">
        <v>187</v>
      </c>
      <c r="E56" s="162">
        <v>1286</v>
      </c>
      <c r="F56" s="162">
        <v>215</v>
      </c>
      <c r="G56" s="162">
        <v>309</v>
      </c>
      <c r="H56" s="162">
        <v>685</v>
      </c>
      <c r="I56" s="162">
        <v>268</v>
      </c>
      <c r="J56" s="162">
        <v>760</v>
      </c>
      <c r="K56" s="162">
        <v>260</v>
      </c>
      <c r="L56"/>
      <c r="M56"/>
      <c r="N56"/>
      <c r="O56"/>
      <c r="P56"/>
      <c r="Q56"/>
      <c r="R56"/>
      <c r="S56"/>
      <c r="T56"/>
      <c r="U56"/>
    </row>
    <row r="57" spans="1:21" ht="11.25" customHeight="1" thickBot="1" x14ac:dyDescent="0.25">
      <c r="A57" s="159" t="s">
        <v>742</v>
      </c>
      <c r="B57" s="194">
        <v>12</v>
      </c>
      <c r="C57" s="194" t="s">
        <v>1486</v>
      </c>
      <c r="D57" s="194" t="s">
        <v>1486</v>
      </c>
      <c r="E57" s="194" t="s">
        <v>1486</v>
      </c>
      <c r="F57" s="194" t="s">
        <v>1486</v>
      </c>
      <c r="G57" s="194" t="s">
        <v>1486</v>
      </c>
      <c r="H57" s="194" t="s">
        <v>1486</v>
      </c>
      <c r="I57" s="194" t="s">
        <v>1486</v>
      </c>
      <c r="J57" s="194">
        <v>1</v>
      </c>
      <c r="K57" s="194" t="s">
        <v>1486</v>
      </c>
    </row>
    <row r="58" spans="1:21" ht="12" thickTop="1" x14ac:dyDescent="0.2">
      <c r="J58" s="186"/>
      <c r="K58" s="186" t="s">
        <v>762</v>
      </c>
    </row>
  </sheetData>
  <mergeCells count="1">
    <mergeCell ref="A5:K5"/>
  </mergeCells>
  <printOptions horizontalCentered="1"/>
  <pageMargins left="0.39370078740157483" right="0.39370078740157483" top="0.59055118110236227" bottom="0.39370078740157483" header="0" footer="0"/>
  <pageSetup paperSize="9" scale="7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zoomScaleNormal="100" workbookViewId="0">
      <selection activeCell="A9" sqref="A9"/>
    </sheetView>
  </sheetViews>
  <sheetFormatPr defaultColWidth="9.140625" defaultRowHeight="11.25" x14ac:dyDescent="0.2"/>
  <cols>
    <col min="1" max="1" width="43.7109375" style="156" customWidth="1"/>
    <col min="2" max="2" width="8.85546875" style="156" customWidth="1"/>
    <col min="3" max="3" width="8.28515625" style="156" customWidth="1"/>
    <col min="4" max="4" width="10.85546875" style="156" customWidth="1"/>
    <col min="5" max="5" width="7.28515625" style="156" customWidth="1"/>
    <col min="6" max="6" width="8.5703125" style="156" customWidth="1"/>
    <col min="7" max="7" width="7.28515625" style="156" customWidth="1"/>
    <col min="8" max="8" width="8.140625" style="156" customWidth="1"/>
    <col min="9" max="9" width="8.7109375" style="156" customWidth="1"/>
    <col min="10" max="10" width="8.5703125" style="156" customWidth="1"/>
    <col min="11" max="16384" width="9.140625" style="156"/>
  </cols>
  <sheetData>
    <row r="1" spans="1:20" x14ac:dyDescent="0.2">
      <c r="I1" s="187"/>
      <c r="J1" s="187" t="s">
        <v>779</v>
      </c>
    </row>
    <row r="2" spans="1:20" x14ac:dyDescent="0.2">
      <c r="A2" s="156" t="s">
        <v>778</v>
      </c>
    </row>
    <row r="5" spans="1:20" x14ac:dyDescent="0.2">
      <c r="A5" s="713" t="s">
        <v>1975</v>
      </c>
      <c r="B5" s="713"/>
      <c r="C5" s="713"/>
      <c r="D5" s="713"/>
      <c r="E5" s="713"/>
      <c r="F5" s="713"/>
      <c r="G5" s="713"/>
      <c r="H5" s="713"/>
      <c r="I5" s="713"/>
      <c r="J5" s="713"/>
      <c r="K5" s="713"/>
    </row>
    <row r="6" spans="1:20" ht="12.75" x14ac:dyDescent="0.2">
      <c r="A6" s="5" t="s">
        <v>295</v>
      </c>
      <c r="B6" s="186"/>
      <c r="C6" s="185"/>
      <c r="D6" s="184"/>
      <c r="E6" s="184"/>
      <c r="F6" s="184"/>
      <c r="G6" s="184"/>
      <c r="H6" s="184"/>
      <c r="J6" s="174" t="s">
        <v>791</v>
      </c>
    </row>
    <row r="7" spans="1:20" ht="24.75" customHeight="1" x14ac:dyDescent="0.2">
      <c r="A7" s="183"/>
      <c r="B7" s="227" t="s">
        <v>790</v>
      </c>
      <c r="C7" s="228" t="s">
        <v>789</v>
      </c>
      <c r="D7" s="227" t="s">
        <v>788</v>
      </c>
      <c r="E7" s="227" t="s">
        <v>787</v>
      </c>
      <c r="F7" s="227" t="s">
        <v>786</v>
      </c>
      <c r="G7" s="227" t="s">
        <v>785</v>
      </c>
      <c r="H7" s="227" t="s">
        <v>784</v>
      </c>
      <c r="I7" s="227" t="s">
        <v>783</v>
      </c>
      <c r="J7" s="229" t="s">
        <v>782</v>
      </c>
    </row>
    <row r="8" spans="1:20" ht="21" customHeight="1" x14ac:dyDescent="0.2">
      <c r="A8" s="178" t="s">
        <v>698</v>
      </c>
      <c r="B8" s="225"/>
      <c r="C8" s="223"/>
      <c r="D8" s="223"/>
      <c r="E8" s="223"/>
      <c r="F8" s="223"/>
      <c r="G8" s="224"/>
      <c r="H8" s="223" t="s">
        <v>781</v>
      </c>
      <c r="I8" s="223" t="s">
        <v>780</v>
      </c>
      <c r="J8" s="222"/>
      <c r="K8" s="195"/>
    </row>
    <row r="9" spans="1:20" ht="15.6" customHeight="1" x14ac:dyDescent="0.2">
      <c r="A9" s="174" t="s">
        <v>623</v>
      </c>
      <c r="B9" s="162">
        <v>17969</v>
      </c>
      <c r="C9" s="162">
        <v>70961</v>
      </c>
      <c r="D9" s="162">
        <v>3471</v>
      </c>
      <c r="E9" s="162">
        <v>57670</v>
      </c>
      <c r="F9" s="162">
        <v>14366</v>
      </c>
      <c r="G9" s="162">
        <v>18705</v>
      </c>
      <c r="H9" s="162">
        <v>8133</v>
      </c>
      <c r="I9" s="162">
        <v>5849</v>
      </c>
      <c r="J9" s="162">
        <v>10814</v>
      </c>
      <c r="K9" s="192"/>
      <c r="L9" s="192"/>
      <c r="M9"/>
      <c r="N9"/>
      <c r="O9"/>
      <c r="P9"/>
      <c r="Q9"/>
      <c r="R9"/>
      <c r="S9"/>
      <c r="T9"/>
    </row>
    <row r="10" spans="1:20" ht="11.25" customHeight="1" x14ac:dyDescent="0.2">
      <c r="A10" s="161" t="s">
        <v>681</v>
      </c>
      <c r="B10" s="162">
        <v>788</v>
      </c>
      <c r="C10" s="162">
        <v>1122</v>
      </c>
      <c r="D10" s="162">
        <v>755</v>
      </c>
      <c r="E10" s="162">
        <v>1200</v>
      </c>
      <c r="F10" s="162">
        <v>1249</v>
      </c>
      <c r="G10" s="162">
        <v>786</v>
      </c>
      <c r="H10" s="162">
        <v>435</v>
      </c>
      <c r="I10" s="162">
        <v>509</v>
      </c>
      <c r="J10" s="162">
        <v>840</v>
      </c>
      <c r="K10"/>
      <c r="L10"/>
      <c r="M10"/>
      <c r="N10"/>
      <c r="O10"/>
      <c r="P10"/>
      <c r="Q10"/>
      <c r="R10"/>
      <c r="S10"/>
      <c r="T10"/>
    </row>
    <row r="11" spans="1:20" ht="23.25" customHeight="1" x14ac:dyDescent="0.2">
      <c r="A11" s="219" t="s">
        <v>680</v>
      </c>
      <c r="B11" s="162">
        <v>712</v>
      </c>
      <c r="C11" s="162">
        <v>1037</v>
      </c>
      <c r="D11" s="162">
        <v>755</v>
      </c>
      <c r="E11" s="162">
        <v>1009</v>
      </c>
      <c r="F11" s="162">
        <v>1248</v>
      </c>
      <c r="G11" s="162">
        <v>677</v>
      </c>
      <c r="H11" s="162">
        <v>359</v>
      </c>
      <c r="I11" s="162">
        <v>507</v>
      </c>
      <c r="J11" s="162">
        <v>839</v>
      </c>
      <c r="K11"/>
      <c r="L11"/>
      <c r="M11"/>
      <c r="N11"/>
      <c r="O11"/>
      <c r="P11"/>
      <c r="Q11"/>
      <c r="R11"/>
      <c r="S11"/>
      <c r="T11"/>
    </row>
    <row r="12" spans="1:20" ht="11.25" customHeight="1" x14ac:dyDescent="0.2">
      <c r="A12" s="168" t="s">
        <v>679</v>
      </c>
      <c r="B12" s="160">
        <v>76</v>
      </c>
      <c r="C12" s="160">
        <v>85</v>
      </c>
      <c r="D12" s="160" t="s">
        <v>1486</v>
      </c>
      <c r="E12" s="160">
        <v>191</v>
      </c>
      <c r="F12" s="160">
        <v>1</v>
      </c>
      <c r="G12" s="160">
        <v>109</v>
      </c>
      <c r="H12" s="160">
        <v>76</v>
      </c>
      <c r="I12" s="160">
        <v>2</v>
      </c>
      <c r="J12" s="160">
        <v>1</v>
      </c>
      <c r="K12"/>
      <c r="L12"/>
      <c r="M12"/>
      <c r="N12"/>
      <c r="O12"/>
      <c r="P12"/>
      <c r="Q12"/>
      <c r="R12"/>
      <c r="S12"/>
      <c r="T12"/>
    </row>
    <row r="13" spans="1:20" ht="11.25" customHeight="1" x14ac:dyDescent="0.2">
      <c r="A13" s="166" t="s">
        <v>678</v>
      </c>
      <c r="B13" s="162">
        <v>141</v>
      </c>
      <c r="C13" s="162">
        <v>48</v>
      </c>
      <c r="D13" s="162">
        <v>14</v>
      </c>
      <c r="E13" s="162">
        <v>87</v>
      </c>
      <c r="F13" s="162">
        <v>77</v>
      </c>
      <c r="G13" s="162">
        <v>28</v>
      </c>
      <c r="H13" s="162">
        <v>35</v>
      </c>
      <c r="I13" s="162">
        <v>54</v>
      </c>
      <c r="J13" s="162">
        <v>54</v>
      </c>
      <c r="K13"/>
      <c r="L13"/>
      <c r="M13"/>
      <c r="N13"/>
      <c r="O13"/>
      <c r="P13"/>
      <c r="Q13"/>
      <c r="R13"/>
      <c r="S13"/>
      <c r="T13"/>
    </row>
    <row r="14" spans="1:20" ht="11.25" customHeight="1" x14ac:dyDescent="0.2">
      <c r="A14" s="166" t="s">
        <v>677</v>
      </c>
      <c r="B14" s="162">
        <v>2506</v>
      </c>
      <c r="C14" s="162">
        <v>4349</v>
      </c>
      <c r="D14" s="162">
        <v>294</v>
      </c>
      <c r="E14" s="162">
        <v>8383</v>
      </c>
      <c r="F14" s="162">
        <v>1512</v>
      </c>
      <c r="G14" s="162">
        <v>1393</v>
      </c>
      <c r="H14" s="162">
        <v>901</v>
      </c>
      <c r="I14" s="162">
        <v>509</v>
      </c>
      <c r="J14" s="162">
        <v>1149</v>
      </c>
      <c r="K14"/>
      <c r="L14"/>
      <c r="M14"/>
      <c r="N14"/>
      <c r="O14"/>
      <c r="P14"/>
      <c r="Q14"/>
      <c r="R14"/>
      <c r="S14"/>
      <c r="T14"/>
    </row>
    <row r="15" spans="1:20" ht="11.25" customHeight="1" x14ac:dyDescent="0.2">
      <c r="A15" s="169" t="s">
        <v>676</v>
      </c>
      <c r="B15" s="162">
        <v>432</v>
      </c>
      <c r="C15" s="162">
        <v>1069</v>
      </c>
      <c r="D15" s="162">
        <v>169</v>
      </c>
      <c r="E15" s="162">
        <v>1108</v>
      </c>
      <c r="F15" s="162">
        <v>436</v>
      </c>
      <c r="G15" s="162">
        <v>372</v>
      </c>
      <c r="H15" s="162">
        <v>165</v>
      </c>
      <c r="I15" s="162">
        <v>224</v>
      </c>
      <c r="J15" s="162">
        <v>348</v>
      </c>
      <c r="K15"/>
      <c r="L15"/>
      <c r="M15"/>
      <c r="N15"/>
      <c r="O15"/>
      <c r="P15"/>
      <c r="Q15"/>
      <c r="R15"/>
      <c r="S15"/>
      <c r="T15"/>
    </row>
    <row r="16" spans="1:20" ht="23.25" customHeight="1" x14ac:dyDescent="0.2">
      <c r="A16" s="219" t="s">
        <v>675</v>
      </c>
      <c r="B16" s="162">
        <v>138</v>
      </c>
      <c r="C16" s="162">
        <v>205</v>
      </c>
      <c r="D16" s="162">
        <v>10</v>
      </c>
      <c r="E16" s="162">
        <v>2252</v>
      </c>
      <c r="F16" s="162">
        <v>143</v>
      </c>
      <c r="G16" s="162">
        <v>35</v>
      </c>
      <c r="H16" s="162">
        <v>154</v>
      </c>
      <c r="I16" s="162">
        <v>14</v>
      </c>
      <c r="J16" s="162">
        <v>50</v>
      </c>
      <c r="K16"/>
      <c r="L16"/>
      <c r="M16"/>
      <c r="N16"/>
      <c r="O16"/>
      <c r="P16"/>
      <c r="Q16"/>
      <c r="R16"/>
      <c r="S16"/>
      <c r="T16"/>
    </row>
    <row r="17" spans="1:20" ht="23.25" customHeight="1" x14ac:dyDescent="0.2">
      <c r="A17" s="219" t="s">
        <v>674</v>
      </c>
      <c r="B17" s="162">
        <v>151</v>
      </c>
      <c r="C17" s="162">
        <v>142</v>
      </c>
      <c r="D17" s="162">
        <v>19</v>
      </c>
      <c r="E17" s="162">
        <v>317</v>
      </c>
      <c r="F17" s="162">
        <v>113</v>
      </c>
      <c r="G17" s="162">
        <v>70</v>
      </c>
      <c r="H17" s="162">
        <v>116</v>
      </c>
      <c r="I17" s="162">
        <v>40</v>
      </c>
      <c r="J17" s="162">
        <v>120</v>
      </c>
      <c r="K17"/>
      <c r="L17"/>
      <c r="M17"/>
      <c r="N17"/>
      <c r="O17"/>
      <c r="P17"/>
      <c r="Q17"/>
      <c r="R17"/>
      <c r="S17"/>
      <c r="T17"/>
    </row>
    <row r="18" spans="1:20" ht="21.75" customHeight="1" x14ac:dyDescent="0.2">
      <c r="A18" s="219" t="s">
        <v>673</v>
      </c>
      <c r="B18" s="160">
        <v>84</v>
      </c>
      <c r="C18" s="160">
        <v>445</v>
      </c>
      <c r="D18" s="160">
        <v>7</v>
      </c>
      <c r="E18" s="160">
        <v>377</v>
      </c>
      <c r="F18" s="160">
        <v>72</v>
      </c>
      <c r="G18" s="160">
        <v>92</v>
      </c>
      <c r="H18" s="160">
        <v>42</v>
      </c>
      <c r="I18" s="160">
        <v>18</v>
      </c>
      <c r="J18" s="160">
        <v>42</v>
      </c>
      <c r="K18"/>
      <c r="L18"/>
      <c r="M18"/>
      <c r="N18"/>
      <c r="O18"/>
      <c r="P18"/>
      <c r="Q18"/>
      <c r="R18"/>
      <c r="S18"/>
      <c r="T18"/>
    </row>
    <row r="19" spans="1:20" ht="33.75" customHeight="1" x14ac:dyDescent="0.2">
      <c r="A19" s="217" t="s">
        <v>672</v>
      </c>
      <c r="B19" s="162">
        <v>47</v>
      </c>
      <c r="C19" s="162">
        <v>144</v>
      </c>
      <c r="D19" s="162">
        <v>8</v>
      </c>
      <c r="E19" s="162">
        <v>153</v>
      </c>
      <c r="F19" s="162">
        <v>48</v>
      </c>
      <c r="G19" s="162">
        <v>59</v>
      </c>
      <c r="H19" s="162">
        <v>15</v>
      </c>
      <c r="I19" s="162">
        <v>11</v>
      </c>
      <c r="J19" s="162">
        <v>20</v>
      </c>
      <c r="K19"/>
      <c r="L19"/>
      <c r="M19"/>
      <c r="N19"/>
      <c r="O19"/>
      <c r="P19"/>
      <c r="Q19"/>
      <c r="R19"/>
      <c r="S19"/>
      <c r="T19"/>
    </row>
    <row r="20" spans="1:20" ht="11.25" customHeight="1" x14ac:dyDescent="0.2">
      <c r="A20" s="164" t="s">
        <v>671</v>
      </c>
      <c r="B20" s="160">
        <v>1</v>
      </c>
      <c r="C20" s="160">
        <v>82</v>
      </c>
      <c r="D20" s="160" t="s">
        <v>1486</v>
      </c>
      <c r="E20" s="160">
        <v>13</v>
      </c>
      <c r="F20" s="160">
        <v>1</v>
      </c>
      <c r="G20" s="160">
        <v>1</v>
      </c>
      <c r="H20" s="160" t="s">
        <v>1486</v>
      </c>
      <c r="I20" s="160" t="s">
        <v>1486</v>
      </c>
      <c r="J20" s="160">
        <v>6</v>
      </c>
      <c r="K20"/>
      <c r="L20"/>
      <c r="M20"/>
      <c r="N20"/>
      <c r="O20"/>
      <c r="P20"/>
      <c r="Q20"/>
      <c r="R20"/>
      <c r="S20"/>
      <c r="T20"/>
    </row>
    <row r="21" spans="1:20" ht="11.25" customHeight="1" x14ac:dyDescent="0.2">
      <c r="A21" s="164" t="s">
        <v>670</v>
      </c>
      <c r="B21" s="162">
        <v>159</v>
      </c>
      <c r="C21" s="162">
        <v>90</v>
      </c>
      <c r="D21" s="162">
        <v>5</v>
      </c>
      <c r="E21" s="162">
        <v>164</v>
      </c>
      <c r="F21" s="162">
        <v>25</v>
      </c>
      <c r="G21" s="162">
        <v>22</v>
      </c>
      <c r="H21" s="162">
        <v>21</v>
      </c>
      <c r="I21" s="162">
        <v>9</v>
      </c>
      <c r="J21" s="162">
        <v>14</v>
      </c>
      <c r="K21"/>
      <c r="L21"/>
      <c r="M21"/>
      <c r="N21"/>
      <c r="O21"/>
      <c r="P21"/>
      <c r="Q21"/>
      <c r="R21"/>
      <c r="S21"/>
      <c r="T21"/>
    </row>
    <row r="22" spans="1:20" ht="11.25" customHeight="1" x14ac:dyDescent="0.2">
      <c r="A22" s="164" t="s">
        <v>669</v>
      </c>
      <c r="B22" s="160">
        <v>329</v>
      </c>
      <c r="C22" s="160">
        <v>335</v>
      </c>
      <c r="D22" s="160">
        <v>17</v>
      </c>
      <c r="E22" s="160">
        <v>342</v>
      </c>
      <c r="F22" s="160">
        <v>160</v>
      </c>
      <c r="G22" s="160">
        <v>81</v>
      </c>
      <c r="H22" s="160">
        <v>72</v>
      </c>
      <c r="I22" s="160">
        <v>63</v>
      </c>
      <c r="J22" s="160">
        <v>104</v>
      </c>
      <c r="K22"/>
      <c r="L22"/>
      <c r="M22"/>
      <c r="N22"/>
      <c r="O22"/>
      <c r="P22"/>
      <c r="Q22"/>
      <c r="R22"/>
      <c r="S22"/>
      <c r="T22"/>
    </row>
    <row r="23" spans="1:20" ht="21.75" customHeight="1" x14ac:dyDescent="0.2">
      <c r="A23" s="219" t="s">
        <v>668</v>
      </c>
      <c r="B23" s="162">
        <v>694</v>
      </c>
      <c r="C23" s="162">
        <v>701</v>
      </c>
      <c r="D23" s="162">
        <v>31</v>
      </c>
      <c r="E23" s="162">
        <v>1077</v>
      </c>
      <c r="F23" s="162">
        <v>268</v>
      </c>
      <c r="G23" s="162">
        <v>286</v>
      </c>
      <c r="H23" s="162">
        <v>197</v>
      </c>
      <c r="I23" s="162">
        <v>86</v>
      </c>
      <c r="J23" s="162">
        <v>252</v>
      </c>
      <c r="K23"/>
      <c r="L23"/>
      <c r="M23"/>
      <c r="N23"/>
      <c r="O23"/>
      <c r="P23"/>
      <c r="Q23"/>
      <c r="R23"/>
      <c r="S23"/>
      <c r="T23"/>
    </row>
    <row r="24" spans="1:20" ht="22.5" customHeight="1" x14ac:dyDescent="0.2">
      <c r="A24" s="218" t="s">
        <v>667</v>
      </c>
      <c r="B24" s="160">
        <v>118</v>
      </c>
      <c r="C24" s="160">
        <v>317</v>
      </c>
      <c r="D24" s="160">
        <v>7</v>
      </c>
      <c r="E24" s="160">
        <v>407</v>
      </c>
      <c r="F24" s="160">
        <v>57</v>
      </c>
      <c r="G24" s="160">
        <v>69</v>
      </c>
      <c r="H24" s="160">
        <v>19</v>
      </c>
      <c r="I24" s="160">
        <v>9</v>
      </c>
      <c r="J24" s="160">
        <v>34</v>
      </c>
      <c r="K24"/>
      <c r="L24"/>
      <c r="M24"/>
      <c r="N24"/>
      <c r="O24"/>
      <c r="P24"/>
      <c r="Q24"/>
      <c r="R24"/>
      <c r="S24"/>
      <c r="T24"/>
    </row>
    <row r="25" spans="1:20" ht="22.5" customHeight="1" x14ac:dyDescent="0.2">
      <c r="A25" s="219" t="s">
        <v>666</v>
      </c>
      <c r="B25" s="160">
        <v>26</v>
      </c>
      <c r="C25" s="160">
        <v>54</v>
      </c>
      <c r="D25" s="160">
        <v>3</v>
      </c>
      <c r="E25" s="160">
        <v>111</v>
      </c>
      <c r="F25" s="160">
        <v>36</v>
      </c>
      <c r="G25" s="160">
        <v>48</v>
      </c>
      <c r="H25" s="160">
        <v>20</v>
      </c>
      <c r="I25" s="160">
        <v>3</v>
      </c>
      <c r="J25" s="160">
        <v>13</v>
      </c>
      <c r="K25"/>
      <c r="L25"/>
      <c r="M25"/>
      <c r="N25"/>
      <c r="O25"/>
      <c r="P25"/>
      <c r="Q25"/>
      <c r="R25"/>
      <c r="S25"/>
      <c r="T25"/>
    </row>
    <row r="26" spans="1:20" ht="11.25" customHeight="1" x14ac:dyDescent="0.2">
      <c r="A26" s="165" t="s">
        <v>665</v>
      </c>
      <c r="B26" s="162">
        <v>154</v>
      </c>
      <c r="C26" s="162">
        <v>193</v>
      </c>
      <c r="D26" s="162">
        <v>4</v>
      </c>
      <c r="E26" s="162">
        <v>1363</v>
      </c>
      <c r="F26" s="162">
        <v>68</v>
      </c>
      <c r="G26" s="162">
        <v>33</v>
      </c>
      <c r="H26" s="162">
        <v>41</v>
      </c>
      <c r="I26" s="162">
        <v>7</v>
      </c>
      <c r="J26" s="162">
        <v>65</v>
      </c>
      <c r="K26"/>
      <c r="L26"/>
      <c r="M26"/>
      <c r="N26"/>
      <c r="O26"/>
      <c r="P26"/>
      <c r="Q26"/>
      <c r="R26"/>
      <c r="S26"/>
      <c r="T26"/>
    </row>
    <row r="27" spans="1:20" ht="11.25" customHeight="1" x14ac:dyDescent="0.2">
      <c r="A27" s="165" t="s">
        <v>664</v>
      </c>
      <c r="B27" s="162">
        <v>56</v>
      </c>
      <c r="C27" s="162">
        <v>205</v>
      </c>
      <c r="D27" s="162">
        <v>5</v>
      </c>
      <c r="E27" s="162">
        <v>421</v>
      </c>
      <c r="F27" s="162">
        <v>28</v>
      </c>
      <c r="G27" s="162">
        <v>46</v>
      </c>
      <c r="H27" s="162">
        <v>21</v>
      </c>
      <c r="I27" s="162">
        <v>8</v>
      </c>
      <c r="J27" s="162">
        <v>16</v>
      </c>
      <c r="K27"/>
      <c r="L27"/>
      <c r="M27"/>
      <c r="N27"/>
      <c r="O27"/>
      <c r="P27"/>
      <c r="Q27"/>
      <c r="R27"/>
      <c r="S27"/>
      <c r="T27"/>
    </row>
    <row r="28" spans="1:20" ht="11.25" customHeight="1" x14ac:dyDescent="0.2">
      <c r="A28" s="165" t="s">
        <v>663</v>
      </c>
      <c r="B28" s="162">
        <v>117</v>
      </c>
      <c r="C28" s="162">
        <v>367</v>
      </c>
      <c r="D28" s="162">
        <v>9</v>
      </c>
      <c r="E28" s="162">
        <v>278</v>
      </c>
      <c r="F28" s="162">
        <v>57</v>
      </c>
      <c r="G28" s="162">
        <v>179</v>
      </c>
      <c r="H28" s="162">
        <v>18</v>
      </c>
      <c r="I28" s="162">
        <v>17</v>
      </c>
      <c r="J28" s="162">
        <v>65</v>
      </c>
      <c r="K28"/>
      <c r="L28"/>
      <c r="M28"/>
      <c r="N28"/>
      <c r="O28"/>
      <c r="P28"/>
      <c r="Q28"/>
      <c r="R28"/>
      <c r="S28"/>
      <c r="T28"/>
    </row>
    <row r="29" spans="1:20" ht="21.75" customHeight="1" x14ac:dyDescent="0.2">
      <c r="A29" s="219" t="s">
        <v>767</v>
      </c>
      <c r="B29" s="162">
        <v>15</v>
      </c>
      <c r="C29" s="162">
        <v>82</v>
      </c>
      <c r="D29" s="162">
        <v>7</v>
      </c>
      <c r="E29" s="162">
        <v>61</v>
      </c>
      <c r="F29" s="162">
        <v>11</v>
      </c>
      <c r="G29" s="162">
        <v>20</v>
      </c>
      <c r="H29" s="162">
        <v>11</v>
      </c>
      <c r="I29" s="162">
        <v>15</v>
      </c>
      <c r="J29" s="162">
        <v>21</v>
      </c>
      <c r="K29"/>
      <c r="L29"/>
      <c r="M29"/>
      <c r="N29"/>
      <c r="O29"/>
      <c r="P29"/>
      <c r="Q29"/>
      <c r="R29"/>
      <c r="S29"/>
      <c r="T29"/>
    </row>
    <row r="30" spans="1:20" ht="24" customHeight="1" x14ac:dyDescent="0.2">
      <c r="A30" s="218" t="s">
        <v>766</v>
      </c>
      <c r="B30" s="160">
        <v>68</v>
      </c>
      <c r="C30" s="160">
        <v>186</v>
      </c>
      <c r="D30" s="160">
        <v>18</v>
      </c>
      <c r="E30" s="160">
        <v>164</v>
      </c>
      <c r="F30" s="160">
        <v>85</v>
      </c>
      <c r="G30" s="160">
        <v>105</v>
      </c>
      <c r="H30" s="160">
        <v>16</v>
      </c>
      <c r="I30" s="160">
        <v>29</v>
      </c>
      <c r="J30" s="160">
        <v>45</v>
      </c>
      <c r="K30"/>
      <c r="L30"/>
      <c r="M30"/>
      <c r="N30"/>
      <c r="O30"/>
      <c r="P30"/>
      <c r="Q30"/>
      <c r="R30"/>
      <c r="S30"/>
      <c r="T30"/>
    </row>
    <row r="31" spans="1:20" ht="11.25" customHeight="1" x14ac:dyDescent="0.2">
      <c r="A31" s="161" t="s">
        <v>696</v>
      </c>
      <c r="B31" s="162">
        <v>2151</v>
      </c>
      <c r="C31" s="162">
        <v>4822</v>
      </c>
      <c r="D31" s="162">
        <v>203</v>
      </c>
      <c r="E31" s="162">
        <v>5110</v>
      </c>
      <c r="F31" s="162">
        <v>1331</v>
      </c>
      <c r="G31" s="162">
        <v>1591</v>
      </c>
      <c r="H31" s="162">
        <v>1145</v>
      </c>
      <c r="I31" s="162">
        <v>637</v>
      </c>
      <c r="J31" s="162">
        <v>1500</v>
      </c>
      <c r="K31"/>
      <c r="L31"/>
      <c r="M31"/>
      <c r="N31"/>
      <c r="O31"/>
      <c r="P31"/>
      <c r="Q31"/>
      <c r="R31"/>
      <c r="S31"/>
      <c r="T31"/>
    </row>
    <row r="32" spans="1:20" ht="24.75" customHeight="1" x14ac:dyDescent="0.2">
      <c r="A32" s="218" t="s">
        <v>659</v>
      </c>
      <c r="B32" s="160">
        <v>1152</v>
      </c>
      <c r="C32" s="160">
        <v>2739</v>
      </c>
      <c r="D32" s="160">
        <v>150</v>
      </c>
      <c r="E32" s="160">
        <v>2713</v>
      </c>
      <c r="F32" s="160">
        <v>748</v>
      </c>
      <c r="G32" s="160">
        <v>893</v>
      </c>
      <c r="H32" s="160">
        <v>646</v>
      </c>
      <c r="I32" s="160">
        <v>395</v>
      </c>
      <c r="J32" s="160">
        <v>947</v>
      </c>
      <c r="K32"/>
      <c r="L32"/>
      <c r="M32"/>
      <c r="N32"/>
      <c r="O32"/>
      <c r="P32"/>
      <c r="Q32"/>
      <c r="R32"/>
      <c r="S32"/>
      <c r="T32"/>
    </row>
    <row r="33" spans="1:20" ht="11.25" customHeight="1" x14ac:dyDescent="0.2">
      <c r="A33" s="165" t="s">
        <v>658</v>
      </c>
      <c r="B33" s="162">
        <v>999</v>
      </c>
      <c r="C33" s="162">
        <v>2083</v>
      </c>
      <c r="D33" s="162">
        <v>53</v>
      </c>
      <c r="E33" s="162">
        <v>2397</v>
      </c>
      <c r="F33" s="162">
        <v>583</v>
      </c>
      <c r="G33" s="162">
        <v>698</v>
      </c>
      <c r="H33" s="162">
        <v>499</v>
      </c>
      <c r="I33" s="162">
        <v>242</v>
      </c>
      <c r="J33" s="162">
        <v>553</v>
      </c>
      <c r="K33"/>
      <c r="L33"/>
      <c r="M33"/>
      <c r="N33"/>
      <c r="O33"/>
      <c r="P33"/>
      <c r="Q33"/>
      <c r="R33"/>
      <c r="S33"/>
      <c r="T33"/>
    </row>
    <row r="34" spans="1:20" ht="23.25" customHeight="1" x14ac:dyDescent="0.2">
      <c r="A34" s="218" t="s">
        <v>657</v>
      </c>
      <c r="B34" s="160">
        <v>5526</v>
      </c>
      <c r="C34" s="160">
        <v>20620</v>
      </c>
      <c r="D34" s="160">
        <v>908</v>
      </c>
      <c r="E34" s="160">
        <v>17876</v>
      </c>
      <c r="F34" s="160">
        <v>4450</v>
      </c>
      <c r="G34" s="160">
        <v>5820</v>
      </c>
      <c r="H34" s="160">
        <v>2351</v>
      </c>
      <c r="I34" s="160">
        <v>1800</v>
      </c>
      <c r="J34" s="160">
        <v>3247</v>
      </c>
      <c r="K34"/>
      <c r="L34"/>
      <c r="M34"/>
      <c r="N34"/>
      <c r="O34"/>
      <c r="P34"/>
      <c r="Q34"/>
      <c r="R34"/>
      <c r="S34"/>
      <c r="T34"/>
    </row>
    <row r="35" spans="1:20" ht="11.25" customHeight="1" x14ac:dyDescent="0.2">
      <c r="A35" s="165" t="s">
        <v>656</v>
      </c>
      <c r="B35" s="162">
        <v>941</v>
      </c>
      <c r="C35" s="162">
        <v>2429</v>
      </c>
      <c r="D35" s="162">
        <v>133</v>
      </c>
      <c r="E35" s="162">
        <v>2386</v>
      </c>
      <c r="F35" s="162">
        <v>737</v>
      </c>
      <c r="G35" s="162">
        <v>737</v>
      </c>
      <c r="H35" s="162">
        <v>383</v>
      </c>
      <c r="I35" s="162">
        <v>305</v>
      </c>
      <c r="J35" s="162">
        <v>528</v>
      </c>
      <c r="K35"/>
      <c r="L35"/>
      <c r="M35"/>
      <c r="N35"/>
      <c r="O35"/>
      <c r="P35"/>
      <c r="Q35"/>
      <c r="R35"/>
      <c r="S35"/>
      <c r="T35"/>
    </row>
    <row r="36" spans="1:20" ht="11.25" customHeight="1" x14ac:dyDescent="0.2">
      <c r="A36" s="165" t="s">
        <v>655</v>
      </c>
      <c r="B36" s="162">
        <v>1525</v>
      </c>
      <c r="C36" s="162">
        <v>6155</v>
      </c>
      <c r="D36" s="162">
        <v>191</v>
      </c>
      <c r="E36" s="162">
        <v>5555</v>
      </c>
      <c r="F36" s="162">
        <v>1152</v>
      </c>
      <c r="G36" s="162">
        <v>1319</v>
      </c>
      <c r="H36" s="162">
        <v>389</v>
      </c>
      <c r="I36" s="162">
        <v>299</v>
      </c>
      <c r="J36" s="162">
        <v>714</v>
      </c>
      <c r="K36"/>
      <c r="L36"/>
      <c r="M36"/>
      <c r="N36"/>
      <c r="O36"/>
      <c r="P36"/>
      <c r="Q36"/>
      <c r="R36"/>
      <c r="S36"/>
      <c r="T36"/>
    </row>
    <row r="37" spans="1:20" ht="11.25" customHeight="1" x14ac:dyDescent="0.2">
      <c r="A37" s="165" t="s">
        <v>654</v>
      </c>
      <c r="B37" s="162">
        <v>3060</v>
      </c>
      <c r="C37" s="162">
        <v>12036</v>
      </c>
      <c r="D37" s="162">
        <v>584</v>
      </c>
      <c r="E37" s="162">
        <v>9935</v>
      </c>
      <c r="F37" s="162">
        <v>2561</v>
      </c>
      <c r="G37" s="162">
        <v>3764</v>
      </c>
      <c r="H37" s="162">
        <v>1579</v>
      </c>
      <c r="I37" s="162">
        <v>1196</v>
      </c>
      <c r="J37" s="162">
        <v>2005</v>
      </c>
      <c r="K37"/>
      <c r="L37"/>
      <c r="M37"/>
      <c r="N37"/>
      <c r="O37"/>
      <c r="P37"/>
      <c r="Q37"/>
      <c r="R37"/>
      <c r="S37"/>
      <c r="T37"/>
    </row>
    <row r="38" spans="1:20" ht="11.25" customHeight="1" x14ac:dyDescent="0.2">
      <c r="A38" s="161" t="s">
        <v>757</v>
      </c>
      <c r="B38" s="162">
        <v>760</v>
      </c>
      <c r="C38" s="162">
        <v>3944</v>
      </c>
      <c r="D38" s="162">
        <v>85</v>
      </c>
      <c r="E38" s="162">
        <v>2117</v>
      </c>
      <c r="F38" s="162">
        <v>571</v>
      </c>
      <c r="G38" s="162">
        <v>768</v>
      </c>
      <c r="H38" s="162">
        <v>258</v>
      </c>
      <c r="I38" s="162">
        <v>210</v>
      </c>
      <c r="J38" s="162">
        <v>374</v>
      </c>
      <c r="K38"/>
      <c r="L38"/>
      <c r="M38"/>
      <c r="N38"/>
      <c r="O38"/>
      <c r="P38"/>
      <c r="Q38"/>
      <c r="R38"/>
      <c r="S38"/>
      <c r="T38"/>
    </row>
    <row r="39" spans="1:20" ht="33.75" customHeight="1" x14ac:dyDescent="0.2">
      <c r="A39" s="217" t="s">
        <v>652</v>
      </c>
      <c r="B39" s="160">
        <v>725</v>
      </c>
      <c r="C39" s="160">
        <v>3706</v>
      </c>
      <c r="D39" s="160">
        <v>68</v>
      </c>
      <c r="E39" s="160">
        <v>1979</v>
      </c>
      <c r="F39" s="160">
        <v>524</v>
      </c>
      <c r="G39" s="160">
        <v>698</v>
      </c>
      <c r="H39" s="160">
        <v>236</v>
      </c>
      <c r="I39" s="160">
        <v>181</v>
      </c>
      <c r="J39" s="160">
        <v>336</v>
      </c>
      <c r="K39"/>
      <c r="L39"/>
      <c r="M39"/>
      <c r="N39"/>
      <c r="O39"/>
      <c r="P39"/>
      <c r="Q39"/>
      <c r="R39"/>
      <c r="S39"/>
      <c r="T39"/>
    </row>
    <row r="40" spans="1:20" ht="11.25" customHeight="1" x14ac:dyDescent="0.2">
      <c r="A40" s="165" t="s">
        <v>651</v>
      </c>
      <c r="B40" s="162">
        <v>35</v>
      </c>
      <c r="C40" s="162">
        <v>238</v>
      </c>
      <c r="D40" s="162">
        <v>17</v>
      </c>
      <c r="E40" s="162">
        <v>138</v>
      </c>
      <c r="F40" s="162">
        <v>47</v>
      </c>
      <c r="G40" s="162">
        <v>70</v>
      </c>
      <c r="H40" s="162">
        <v>22</v>
      </c>
      <c r="I40" s="162">
        <v>29</v>
      </c>
      <c r="J40" s="162">
        <v>38</v>
      </c>
      <c r="K40"/>
      <c r="L40"/>
      <c r="M40"/>
      <c r="N40"/>
      <c r="O40"/>
      <c r="P40"/>
      <c r="Q40"/>
      <c r="R40"/>
      <c r="S40"/>
      <c r="T40"/>
    </row>
    <row r="41" spans="1:20" ht="11.25" customHeight="1" x14ac:dyDescent="0.2">
      <c r="A41" s="166" t="s">
        <v>650</v>
      </c>
      <c r="B41" s="160">
        <v>1598</v>
      </c>
      <c r="C41" s="160">
        <v>8360</v>
      </c>
      <c r="D41" s="160">
        <v>360</v>
      </c>
      <c r="E41" s="160">
        <v>5088</v>
      </c>
      <c r="F41" s="160">
        <v>1477</v>
      </c>
      <c r="G41" s="160">
        <v>2379</v>
      </c>
      <c r="H41" s="160">
        <v>965</v>
      </c>
      <c r="I41" s="160">
        <v>612</v>
      </c>
      <c r="J41" s="160">
        <v>913</v>
      </c>
      <c r="K41"/>
      <c r="L41"/>
      <c r="M41"/>
      <c r="N41"/>
      <c r="O41"/>
      <c r="P41"/>
      <c r="Q41"/>
      <c r="R41"/>
      <c r="S41"/>
      <c r="T41"/>
    </row>
    <row r="42" spans="1:20" ht="11.25" customHeight="1" x14ac:dyDescent="0.2">
      <c r="A42" s="165" t="s">
        <v>649</v>
      </c>
      <c r="B42" s="162">
        <v>190</v>
      </c>
      <c r="C42" s="162">
        <v>2325</v>
      </c>
      <c r="D42" s="162">
        <v>19</v>
      </c>
      <c r="E42" s="162">
        <v>928</v>
      </c>
      <c r="F42" s="162">
        <v>116</v>
      </c>
      <c r="G42" s="162">
        <v>274</v>
      </c>
      <c r="H42" s="162">
        <v>64</v>
      </c>
      <c r="I42" s="162">
        <v>47</v>
      </c>
      <c r="J42" s="162">
        <v>84</v>
      </c>
      <c r="K42"/>
      <c r="L42"/>
      <c r="M42"/>
      <c r="N42"/>
      <c r="O42"/>
      <c r="P42"/>
      <c r="Q42"/>
      <c r="R42"/>
      <c r="S42"/>
      <c r="T42"/>
    </row>
    <row r="43" spans="1:20" ht="34.5" customHeight="1" x14ac:dyDescent="0.2">
      <c r="A43" s="217" t="s">
        <v>648</v>
      </c>
      <c r="B43" s="162">
        <v>52</v>
      </c>
      <c r="C43" s="162">
        <v>779</v>
      </c>
      <c r="D43" s="162">
        <v>8</v>
      </c>
      <c r="E43" s="162">
        <v>270</v>
      </c>
      <c r="F43" s="162">
        <v>43</v>
      </c>
      <c r="G43" s="162">
        <v>71</v>
      </c>
      <c r="H43" s="162">
        <v>26</v>
      </c>
      <c r="I43" s="162">
        <v>17</v>
      </c>
      <c r="J43" s="162">
        <v>44</v>
      </c>
      <c r="K43"/>
      <c r="L43"/>
      <c r="M43"/>
      <c r="N43"/>
      <c r="O43"/>
      <c r="P43"/>
      <c r="Q43"/>
      <c r="R43"/>
      <c r="S43"/>
      <c r="T43"/>
    </row>
    <row r="44" spans="1:20" ht="11.25" customHeight="1" x14ac:dyDescent="0.2">
      <c r="A44" s="164" t="s">
        <v>755</v>
      </c>
      <c r="B44" s="160">
        <v>31</v>
      </c>
      <c r="C44" s="160">
        <v>173</v>
      </c>
      <c r="D44" s="160">
        <v>4</v>
      </c>
      <c r="E44" s="160">
        <v>79</v>
      </c>
      <c r="F44" s="160">
        <v>19</v>
      </c>
      <c r="G44" s="160">
        <v>40</v>
      </c>
      <c r="H44" s="160">
        <v>12</v>
      </c>
      <c r="I44" s="160">
        <v>12</v>
      </c>
      <c r="J44" s="160">
        <v>9</v>
      </c>
      <c r="K44"/>
      <c r="L44"/>
      <c r="M44"/>
      <c r="N44"/>
      <c r="O44"/>
      <c r="P44"/>
      <c r="Q44"/>
      <c r="R44"/>
      <c r="S44"/>
      <c r="T44"/>
    </row>
    <row r="45" spans="1:20" ht="11.25" customHeight="1" x14ac:dyDescent="0.2">
      <c r="A45" s="161" t="s">
        <v>754</v>
      </c>
      <c r="B45" s="162">
        <v>107</v>
      </c>
      <c r="C45" s="162">
        <v>1373</v>
      </c>
      <c r="D45" s="162">
        <v>7</v>
      </c>
      <c r="E45" s="162">
        <v>579</v>
      </c>
      <c r="F45" s="162">
        <v>54</v>
      </c>
      <c r="G45" s="162">
        <v>163</v>
      </c>
      <c r="H45" s="162">
        <v>26</v>
      </c>
      <c r="I45" s="162">
        <v>18</v>
      </c>
      <c r="J45" s="162">
        <v>31</v>
      </c>
      <c r="K45"/>
      <c r="L45"/>
      <c r="M45"/>
      <c r="N45"/>
      <c r="O45"/>
      <c r="P45"/>
      <c r="Q45"/>
      <c r="R45"/>
      <c r="S45"/>
      <c r="T45"/>
    </row>
    <row r="46" spans="1:20" ht="11.25" customHeight="1" x14ac:dyDescent="0.2">
      <c r="A46" s="161" t="s">
        <v>753</v>
      </c>
      <c r="B46" s="162">
        <v>554</v>
      </c>
      <c r="C46" s="162">
        <v>2681</v>
      </c>
      <c r="D46" s="162">
        <v>101</v>
      </c>
      <c r="E46" s="162">
        <v>1818</v>
      </c>
      <c r="F46" s="162">
        <v>433</v>
      </c>
      <c r="G46" s="162">
        <v>551</v>
      </c>
      <c r="H46" s="162">
        <v>235</v>
      </c>
      <c r="I46" s="162">
        <v>211</v>
      </c>
      <c r="J46" s="162">
        <v>332</v>
      </c>
      <c r="K46"/>
      <c r="L46"/>
      <c r="M46"/>
      <c r="N46"/>
      <c r="O46"/>
      <c r="P46"/>
      <c r="Q46"/>
      <c r="R46"/>
      <c r="S46"/>
      <c r="T46"/>
    </row>
    <row r="47" spans="1:20" ht="11.25" customHeight="1" x14ac:dyDescent="0.2">
      <c r="A47" s="161" t="s">
        <v>752</v>
      </c>
      <c r="B47" s="160">
        <v>268</v>
      </c>
      <c r="C47" s="160">
        <v>2161</v>
      </c>
      <c r="D47" s="160">
        <v>26</v>
      </c>
      <c r="E47" s="160">
        <v>1208</v>
      </c>
      <c r="F47" s="160">
        <v>182</v>
      </c>
      <c r="G47" s="160">
        <v>360</v>
      </c>
      <c r="H47" s="160">
        <v>95</v>
      </c>
      <c r="I47" s="160">
        <v>33</v>
      </c>
      <c r="J47" s="160">
        <v>103</v>
      </c>
      <c r="K47"/>
      <c r="L47"/>
      <c r="M47"/>
      <c r="N47"/>
      <c r="O47"/>
      <c r="P47"/>
      <c r="Q47"/>
      <c r="R47"/>
      <c r="S47"/>
      <c r="T47"/>
    </row>
    <row r="48" spans="1:20" ht="11.25" customHeight="1" x14ac:dyDescent="0.2">
      <c r="A48" s="161" t="s">
        <v>751</v>
      </c>
      <c r="B48" s="162">
        <v>1065</v>
      </c>
      <c r="C48" s="162">
        <v>6883</v>
      </c>
      <c r="D48" s="162">
        <v>183</v>
      </c>
      <c r="E48" s="162">
        <v>4387</v>
      </c>
      <c r="F48" s="162">
        <v>750</v>
      </c>
      <c r="G48" s="162">
        <v>1212</v>
      </c>
      <c r="H48" s="162">
        <v>409</v>
      </c>
      <c r="I48" s="162">
        <v>302</v>
      </c>
      <c r="J48" s="162">
        <v>587</v>
      </c>
      <c r="K48"/>
      <c r="L48"/>
      <c r="M48"/>
      <c r="N48"/>
      <c r="O48"/>
      <c r="P48"/>
      <c r="Q48"/>
      <c r="R48"/>
      <c r="S48"/>
      <c r="T48"/>
    </row>
    <row r="49" spans="1:20" ht="11.25" customHeight="1" x14ac:dyDescent="0.2">
      <c r="A49" s="161" t="s">
        <v>750</v>
      </c>
      <c r="B49" s="162">
        <v>455</v>
      </c>
      <c r="C49" s="162">
        <v>2550</v>
      </c>
      <c r="D49" s="162">
        <v>59</v>
      </c>
      <c r="E49" s="162">
        <v>1664</v>
      </c>
      <c r="F49" s="162">
        <v>269</v>
      </c>
      <c r="G49" s="162">
        <v>560</v>
      </c>
      <c r="H49" s="162">
        <v>167</v>
      </c>
      <c r="I49" s="162">
        <v>96</v>
      </c>
      <c r="J49" s="162">
        <v>212</v>
      </c>
      <c r="K49"/>
      <c r="L49"/>
      <c r="M49"/>
      <c r="N49"/>
      <c r="O49"/>
      <c r="P49"/>
      <c r="Q49"/>
      <c r="R49"/>
      <c r="S49"/>
      <c r="T49"/>
    </row>
    <row r="50" spans="1:20" ht="11.25" customHeight="1" x14ac:dyDescent="0.2">
      <c r="A50" s="161" t="s">
        <v>749</v>
      </c>
      <c r="B50" s="162">
        <v>36</v>
      </c>
      <c r="C50" s="162">
        <v>72</v>
      </c>
      <c r="D50" s="162">
        <v>17</v>
      </c>
      <c r="E50" s="162">
        <v>89</v>
      </c>
      <c r="F50" s="162">
        <v>54</v>
      </c>
      <c r="G50" s="162">
        <v>26</v>
      </c>
      <c r="H50" s="162">
        <v>41</v>
      </c>
      <c r="I50" s="162">
        <v>31</v>
      </c>
      <c r="J50" s="162">
        <v>44</v>
      </c>
      <c r="K50"/>
      <c r="L50"/>
      <c r="M50"/>
      <c r="N50"/>
      <c r="O50"/>
      <c r="P50"/>
      <c r="Q50"/>
      <c r="R50"/>
      <c r="S50"/>
      <c r="T50"/>
    </row>
    <row r="51" spans="1:20" ht="11.25" customHeight="1" x14ac:dyDescent="0.2">
      <c r="A51" s="161" t="s">
        <v>765</v>
      </c>
      <c r="B51" s="162">
        <v>226</v>
      </c>
      <c r="C51" s="162">
        <v>1211</v>
      </c>
      <c r="D51" s="162">
        <v>27</v>
      </c>
      <c r="E51" s="162">
        <v>930</v>
      </c>
      <c r="F51" s="162">
        <v>163</v>
      </c>
      <c r="G51" s="162">
        <v>367</v>
      </c>
      <c r="H51" s="162">
        <v>80</v>
      </c>
      <c r="I51" s="162">
        <v>68</v>
      </c>
      <c r="J51" s="162">
        <v>118</v>
      </c>
      <c r="K51"/>
      <c r="L51"/>
      <c r="M51"/>
      <c r="N51"/>
      <c r="O51"/>
      <c r="P51"/>
      <c r="Q51"/>
      <c r="R51"/>
      <c r="S51"/>
      <c r="T51"/>
    </row>
    <row r="52" spans="1:20" ht="11.25" customHeight="1" x14ac:dyDescent="0.2">
      <c r="A52" s="161" t="s">
        <v>764</v>
      </c>
      <c r="B52" s="162">
        <v>777</v>
      </c>
      <c r="C52" s="162">
        <v>4486</v>
      </c>
      <c r="D52" s="162">
        <v>223</v>
      </c>
      <c r="E52" s="162">
        <v>3199</v>
      </c>
      <c r="F52" s="162">
        <v>846</v>
      </c>
      <c r="G52" s="162">
        <v>1255</v>
      </c>
      <c r="H52" s="162">
        <v>445</v>
      </c>
      <c r="I52" s="162">
        <v>327</v>
      </c>
      <c r="J52" s="162">
        <v>625</v>
      </c>
      <c r="K52"/>
      <c r="L52"/>
      <c r="M52"/>
      <c r="N52"/>
      <c r="O52"/>
      <c r="P52"/>
      <c r="Q52"/>
      <c r="R52"/>
      <c r="S52"/>
      <c r="T52"/>
    </row>
    <row r="53" spans="1:20" ht="11.25" customHeight="1" x14ac:dyDescent="0.2">
      <c r="A53" s="164" t="s">
        <v>763</v>
      </c>
      <c r="B53" s="160">
        <v>461</v>
      </c>
      <c r="C53" s="160">
        <v>3131</v>
      </c>
      <c r="D53" s="160">
        <v>78</v>
      </c>
      <c r="E53" s="160">
        <v>2436</v>
      </c>
      <c r="F53" s="160">
        <v>459</v>
      </c>
      <c r="G53" s="160">
        <v>750</v>
      </c>
      <c r="H53" s="160">
        <v>278</v>
      </c>
      <c r="I53" s="160">
        <v>186</v>
      </c>
      <c r="J53" s="160">
        <v>357</v>
      </c>
      <c r="K53"/>
      <c r="L53"/>
      <c r="M53"/>
      <c r="N53"/>
      <c r="O53"/>
      <c r="P53"/>
      <c r="Q53"/>
      <c r="R53"/>
      <c r="S53"/>
      <c r="T53"/>
    </row>
    <row r="54" spans="1:20" ht="11.25" customHeight="1" x14ac:dyDescent="0.2">
      <c r="A54" s="164" t="s">
        <v>745</v>
      </c>
      <c r="B54" s="160">
        <v>316</v>
      </c>
      <c r="C54" s="160">
        <v>1355</v>
      </c>
      <c r="D54" s="160">
        <v>145</v>
      </c>
      <c r="E54" s="160">
        <v>763</v>
      </c>
      <c r="F54" s="160">
        <v>387</v>
      </c>
      <c r="G54" s="160">
        <v>505</v>
      </c>
      <c r="H54" s="160">
        <v>167</v>
      </c>
      <c r="I54" s="160">
        <v>141</v>
      </c>
      <c r="J54" s="160">
        <v>268</v>
      </c>
      <c r="K54"/>
      <c r="L54"/>
      <c r="M54"/>
      <c r="N54"/>
      <c r="O54"/>
      <c r="P54"/>
      <c r="Q54"/>
      <c r="R54"/>
      <c r="S54"/>
      <c r="T54"/>
    </row>
    <row r="55" spans="1:20" ht="11.25" customHeight="1" x14ac:dyDescent="0.2">
      <c r="A55" s="161" t="s">
        <v>744</v>
      </c>
      <c r="B55" s="162">
        <v>156</v>
      </c>
      <c r="C55" s="162">
        <v>972</v>
      </c>
      <c r="D55" s="162">
        <v>35</v>
      </c>
      <c r="E55" s="162">
        <v>561</v>
      </c>
      <c r="F55" s="162">
        <v>145</v>
      </c>
      <c r="G55" s="162">
        <v>219</v>
      </c>
      <c r="H55" s="162">
        <v>68</v>
      </c>
      <c r="I55" s="162">
        <v>58</v>
      </c>
      <c r="J55" s="162">
        <v>70</v>
      </c>
      <c r="K55"/>
      <c r="L55"/>
      <c r="M55"/>
      <c r="N55"/>
      <c r="O55"/>
      <c r="P55"/>
      <c r="Q55"/>
      <c r="R55"/>
      <c r="S55"/>
      <c r="T55"/>
    </row>
    <row r="56" spans="1:20" ht="11.25" customHeight="1" x14ac:dyDescent="0.2">
      <c r="A56" s="161" t="s">
        <v>743</v>
      </c>
      <c r="B56" s="162">
        <v>689</v>
      </c>
      <c r="C56" s="162">
        <v>4077</v>
      </c>
      <c r="D56" s="162">
        <v>137</v>
      </c>
      <c r="E56" s="162">
        <v>2799</v>
      </c>
      <c r="F56" s="162">
        <v>645</v>
      </c>
      <c r="G56" s="162">
        <v>991</v>
      </c>
      <c r="H56" s="162">
        <v>412</v>
      </c>
      <c r="I56" s="162">
        <v>301</v>
      </c>
      <c r="J56" s="162">
        <v>496</v>
      </c>
      <c r="K56"/>
      <c r="L56"/>
      <c r="M56"/>
      <c r="N56"/>
      <c r="O56"/>
      <c r="P56"/>
      <c r="Q56"/>
      <c r="R56"/>
      <c r="S56"/>
      <c r="T56"/>
    </row>
    <row r="57" spans="1:20" ht="11.25" customHeight="1" thickBot="1" x14ac:dyDescent="0.25">
      <c r="A57" s="159" t="s">
        <v>742</v>
      </c>
      <c r="B57" s="194" t="s">
        <v>1486</v>
      </c>
      <c r="C57" s="194">
        <v>10</v>
      </c>
      <c r="D57" s="194" t="s">
        <v>1486</v>
      </c>
      <c r="E57" s="194">
        <v>1</v>
      </c>
      <c r="F57" s="194" t="s">
        <v>1486</v>
      </c>
      <c r="G57" s="194" t="s">
        <v>1486</v>
      </c>
      <c r="H57" s="194" t="s">
        <v>1486</v>
      </c>
      <c r="I57" s="194" t="s">
        <v>1486</v>
      </c>
      <c r="J57" s="194" t="s">
        <v>1486</v>
      </c>
    </row>
    <row r="58" spans="1:20" ht="12" thickTop="1" x14ac:dyDescent="0.2">
      <c r="I58" s="186"/>
      <c r="J58" s="186"/>
    </row>
  </sheetData>
  <mergeCells count="1">
    <mergeCell ref="A5:K5"/>
  </mergeCells>
  <printOptions horizontalCentered="1"/>
  <pageMargins left="0.39370078740157483" right="0.39370078740157483" top="0.59055118110236227" bottom="0.39370078740157483" header="0" footer="0"/>
  <pageSetup paperSize="9" scale="7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Normal="100" workbookViewId="0">
      <selection activeCell="A9" sqref="A9"/>
    </sheetView>
  </sheetViews>
  <sheetFormatPr defaultColWidth="9.140625" defaultRowHeight="11.25" x14ac:dyDescent="0.2"/>
  <cols>
    <col min="1" max="1" width="43.7109375" style="156" customWidth="1"/>
    <col min="2" max="2" width="8.85546875" style="156" customWidth="1"/>
    <col min="3" max="3" width="8.28515625" style="156" customWidth="1"/>
    <col min="4" max="5" width="7.28515625" style="156" customWidth="1"/>
    <col min="6" max="6" width="8.5703125" style="156" customWidth="1"/>
    <col min="7" max="7" width="7.28515625" style="156" customWidth="1"/>
    <col min="8" max="8" width="8.140625" style="156" customWidth="1"/>
    <col min="9" max="10" width="8.7109375" style="156" customWidth="1"/>
    <col min="11" max="11" width="8.5703125" style="156" customWidth="1"/>
    <col min="12" max="16384" width="9.140625" style="156"/>
  </cols>
  <sheetData>
    <row r="1" spans="1:21" x14ac:dyDescent="0.2">
      <c r="I1" s="187"/>
      <c r="J1" s="187"/>
      <c r="K1" s="187" t="s">
        <v>793</v>
      </c>
    </row>
    <row r="2" spans="1:21" x14ac:dyDescent="0.2">
      <c r="A2" s="156" t="s">
        <v>792</v>
      </c>
    </row>
    <row r="5" spans="1:21" x14ac:dyDescent="0.2">
      <c r="A5" s="713" t="s">
        <v>1975</v>
      </c>
      <c r="B5" s="713"/>
      <c r="C5" s="713"/>
      <c r="D5" s="713"/>
      <c r="E5" s="713"/>
      <c r="F5" s="713"/>
      <c r="G5" s="713"/>
      <c r="H5" s="713"/>
      <c r="I5" s="713"/>
      <c r="J5" s="713"/>
      <c r="K5" s="713"/>
    </row>
    <row r="6" spans="1:21" ht="12.75" x14ac:dyDescent="0.2">
      <c r="A6" s="5" t="s">
        <v>295</v>
      </c>
      <c r="B6" s="186"/>
      <c r="C6" s="185"/>
      <c r="D6" s="184"/>
      <c r="E6" s="184"/>
      <c r="F6" s="184"/>
      <c r="G6" s="184"/>
      <c r="H6" s="184"/>
      <c r="I6" s="184"/>
    </row>
    <row r="7" spans="1:21" ht="21" customHeight="1" x14ac:dyDescent="0.2">
      <c r="A7" s="183"/>
      <c r="B7" s="180" t="s">
        <v>706</v>
      </c>
      <c r="C7" s="228" t="s">
        <v>777</v>
      </c>
      <c r="D7" s="227" t="s">
        <v>776</v>
      </c>
      <c r="E7" s="227" t="s">
        <v>775</v>
      </c>
      <c r="F7" s="227" t="s">
        <v>774</v>
      </c>
      <c r="G7" s="227" t="s">
        <v>773</v>
      </c>
      <c r="H7" s="227" t="s">
        <v>772</v>
      </c>
      <c r="I7" s="227" t="s">
        <v>771</v>
      </c>
      <c r="J7" s="227" t="s">
        <v>770</v>
      </c>
      <c r="K7" s="226" t="s">
        <v>769</v>
      </c>
    </row>
    <row r="8" spans="1:21" ht="23.1" customHeight="1" x14ac:dyDescent="0.2">
      <c r="A8" s="178" t="s">
        <v>698</v>
      </c>
      <c r="B8" s="225"/>
      <c r="C8" s="223"/>
      <c r="D8" s="223"/>
      <c r="E8" s="223"/>
      <c r="F8" s="223"/>
      <c r="G8" s="224" t="s">
        <v>768</v>
      </c>
      <c r="H8" s="224"/>
      <c r="I8" s="223"/>
      <c r="J8" s="223"/>
      <c r="K8" s="222"/>
      <c r="L8" s="195"/>
    </row>
    <row r="9" spans="1:21" ht="15.6" customHeight="1" x14ac:dyDescent="0.2">
      <c r="A9" s="174" t="s">
        <v>623</v>
      </c>
      <c r="B9" s="59">
        <v>100</v>
      </c>
      <c r="C9" s="59">
        <v>6.9</v>
      </c>
      <c r="D9" s="59">
        <v>1.5</v>
      </c>
      <c r="E9" s="59">
        <v>9.1</v>
      </c>
      <c r="F9" s="59">
        <v>1.3</v>
      </c>
      <c r="G9" s="59">
        <v>1.8</v>
      </c>
      <c r="H9" s="59">
        <v>3.9</v>
      </c>
      <c r="I9" s="59">
        <v>1.9</v>
      </c>
      <c r="J9" s="59">
        <v>5.9</v>
      </c>
      <c r="K9" s="59">
        <v>1.6</v>
      </c>
      <c r="L9"/>
      <c r="M9"/>
      <c r="N9"/>
      <c r="O9"/>
      <c r="P9"/>
      <c r="Q9"/>
      <c r="R9"/>
      <c r="S9"/>
      <c r="T9"/>
      <c r="U9"/>
    </row>
    <row r="10" spans="1:21" ht="11.25" customHeight="1" x14ac:dyDescent="0.2">
      <c r="A10" s="161" t="s">
        <v>681</v>
      </c>
      <c r="B10" s="59">
        <v>100</v>
      </c>
      <c r="C10" s="59">
        <v>3.8</v>
      </c>
      <c r="D10" s="59">
        <v>8.8000000000000007</v>
      </c>
      <c r="E10" s="59">
        <v>6.3</v>
      </c>
      <c r="F10" s="59">
        <v>1.8</v>
      </c>
      <c r="G10" s="59">
        <v>3.3</v>
      </c>
      <c r="H10" s="59">
        <v>2.8</v>
      </c>
      <c r="I10" s="59">
        <v>8.4</v>
      </c>
      <c r="J10" s="59">
        <v>4.9000000000000004</v>
      </c>
      <c r="K10" s="59">
        <v>1.8</v>
      </c>
      <c r="L10"/>
      <c r="M10"/>
      <c r="N10"/>
      <c r="O10"/>
      <c r="P10"/>
      <c r="Q10"/>
      <c r="R10"/>
      <c r="S10"/>
      <c r="T10"/>
      <c r="U10"/>
    </row>
    <row r="11" spans="1:21" ht="23.25" customHeight="1" x14ac:dyDescent="0.2">
      <c r="A11" s="219" t="s">
        <v>680</v>
      </c>
      <c r="B11" s="59">
        <v>100</v>
      </c>
      <c r="C11" s="59">
        <v>3.8</v>
      </c>
      <c r="D11" s="59">
        <v>9.3000000000000007</v>
      </c>
      <c r="E11" s="59">
        <v>6.7</v>
      </c>
      <c r="F11" s="59">
        <v>1.9</v>
      </c>
      <c r="G11" s="59">
        <v>3.5</v>
      </c>
      <c r="H11" s="59">
        <v>2.8</v>
      </c>
      <c r="I11" s="59">
        <v>8.9</v>
      </c>
      <c r="J11" s="59">
        <v>3.9</v>
      </c>
      <c r="K11" s="59">
        <v>1.9</v>
      </c>
      <c r="L11"/>
      <c r="M11"/>
      <c r="N11"/>
      <c r="O11"/>
      <c r="P11"/>
      <c r="Q11"/>
      <c r="R11"/>
      <c r="S11"/>
      <c r="T11"/>
      <c r="U11"/>
    </row>
    <row r="12" spans="1:21" ht="11.25" customHeight="1" x14ac:dyDescent="0.2">
      <c r="A12" s="168" t="s">
        <v>679</v>
      </c>
      <c r="B12" s="189">
        <v>100</v>
      </c>
      <c r="C12" s="189">
        <v>3.7</v>
      </c>
      <c r="D12" s="189">
        <v>0.4</v>
      </c>
      <c r="E12" s="189" t="s">
        <v>1486</v>
      </c>
      <c r="F12" s="189" t="s">
        <v>1486</v>
      </c>
      <c r="G12" s="189">
        <v>0.1</v>
      </c>
      <c r="H12" s="189">
        <v>2.9</v>
      </c>
      <c r="I12" s="189">
        <v>0.1</v>
      </c>
      <c r="J12" s="189">
        <v>21.8</v>
      </c>
      <c r="K12" s="189" t="s">
        <v>1486</v>
      </c>
      <c r="L12"/>
      <c r="M12"/>
      <c r="N12"/>
      <c r="O12"/>
      <c r="P12"/>
      <c r="Q12"/>
      <c r="R12"/>
      <c r="S12"/>
      <c r="T12"/>
      <c r="U12"/>
    </row>
    <row r="13" spans="1:21" ht="11.25" customHeight="1" x14ac:dyDescent="0.2">
      <c r="A13" s="166" t="s">
        <v>678</v>
      </c>
      <c r="B13" s="59">
        <v>100</v>
      </c>
      <c r="C13" s="59">
        <v>3.6</v>
      </c>
      <c r="D13" s="59">
        <v>1</v>
      </c>
      <c r="E13" s="59">
        <v>5.8</v>
      </c>
      <c r="F13" s="59">
        <v>1.3</v>
      </c>
      <c r="G13" s="59">
        <v>0.6</v>
      </c>
      <c r="H13" s="59">
        <v>3.3</v>
      </c>
      <c r="I13" s="59">
        <v>8.9</v>
      </c>
      <c r="J13" s="59">
        <v>3.9</v>
      </c>
      <c r="K13" s="59">
        <v>3.9</v>
      </c>
      <c r="L13"/>
      <c r="M13"/>
      <c r="N13"/>
      <c r="O13"/>
      <c r="P13"/>
      <c r="Q13"/>
      <c r="R13"/>
      <c r="S13"/>
      <c r="T13"/>
      <c r="U13"/>
    </row>
    <row r="14" spans="1:21" ht="11.25" customHeight="1" x14ac:dyDescent="0.2">
      <c r="A14" s="166" t="s">
        <v>677</v>
      </c>
      <c r="B14" s="59">
        <v>100</v>
      </c>
      <c r="C14" s="59">
        <v>13</v>
      </c>
      <c r="D14" s="59">
        <v>1</v>
      </c>
      <c r="E14" s="59">
        <v>16.600000000000001</v>
      </c>
      <c r="F14" s="59">
        <v>1.1000000000000001</v>
      </c>
      <c r="G14" s="59">
        <v>1.6</v>
      </c>
      <c r="H14" s="59">
        <v>3.2</v>
      </c>
      <c r="I14" s="59">
        <v>1.7</v>
      </c>
      <c r="J14" s="59">
        <v>2.2999999999999998</v>
      </c>
      <c r="K14" s="59">
        <v>1.5</v>
      </c>
      <c r="L14"/>
      <c r="M14"/>
      <c r="N14"/>
      <c r="O14"/>
      <c r="P14"/>
      <c r="Q14"/>
      <c r="R14"/>
      <c r="S14"/>
      <c r="T14"/>
      <c r="U14"/>
    </row>
    <row r="15" spans="1:21" ht="11.25" customHeight="1" x14ac:dyDescent="0.2">
      <c r="A15" s="169" t="s">
        <v>676</v>
      </c>
      <c r="B15" s="59">
        <v>100</v>
      </c>
      <c r="C15" s="59">
        <v>8.6999999999999993</v>
      </c>
      <c r="D15" s="59">
        <v>3.1</v>
      </c>
      <c r="E15" s="59">
        <v>7.2</v>
      </c>
      <c r="F15" s="59">
        <v>2.6</v>
      </c>
      <c r="G15" s="59">
        <v>2.8</v>
      </c>
      <c r="H15" s="59">
        <v>5.0999999999999996</v>
      </c>
      <c r="I15" s="59">
        <v>3.9</v>
      </c>
      <c r="J15" s="59">
        <v>4.0999999999999996</v>
      </c>
      <c r="K15" s="59">
        <v>3.1</v>
      </c>
      <c r="L15"/>
      <c r="M15"/>
      <c r="N15"/>
      <c r="O15"/>
      <c r="P15"/>
      <c r="Q15"/>
      <c r="R15"/>
      <c r="S15"/>
      <c r="T15"/>
      <c r="U15"/>
    </row>
    <row r="16" spans="1:21" ht="23.25" customHeight="1" x14ac:dyDescent="0.2">
      <c r="A16" s="219" t="s">
        <v>675</v>
      </c>
      <c r="B16" s="59">
        <v>100</v>
      </c>
      <c r="C16" s="59">
        <v>11.8</v>
      </c>
      <c r="D16" s="59">
        <v>0</v>
      </c>
      <c r="E16" s="59">
        <v>45.3</v>
      </c>
      <c r="F16" s="59">
        <v>0.1</v>
      </c>
      <c r="G16" s="59">
        <v>0.8</v>
      </c>
      <c r="H16" s="59">
        <v>0.9</v>
      </c>
      <c r="I16" s="59">
        <v>0.1</v>
      </c>
      <c r="J16" s="59">
        <v>0.3</v>
      </c>
      <c r="K16" s="59">
        <v>0.6</v>
      </c>
      <c r="L16"/>
      <c r="M16"/>
      <c r="N16"/>
      <c r="O16"/>
      <c r="P16"/>
      <c r="Q16"/>
      <c r="R16"/>
      <c r="S16"/>
      <c r="T16"/>
      <c r="U16"/>
    </row>
    <row r="17" spans="1:21" ht="23.25" customHeight="1" x14ac:dyDescent="0.2">
      <c r="A17" s="219" t="s">
        <v>674</v>
      </c>
      <c r="B17" s="59">
        <v>100</v>
      </c>
      <c r="C17" s="59">
        <v>29.3</v>
      </c>
      <c r="D17" s="59">
        <v>0.6</v>
      </c>
      <c r="E17" s="59">
        <v>10.8</v>
      </c>
      <c r="F17" s="59">
        <v>1.1000000000000001</v>
      </c>
      <c r="G17" s="59">
        <v>2.2999999999999998</v>
      </c>
      <c r="H17" s="59">
        <v>3.7</v>
      </c>
      <c r="I17" s="59">
        <v>1.6</v>
      </c>
      <c r="J17" s="59">
        <v>2.2999999999999998</v>
      </c>
      <c r="K17" s="59">
        <v>1.4</v>
      </c>
      <c r="L17"/>
      <c r="M17"/>
      <c r="N17"/>
      <c r="O17"/>
      <c r="P17"/>
      <c r="Q17"/>
      <c r="R17"/>
      <c r="S17"/>
      <c r="T17"/>
      <c r="U17"/>
    </row>
    <row r="18" spans="1:21" ht="21.75" customHeight="1" x14ac:dyDescent="0.2">
      <c r="A18" s="219" t="s">
        <v>673</v>
      </c>
      <c r="B18" s="189">
        <v>100</v>
      </c>
      <c r="C18" s="189">
        <v>12.3</v>
      </c>
      <c r="D18" s="189">
        <v>0.6</v>
      </c>
      <c r="E18" s="189">
        <v>10.6</v>
      </c>
      <c r="F18" s="189">
        <v>0.5</v>
      </c>
      <c r="G18" s="189">
        <v>1</v>
      </c>
      <c r="H18" s="189">
        <v>3</v>
      </c>
      <c r="I18" s="189">
        <v>0.9</v>
      </c>
      <c r="J18" s="189">
        <v>2.1</v>
      </c>
      <c r="K18" s="189">
        <v>0.8</v>
      </c>
      <c r="L18"/>
      <c r="M18"/>
      <c r="N18"/>
      <c r="O18"/>
      <c r="P18"/>
      <c r="Q18"/>
      <c r="R18"/>
      <c r="S18"/>
      <c r="T18"/>
      <c r="U18"/>
    </row>
    <row r="19" spans="1:21" ht="33.75" customHeight="1" x14ac:dyDescent="0.2">
      <c r="A19" s="217" t="s">
        <v>672</v>
      </c>
      <c r="B19" s="59">
        <v>100</v>
      </c>
      <c r="C19" s="59">
        <v>9.5</v>
      </c>
      <c r="D19" s="59">
        <v>0.3</v>
      </c>
      <c r="E19" s="59">
        <v>6.6</v>
      </c>
      <c r="F19" s="59">
        <v>1</v>
      </c>
      <c r="G19" s="59">
        <v>0.7</v>
      </c>
      <c r="H19" s="59">
        <v>3.4</v>
      </c>
      <c r="I19" s="59">
        <v>1.9</v>
      </c>
      <c r="J19" s="59">
        <v>3.4</v>
      </c>
      <c r="K19" s="59">
        <v>1.3</v>
      </c>
      <c r="L19"/>
      <c r="M19"/>
      <c r="N19"/>
      <c r="O19"/>
      <c r="P19"/>
      <c r="Q19"/>
      <c r="R19"/>
      <c r="S19"/>
      <c r="T19"/>
      <c r="U19"/>
    </row>
    <row r="20" spans="1:21" ht="11.25" customHeight="1" x14ac:dyDescent="0.2">
      <c r="A20" s="164" t="s">
        <v>671</v>
      </c>
      <c r="B20" s="189">
        <v>100</v>
      </c>
      <c r="C20" s="189">
        <v>0.9</v>
      </c>
      <c r="D20" s="189" t="s">
        <v>1486</v>
      </c>
      <c r="E20" s="189">
        <v>0.9</v>
      </c>
      <c r="F20" s="189" t="s">
        <v>1486</v>
      </c>
      <c r="G20" s="189" t="s">
        <v>1486</v>
      </c>
      <c r="H20" s="189">
        <v>6.1</v>
      </c>
      <c r="I20" s="189">
        <v>0.9</v>
      </c>
      <c r="J20" s="189" t="s">
        <v>1486</v>
      </c>
      <c r="K20" s="189" t="s">
        <v>1486</v>
      </c>
      <c r="L20"/>
      <c r="M20"/>
      <c r="N20"/>
      <c r="O20"/>
      <c r="P20"/>
      <c r="Q20"/>
      <c r="R20"/>
      <c r="S20"/>
      <c r="T20"/>
      <c r="U20"/>
    </row>
    <row r="21" spans="1:21" ht="11.25" customHeight="1" x14ac:dyDescent="0.2">
      <c r="A21" s="164" t="s">
        <v>670</v>
      </c>
      <c r="B21" s="59">
        <v>100</v>
      </c>
      <c r="C21" s="59">
        <v>19</v>
      </c>
      <c r="D21" s="59" t="s">
        <v>1486</v>
      </c>
      <c r="E21" s="59">
        <v>10.1</v>
      </c>
      <c r="F21" s="59">
        <v>0.1</v>
      </c>
      <c r="G21" s="59">
        <v>1.4</v>
      </c>
      <c r="H21" s="59">
        <v>1.8</v>
      </c>
      <c r="I21" s="59">
        <v>0.5</v>
      </c>
      <c r="J21" s="59">
        <v>1.2</v>
      </c>
      <c r="K21" s="59">
        <v>0.8</v>
      </c>
      <c r="L21"/>
      <c r="M21"/>
      <c r="N21"/>
      <c r="O21"/>
      <c r="P21"/>
      <c r="Q21"/>
      <c r="R21"/>
      <c r="S21"/>
      <c r="T21"/>
      <c r="U21"/>
    </row>
    <row r="22" spans="1:21" ht="11.25" customHeight="1" x14ac:dyDescent="0.2">
      <c r="A22" s="164" t="s">
        <v>669</v>
      </c>
      <c r="B22" s="189">
        <v>100</v>
      </c>
      <c r="C22" s="189">
        <v>8.6999999999999993</v>
      </c>
      <c r="D22" s="189">
        <v>0.8</v>
      </c>
      <c r="E22" s="189">
        <v>10.9</v>
      </c>
      <c r="F22" s="189">
        <v>1.4</v>
      </c>
      <c r="G22" s="189">
        <v>1.8</v>
      </c>
      <c r="H22" s="189">
        <v>3.6</v>
      </c>
      <c r="I22" s="189">
        <v>3.7</v>
      </c>
      <c r="J22" s="189">
        <v>3.7</v>
      </c>
      <c r="K22" s="189">
        <v>2.7</v>
      </c>
      <c r="L22"/>
      <c r="M22"/>
      <c r="N22"/>
      <c r="O22"/>
      <c r="P22"/>
      <c r="Q22"/>
      <c r="R22"/>
      <c r="S22"/>
      <c r="T22"/>
      <c r="U22"/>
    </row>
    <row r="23" spans="1:21" ht="21.75" customHeight="1" x14ac:dyDescent="0.2">
      <c r="A23" s="219" t="s">
        <v>668</v>
      </c>
      <c r="B23" s="59">
        <v>100</v>
      </c>
      <c r="C23" s="59">
        <v>17.399999999999999</v>
      </c>
      <c r="D23" s="59">
        <v>0.8</v>
      </c>
      <c r="E23" s="59">
        <v>11.3</v>
      </c>
      <c r="F23" s="59">
        <v>1.4</v>
      </c>
      <c r="G23" s="59">
        <v>1.7</v>
      </c>
      <c r="H23" s="59">
        <v>3.2</v>
      </c>
      <c r="I23" s="59">
        <v>1.3</v>
      </c>
      <c r="J23" s="59">
        <v>2.5</v>
      </c>
      <c r="K23" s="59">
        <v>1.6</v>
      </c>
      <c r="L23"/>
      <c r="M23"/>
      <c r="N23"/>
      <c r="O23"/>
      <c r="P23"/>
      <c r="Q23"/>
      <c r="R23"/>
      <c r="S23"/>
      <c r="T23"/>
      <c r="U23"/>
    </row>
    <row r="24" spans="1:21" ht="22.5" customHeight="1" x14ac:dyDescent="0.2">
      <c r="A24" s="218" t="s">
        <v>667</v>
      </c>
      <c r="B24" s="189">
        <v>100</v>
      </c>
      <c r="C24" s="189">
        <v>15.5</v>
      </c>
      <c r="D24" s="189">
        <v>0.4</v>
      </c>
      <c r="E24" s="189">
        <v>12.2</v>
      </c>
      <c r="F24" s="189">
        <v>0.2</v>
      </c>
      <c r="G24" s="189">
        <v>1.7</v>
      </c>
      <c r="H24" s="189">
        <v>3.4</v>
      </c>
      <c r="I24" s="189">
        <v>1.5</v>
      </c>
      <c r="J24" s="189">
        <v>1</v>
      </c>
      <c r="K24" s="189">
        <v>0.3</v>
      </c>
      <c r="L24"/>
      <c r="M24"/>
      <c r="N24"/>
      <c r="O24"/>
      <c r="P24"/>
      <c r="Q24"/>
      <c r="R24"/>
      <c r="S24"/>
      <c r="T24"/>
      <c r="U24"/>
    </row>
    <row r="25" spans="1:21" ht="22.5" customHeight="1" x14ac:dyDescent="0.2">
      <c r="A25" s="219" t="s">
        <v>666</v>
      </c>
      <c r="B25" s="189">
        <v>100</v>
      </c>
      <c r="C25" s="189">
        <v>21.3</v>
      </c>
      <c r="D25" s="189" t="s">
        <v>1486</v>
      </c>
      <c r="E25" s="189">
        <v>6.1</v>
      </c>
      <c r="F25" s="189">
        <v>0.8</v>
      </c>
      <c r="G25" s="189">
        <v>0.8</v>
      </c>
      <c r="H25" s="189">
        <v>2.4</v>
      </c>
      <c r="I25" s="189">
        <v>1.6</v>
      </c>
      <c r="J25" s="189">
        <v>2.2000000000000002</v>
      </c>
      <c r="K25" s="189">
        <v>0.8</v>
      </c>
      <c r="L25"/>
      <c r="M25"/>
      <c r="N25"/>
      <c r="O25"/>
      <c r="P25"/>
      <c r="Q25"/>
      <c r="R25"/>
      <c r="S25"/>
      <c r="T25"/>
      <c r="U25"/>
    </row>
    <row r="26" spans="1:21" ht="11.25" customHeight="1" x14ac:dyDescent="0.2">
      <c r="A26" s="165" t="s">
        <v>665</v>
      </c>
      <c r="B26" s="59">
        <v>100</v>
      </c>
      <c r="C26" s="59">
        <v>7.9</v>
      </c>
      <c r="D26" s="59">
        <v>0.4</v>
      </c>
      <c r="E26" s="59">
        <v>7.9</v>
      </c>
      <c r="F26" s="59">
        <v>0.7</v>
      </c>
      <c r="G26" s="59">
        <v>0.8</v>
      </c>
      <c r="H26" s="59">
        <v>2.2999999999999998</v>
      </c>
      <c r="I26" s="59">
        <v>0.5</v>
      </c>
      <c r="J26" s="59">
        <v>1</v>
      </c>
      <c r="K26" s="59">
        <v>0.9</v>
      </c>
      <c r="L26"/>
      <c r="M26"/>
      <c r="N26"/>
      <c r="O26"/>
      <c r="P26"/>
      <c r="Q26"/>
      <c r="R26"/>
      <c r="S26"/>
      <c r="T26"/>
      <c r="U26"/>
    </row>
    <row r="27" spans="1:21" ht="11.25" customHeight="1" x14ac:dyDescent="0.2">
      <c r="A27" s="165" t="s">
        <v>664</v>
      </c>
      <c r="B27" s="59">
        <v>100</v>
      </c>
      <c r="C27" s="59">
        <v>7.7</v>
      </c>
      <c r="D27" s="59">
        <v>0.4</v>
      </c>
      <c r="E27" s="59">
        <v>9.3000000000000007</v>
      </c>
      <c r="F27" s="59">
        <v>0.6</v>
      </c>
      <c r="G27" s="59">
        <v>1</v>
      </c>
      <c r="H27" s="59">
        <v>3.5</v>
      </c>
      <c r="I27" s="59">
        <v>0.6</v>
      </c>
      <c r="J27" s="59">
        <v>1.9</v>
      </c>
      <c r="K27" s="59">
        <v>0.6</v>
      </c>
      <c r="L27"/>
      <c r="M27"/>
      <c r="N27"/>
      <c r="O27"/>
      <c r="P27"/>
      <c r="Q27"/>
      <c r="R27"/>
      <c r="S27"/>
      <c r="T27"/>
      <c r="U27"/>
    </row>
    <row r="28" spans="1:21" ht="11.25" customHeight="1" x14ac:dyDescent="0.2">
      <c r="A28" s="165" t="s">
        <v>663</v>
      </c>
      <c r="B28" s="59">
        <v>100</v>
      </c>
      <c r="C28" s="59">
        <v>10.3</v>
      </c>
      <c r="D28" s="59">
        <v>1.2</v>
      </c>
      <c r="E28" s="59">
        <v>3.9</v>
      </c>
      <c r="F28" s="59">
        <v>0.4</v>
      </c>
      <c r="G28" s="59">
        <v>1.3</v>
      </c>
      <c r="H28" s="59">
        <v>5.7</v>
      </c>
      <c r="I28" s="59">
        <v>1.2</v>
      </c>
      <c r="J28" s="59">
        <v>4.0999999999999996</v>
      </c>
      <c r="K28" s="59">
        <v>0.8</v>
      </c>
      <c r="L28"/>
      <c r="M28"/>
      <c r="N28"/>
      <c r="O28"/>
      <c r="P28"/>
      <c r="Q28"/>
      <c r="R28"/>
      <c r="S28"/>
      <c r="T28"/>
      <c r="U28"/>
    </row>
    <row r="29" spans="1:21" ht="21.75" customHeight="1" x14ac:dyDescent="0.2">
      <c r="A29" s="219" t="s">
        <v>767</v>
      </c>
      <c r="B29" s="59">
        <v>100</v>
      </c>
      <c r="C29" s="59">
        <v>5.8</v>
      </c>
      <c r="D29" s="59">
        <v>1.8</v>
      </c>
      <c r="E29" s="59">
        <v>10.9</v>
      </c>
      <c r="F29" s="59">
        <v>3.6</v>
      </c>
      <c r="G29" s="59">
        <v>2</v>
      </c>
      <c r="H29" s="59">
        <v>4.5999999999999996</v>
      </c>
      <c r="I29" s="59">
        <v>2.2999999999999998</v>
      </c>
      <c r="J29" s="59">
        <v>4.5999999999999996</v>
      </c>
      <c r="K29" s="59">
        <v>2.8</v>
      </c>
      <c r="L29"/>
      <c r="M29"/>
      <c r="N29"/>
      <c r="O29"/>
      <c r="P29"/>
      <c r="Q29"/>
      <c r="R29"/>
      <c r="S29"/>
      <c r="T29"/>
      <c r="U29"/>
    </row>
    <row r="30" spans="1:21" ht="24" customHeight="1" x14ac:dyDescent="0.2">
      <c r="A30" s="218" t="s">
        <v>766</v>
      </c>
      <c r="B30" s="189">
        <v>100</v>
      </c>
      <c r="C30" s="189">
        <v>6.6</v>
      </c>
      <c r="D30" s="189">
        <v>2.2000000000000002</v>
      </c>
      <c r="E30" s="189">
        <v>8.4</v>
      </c>
      <c r="F30" s="189">
        <v>2.1</v>
      </c>
      <c r="G30" s="189">
        <v>3.8</v>
      </c>
      <c r="H30" s="189">
        <v>4.5999999999999996</v>
      </c>
      <c r="I30" s="189">
        <v>2.5</v>
      </c>
      <c r="J30" s="189">
        <v>6.3</v>
      </c>
      <c r="K30" s="189">
        <v>2.5</v>
      </c>
      <c r="L30"/>
      <c r="M30"/>
      <c r="N30"/>
      <c r="O30"/>
      <c r="P30"/>
      <c r="Q30"/>
      <c r="R30"/>
      <c r="S30"/>
      <c r="T30"/>
      <c r="U30"/>
    </row>
    <row r="31" spans="1:21" ht="11.25" customHeight="1" x14ac:dyDescent="0.2">
      <c r="A31" s="161" t="s">
        <v>696</v>
      </c>
      <c r="B31" s="59">
        <v>100</v>
      </c>
      <c r="C31" s="59">
        <v>6.4</v>
      </c>
      <c r="D31" s="59">
        <v>1.1000000000000001</v>
      </c>
      <c r="E31" s="59">
        <v>11.3</v>
      </c>
      <c r="F31" s="59">
        <v>1.6</v>
      </c>
      <c r="G31" s="59">
        <v>2.1</v>
      </c>
      <c r="H31" s="59">
        <v>3.7</v>
      </c>
      <c r="I31" s="59">
        <v>1.4</v>
      </c>
      <c r="J31" s="59">
        <v>5.9</v>
      </c>
      <c r="K31" s="59">
        <v>2.4</v>
      </c>
      <c r="L31"/>
      <c r="M31"/>
      <c r="N31"/>
      <c r="O31"/>
      <c r="P31"/>
      <c r="Q31"/>
      <c r="R31"/>
      <c r="S31"/>
      <c r="T31"/>
      <c r="U31"/>
    </row>
    <row r="32" spans="1:21" ht="24.75" customHeight="1" x14ac:dyDescent="0.2">
      <c r="A32" s="218" t="s">
        <v>659</v>
      </c>
      <c r="B32" s="189">
        <v>100</v>
      </c>
      <c r="C32" s="189">
        <v>6</v>
      </c>
      <c r="D32" s="189">
        <v>1.2</v>
      </c>
      <c r="E32" s="189">
        <v>10.8</v>
      </c>
      <c r="F32" s="189">
        <v>1.7</v>
      </c>
      <c r="G32" s="189">
        <v>2.4</v>
      </c>
      <c r="H32" s="189">
        <v>4</v>
      </c>
      <c r="I32" s="189">
        <v>1.5</v>
      </c>
      <c r="J32" s="189">
        <v>6.5</v>
      </c>
      <c r="K32" s="189">
        <v>2.8</v>
      </c>
      <c r="L32"/>
      <c r="M32"/>
      <c r="N32"/>
      <c r="O32"/>
      <c r="P32"/>
      <c r="Q32"/>
      <c r="R32"/>
      <c r="S32"/>
      <c r="T32"/>
      <c r="U32"/>
    </row>
    <row r="33" spans="1:21" ht="11.25" customHeight="1" x14ac:dyDescent="0.2">
      <c r="A33" s="165" t="s">
        <v>658</v>
      </c>
      <c r="B33" s="59">
        <v>100</v>
      </c>
      <c r="C33" s="59">
        <v>6.8</v>
      </c>
      <c r="D33" s="59">
        <v>1</v>
      </c>
      <c r="E33" s="59">
        <v>11.9</v>
      </c>
      <c r="F33" s="59">
        <v>1.5</v>
      </c>
      <c r="G33" s="59">
        <v>1.7</v>
      </c>
      <c r="H33" s="59">
        <v>3.4</v>
      </c>
      <c r="I33" s="59">
        <v>1.2</v>
      </c>
      <c r="J33" s="59">
        <v>5</v>
      </c>
      <c r="K33" s="59">
        <v>1.7</v>
      </c>
      <c r="L33"/>
      <c r="M33"/>
      <c r="N33"/>
      <c r="O33"/>
      <c r="P33"/>
      <c r="Q33"/>
      <c r="R33"/>
      <c r="S33"/>
      <c r="T33"/>
      <c r="U33"/>
    </row>
    <row r="34" spans="1:21" ht="23.25" customHeight="1" x14ac:dyDescent="0.2">
      <c r="A34" s="218" t="s">
        <v>657</v>
      </c>
      <c r="B34" s="189">
        <v>100</v>
      </c>
      <c r="C34" s="189">
        <v>7.3</v>
      </c>
      <c r="D34" s="189">
        <v>1.3</v>
      </c>
      <c r="E34" s="189">
        <v>9.1</v>
      </c>
      <c r="F34" s="189">
        <v>1.4</v>
      </c>
      <c r="G34" s="189">
        <v>1.8</v>
      </c>
      <c r="H34" s="189">
        <v>4.0999999999999996</v>
      </c>
      <c r="I34" s="189">
        <v>1.6</v>
      </c>
      <c r="J34" s="189">
        <v>5.5</v>
      </c>
      <c r="K34" s="189">
        <v>1.5</v>
      </c>
      <c r="L34"/>
      <c r="M34"/>
      <c r="N34"/>
      <c r="O34"/>
      <c r="P34"/>
      <c r="Q34"/>
      <c r="R34"/>
      <c r="S34"/>
      <c r="T34"/>
      <c r="U34"/>
    </row>
    <row r="35" spans="1:21" ht="11.25" customHeight="1" x14ac:dyDescent="0.2">
      <c r="A35" s="165" t="s">
        <v>656</v>
      </c>
      <c r="B35" s="59">
        <v>100</v>
      </c>
      <c r="C35" s="59">
        <v>8.3000000000000007</v>
      </c>
      <c r="D35" s="59">
        <v>1.4</v>
      </c>
      <c r="E35" s="59">
        <v>10.199999999999999</v>
      </c>
      <c r="F35" s="59">
        <v>1.8</v>
      </c>
      <c r="G35" s="59">
        <v>2</v>
      </c>
      <c r="H35" s="59">
        <v>4.3</v>
      </c>
      <c r="I35" s="59">
        <v>1.5</v>
      </c>
      <c r="J35" s="59">
        <v>4.5</v>
      </c>
      <c r="K35" s="59">
        <v>1.8</v>
      </c>
      <c r="L35"/>
      <c r="M35"/>
      <c r="N35"/>
      <c r="O35"/>
      <c r="P35"/>
      <c r="Q35"/>
      <c r="R35"/>
      <c r="S35"/>
      <c r="T35"/>
      <c r="U35"/>
    </row>
    <row r="36" spans="1:21" ht="11.25" customHeight="1" x14ac:dyDescent="0.2">
      <c r="A36" s="165" t="s">
        <v>655</v>
      </c>
      <c r="B36" s="59">
        <v>100</v>
      </c>
      <c r="C36" s="59">
        <v>8.5</v>
      </c>
      <c r="D36" s="59">
        <v>0.9</v>
      </c>
      <c r="E36" s="59">
        <v>9.1</v>
      </c>
      <c r="F36" s="59">
        <v>1</v>
      </c>
      <c r="G36" s="59">
        <v>1.2</v>
      </c>
      <c r="H36" s="59">
        <v>3.2</v>
      </c>
      <c r="I36" s="59">
        <v>1.3</v>
      </c>
      <c r="J36" s="59">
        <v>3.5</v>
      </c>
      <c r="K36" s="59">
        <v>1.1000000000000001</v>
      </c>
      <c r="L36"/>
      <c r="M36"/>
      <c r="N36"/>
      <c r="O36"/>
      <c r="P36"/>
      <c r="Q36"/>
      <c r="R36"/>
      <c r="S36"/>
      <c r="T36"/>
      <c r="U36"/>
    </row>
    <row r="37" spans="1:21" ht="11.25" customHeight="1" x14ac:dyDescent="0.2">
      <c r="A37" s="165" t="s">
        <v>654</v>
      </c>
      <c r="B37" s="59">
        <v>100</v>
      </c>
      <c r="C37" s="59">
        <v>6.5</v>
      </c>
      <c r="D37" s="59">
        <v>1.4</v>
      </c>
      <c r="E37" s="59">
        <v>8.8000000000000007</v>
      </c>
      <c r="F37" s="59">
        <v>1.5</v>
      </c>
      <c r="G37" s="59">
        <v>1.9</v>
      </c>
      <c r="H37" s="59">
        <v>4.4000000000000004</v>
      </c>
      <c r="I37" s="59">
        <v>1.7</v>
      </c>
      <c r="J37" s="59">
        <v>6.6</v>
      </c>
      <c r="K37" s="59">
        <v>1.7</v>
      </c>
      <c r="L37"/>
      <c r="M37"/>
      <c r="N37"/>
      <c r="O37"/>
      <c r="P37"/>
      <c r="Q37"/>
      <c r="R37"/>
      <c r="S37"/>
      <c r="T37"/>
      <c r="U37"/>
    </row>
    <row r="38" spans="1:21" ht="11.25" customHeight="1" x14ac:dyDescent="0.2">
      <c r="A38" s="161" t="s">
        <v>757</v>
      </c>
      <c r="B38" s="59">
        <v>100</v>
      </c>
      <c r="C38" s="59">
        <v>5.2</v>
      </c>
      <c r="D38" s="59">
        <v>1</v>
      </c>
      <c r="E38" s="59">
        <v>5</v>
      </c>
      <c r="F38" s="59">
        <v>1.3</v>
      </c>
      <c r="G38" s="59">
        <v>1.6</v>
      </c>
      <c r="H38" s="59">
        <v>4.4000000000000004</v>
      </c>
      <c r="I38" s="59">
        <v>1.4</v>
      </c>
      <c r="J38" s="59">
        <v>6</v>
      </c>
      <c r="K38" s="59">
        <v>1.8</v>
      </c>
      <c r="L38"/>
      <c r="M38"/>
      <c r="N38"/>
      <c r="O38"/>
      <c r="P38"/>
      <c r="Q38"/>
      <c r="R38"/>
      <c r="S38"/>
      <c r="T38"/>
      <c r="U38"/>
    </row>
    <row r="39" spans="1:21" ht="33.75" customHeight="1" x14ac:dyDescent="0.2">
      <c r="A39" s="217" t="s">
        <v>652</v>
      </c>
      <c r="B39" s="189">
        <v>100</v>
      </c>
      <c r="C39" s="189">
        <v>5.0999999999999996</v>
      </c>
      <c r="D39" s="189">
        <v>0.8</v>
      </c>
      <c r="E39" s="189">
        <v>5.0999999999999996</v>
      </c>
      <c r="F39" s="189">
        <v>1.3</v>
      </c>
      <c r="G39" s="189">
        <v>1.6</v>
      </c>
      <c r="H39" s="189">
        <v>4.3</v>
      </c>
      <c r="I39" s="189">
        <v>1.3</v>
      </c>
      <c r="J39" s="189">
        <v>6</v>
      </c>
      <c r="K39" s="189">
        <v>1.7</v>
      </c>
      <c r="L39"/>
      <c r="M39"/>
      <c r="N39"/>
      <c r="O39"/>
      <c r="P39"/>
      <c r="Q39"/>
      <c r="R39"/>
      <c r="S39"/>
      <c r="T39"/>
      <c r="U39"/>
    </row>
    <row r="40" spans="1:21" ht="11.25" customHeight="1" x14ac:dyDescent="0.2">
      <c r="A40" s="165" t="s">
        <v>651</v>
      </c>
      <c r="B40" s="59">
        <v>100</v>
      </c>
      <c r="C40" s="59">
        <v>6.5</v>
      </c>
      <c r="D40" s="59">
        <v>2.5</v>
      </c>
      <c r="E40" s="59">
        <v>4.5999999999999996</v>
      </c>
      <c r="F40" s="59">
        <v>1.8</v>
      </c>
      <c r="G40" s="59">
        <v>1.8</v>
      </c>
      <c r="H40" s="59">
        <v>5.0999999999999996</v>
      </c>
      <c r="I40" s="59">
        <v>2.7</v>
      </c>
      <c r="J40" s="59">
        <v>6</v>
      </c>
      <c r="K40" s="59">
        <v>2.7</v>
      </c>
      <c r="L40"/>
      <c r="M40"/>
      <c r="N40"/>
      <c r="O40"/>
      <c r="P40"/>
      <c r="Q40"/>
      <c r="R40"/>
      <c r="S40"/>
      <c r="T40"/>
      <c r="U40"/>
    </row>
    <row r="41" spans="1:21" ht="11.25" customHeight="1" x14ac:dyDescent="0.2">
      <c r="A41" s="166" t="s">
        <v>650</v>
      </c>
      <c r="B41" s="189">
        <v>100</v>
      </c>
      <c r="C41" s="189">
        <v>5.4</v>
      </c>
      <c r="D41" s="189">
        <v>1.6</v>
      </c>
      <c r="E41" s="189">
        <v>7.1</v>
      </c>
      <c r="F41" s="189">
        <v>1.3</v>
      </c>
      <c r="G41" s="189">
        <v>1.6</v>
      </c>
      <c r="H41" s="189">
        <v>3.8</v>
      </c>
      <c r="I41" s="189">
        <v>1.8</v>
      </c>
      <c r="J41" s="189">
        <v>11.8</v>
      </c>
      <c r="K41" s="189">
        <v>1.6</v>
      </c>
      <c r="L41"/>
      <c r="M41"/>
      <c r="N41"/>
      <c r="O41"/>
      <c r="P41"/>
      <c r="Q41"/>
      <c r="R41"/>
      <c r="S41"/>
      <c r="T41"/>
      <c r="U41"/>
    </row>
    <row r="42" spans="1:21" ht="11.25" customHeight="1" x14ac:dyDescent="0.2">
      <c r="A42" s="165" t="s">
        <v>649</v>
      </c>
      <c r="B42" s="59">
        <v>100</v>
      </c>
      <c r="C42" s="59">
        <v>4.5</v>
      </c>
      <c r="D42" s="59">
        <v>0.5</v>
      </c>
      <c r="E42" s="59">
        <v>5.7</v>
      </c>
      <c r="F42" s="59">
        <v>0.6</v>
      </c>
      <c r="G42" s="59">
        <v>1.3</v>
      </c>
      <c r="H42" s="59">
        <v>3.7</v>
      </c>
      <c r="I42" s="59">
        <v>1.3</v>
      </c>
      <c r="J42" s="59">
        <v>3.3</v>
      </c>
      <c r="K42" s="59">
        <v>0.6</v>
      </c>
      <c r="L42"/>
      <c r="M42"/>
      <c r="N42"/>
      <c r="O42"/>
      <c r="P42"/>
      <c r="Q42"/>
      <c r="R42"/>
      <c r="S42"/>
      <c r="T42"/>
      <c r="U42"/>
    </row>
    <row r="43" spans="1:21" ht="34.5" customHeight="1" x14ac:dyDescent="0.2">
      <c r="A43" s="217" t="s">
        <v>648</v>
      </c>
      <c r="B43" s="59">
        <v>100</v>
      </c>
      <c r="C43" s="59">
        <v>3.6</v>
      </c>
      <c r="D43" s="59">
        <v>0.7</v>
      </c>
      <c r="E43" s="59">
        <v>4.5999999999999996</v>
      </c>
      <c r="F43" s="59">
        <v>0.9</v>
      </c>
      <c r="G43" s="59">
        <v>1.3</v>
      </c>
      <c r="H43" s="59">
        <v>3.5</v>
      </c>
      <c r="I43" s="59">
        <v>1.5</v>
      </c>
      <c r="J43" s="59">
        <v>3.6</v>
      </c>
      <c r="K43" s="59">
        <v>0.7</v>
      </c>
      <c r="L43"/>
      <c r="M43"/>
      <c r="N43"/>
      <c r="O43"/>
      <c r="P43"/>
      <c r="Q43"/>
      <c r="R43"/>
      <c r="S43"/>
      <c r="T43"/>
      <c r="U43"/>
    </row>
    <row r="44" spans="1:21" ht="11.25" customHeight="1" x14ac:dyDescent="0.2">
      <c r="A44" s="164" t="s">
        <v>755</v>
      </c>
      <c r="B44" s="189">
        <v>100</v>
      </c>
      <c r="C44" s="189">
        <v>5.5</v>
      </c>
      <c r="D44" s="189">
        <v>0.9</v>
      </c>
      <c r="E44" s="189">
        <v>6</v>
      </c>
      <c r="F44" s="189">
        <v>1.1000000000000001</v>
      </c>
      <c r="G44" s="189">
        <v>2.1</v>
      </c>
      <c r="H44" s="189">
        <v>4.0999999999999996</v>
      </c>
      <c r="I44" s="189">
        <v>1.5</v>
      </c>
      <c r="J44" s="189">
        <v>6.6</v>
      </c>
      <c r="K44" s="189">
        <v>0.8</v>
      </c>
      <c r="L44"/>
      <c r="M44"/>
      <c r="N44"/>
      <c r="O44"/>
      <c r="P44"/>
      <c r="Q44"/>
      <c r="R44"/>
      <c r="S44"/>
      <c r="T44"/>
      <c r="U44"/>
    </row>
    <row r="45" spans="1:21" ht="11.25" customHeight="1" x14ac:dyDescent="0.2">
      <c r="A45" s="161" t="s">
        <v>754</v>
      </c>
      <c r="B45" s="59">
        <v>100</v>
      </c>
      <c r="C45" s="59">
        <v>4.8</v>
      </c>
      <c r="D45" s="59">
        <v>0.3</v>
      </c>
      <c r="E45" s="59">
        <v>6.2</v>
      </c>
      <c r="F45" s="59">
        <v>0.3</v>
      </c>
      <c r="G45" s="59">
        <v>1.1000000000000001</v>
      </c>
      <c r="H45" s="59">
        <v>3.8</v>
      </c>
      <c r="I45" s="59">
        <v>1.1000000000000001</v>
      </c>
      <c r="J45" s="59">
        <v>2.5</v>
      </c>
      <c r="K45" s="59">
        <v>0.5</v>
      </c>
      <c r="L45"/>
      <c r="M45"/>
      <c r="N45"/>
      <c r="O45"/>
      <c r="P45"/>
      <c r="Q45"/>
      <c r="R45"/>
      <c r="S45"/>
      <c r="T45"/>
      <c r="U45"/>
    </row>
    <row r="46" spans="1:21" ht="11.25" customHeight="1" x14ac:dyDescent="0.2">
      <c r="A46" s="161" t="s">
        <v>753</v>
      </c>
      <c r="B46" s="59">
        <v>100</v>
      </c>
      <c r="C46" s="59">
        <v>6.6</v>
      </c>
      <c r="D46" s="59">
        <v>1.3</v>
      </c>
      <c r="E46" s="59">
        <v>7.1</v>
      </c>
      <c r="F46" s="59">
        <v>1.5</v>
      </c>
      <c r="G46" s="59">
        <v>2</v>
      </c>
      <c r="H46" s="59">
        <v>4.2</v>
      </c>
      <c r="I46" s="59">
        <v>1.8</v>
      </c>
      <c r="J46" s="59">
        <v>5.3</v>
      </c>
      <c r="K46" s="59">
        <v>1.6</v>
      </c>
      <c r="L46"/>
      <c r="M46"/>
      <c r="N46"/>
      <c r="O46"/>
      <c r="P46"/>
      <c r="Q46"/>
      <c r="R46"/>
      <c r="S46"/>
      <c r="T46"/>
      <c r="U46"/>
    </row>
    <row r="47" spans="1:21" ht="11.25" customHeight="1" x14ac:dyDescent="0.2">
      <c r="A47" s="161" t="s">
        <v>752</v>
      </c>
      <c r="B47" s="189">
        <v>100</v>
      </c>
      <c r="C47" s="189">
        <v>4.3</v>
      </c>
      <c r="D47" s="189">
        <v>0.8</v>
      </c>
      <c r="E47" s="189">
        <v>7.4</v>
      </c>
      <c r="F47" s="189">
        <v>0.5</v>
      </c>
      <c r="G47" s="189">
        <v>0.8</v>
      </c>
      <c r="H47" s="189">
        <v>2.8</v>
      </c>
      <c r="I47" s="189">
        <v>0.8</v>
      </c>
      <c r="J47" s="189">
        <v>12.1</v>
      </c>
      <c r="K47" s="189">
        <v>0.6</v>
      </c>
      <c r="L47"/>
      <c r="M47"/>
      <c r="N47"/>
      <c r="O47"/>
      <c r="P47"/>
      <c r="Q47"/>
      <c r="R47"/>
      <c r="S47"/>
      <c r="T47"/>
      <c r="U47"/>
    </row>
    <row r="48" spans="1:21" ht="11.25" customHeight="1" x14ac:dyDescent="0.2">
      <c r="A48" s="161" t="s">
        <v>751</v>
      </c>
      <c r="B48" s="59">
        <v>100</v>
      </c>
      <c r="C48" s="59">
        <v>5.9</v>
      </c>
      <c r="D48" s="59">
        <v>0.9</v>
      </c>
      <c r="E48" s="59">
        <v>7.5</v>
      </c>
      <c r="F48" s="59">
        <v>0.9</v>
      </c>
      <c r="G48" s="59">
        <v>1.5</v>
      </c>
      <c r="H48" s="59">
        <v>3.9</v>
      </c>
      <c r="I48" s="59">
        <v>1.4</v>
      </c>
      <c r="J48" s="59">
        <v>4.8</v>
      </c>
      <c r="K48" s="59">
        <v>1.1000000000000001</v>
      </c>
      <c r="L48"/>
      <c r="M48"/>
      <c r="N48"/>
      <c r="O48"/>
      <c r="P48"/>
      <c r="Q48"/>
      <c r="R48"/>
      <c r="S48"/>
      <c r="T48"/>
      <c r="U48"/>
    </row>
    <row r="49" spans="1:21" ht="11.25" customHeight="1" x14ac:dyDescent="0.2">
      <c r="A49" s="161" t="s">
        <v>750</v>
      </c>
      <c r="B49" s="59">
        <v>100</v>
      </c>
      <c r="C49" s="59">
        <v>5.8</v>
      </c>
      <c r="D49" s="59">
        <v>1</v>
      </c>
      <c r="E49" s="59">
        <v>7.9</v>
      </c>
      <c r="F49" s="59">
        <v>0.9</v>
      </c>
      <c r="G49" s="59">
        <v>1.2</v>
      </c>
      <c r="H49" s="59">
        <v>2.9</v>
      </c>
      <c r="I49" s="59">
        <v>1.4</v>
      </c>
      <c r="J49" s="59">
        <v>9.1999999999999993</v>
      </c>
      <c r="K49" s="59">
        <v>0.8</v>
      </c>
      <c r="L49"/>
      <c r="M49"/>
      <c r="N49"/>
      <c r="O49"/>
      <c r="P49"/>
      <c r="Q49"/>
      <c r="R49"/>
      <c r="S49"/>
      <c r="T49"/>
      <c r="U49"/>
    </row>
    <row r="50" spans="1:21" ht="11.25" customHeight="1" x14ac:dyDescent="0.2">
      <c r="A50" s="161" t="s">
        <v>749</v>
      </c>
      <c r="B50" s="59">
        <v>100</v>
      </c>
      <c r="C50" s="59">
        <v>5.6</v>
      </c>
      <c r="D50" s="59">
        <v>2.2999999999999998</v>
      </c>
      <c r="E50" s="59">
        <v>8.1</v>
      </c>
      <c r="F50" s="59">
        <v>2.9</v>
      </c>
      <c r="G50" s="59">
        <v>3.1</v>
      </c>
      <c r="H50" s="59">
        <v>4.7</v>
      </c>
      <c r="I50" s="59">
        <v>2.2000000000000002</v>
      </c>
      <c r="J50" s="59">
        <v>5</v>
      </c>
      <c r="K50" s="59">
        <v>6.1</v>
      </c>
      <c r="L50"/>
      <c r="M50"/>
      <c r="N50"/>
      <c r="O50"/>
      <c r="P50"/>
      <c r="Q50"/>
      <c r="R50"/>
      <c r="S50"/>
      <c r="T50"/>
      <c r="U50"/>
    </row>
    <row r="51" spans="1:21" ht="11.25" customHeight="1" x14ac:dyDescent="0.2">
      <c r="A51" s="161" t="s">
        <v>765</v>
      </c>
      <c r="B51" s="59">
        <v>100</v>
      </c>
      <c r="C51" s="59">
        <v>5.9</v>
      </c>
      <c r="D51" s="59">
        <v>1.2</v>
      </c>
      <c r="E51" s="59">
        <v>6.9</v>
      </c>
      <c r="F51" s="59">
        <v>1.2</v>
      </c>
      <c r="G51" s="59">
        <v>1.2</v>
      </c>
      <c r="H51" s="59">
        <v>3.5</v>
      </c>
      <c r="I51" s="59">
        <v>0.9</v>
      </c>
      <c r="J51" s="59">
        <v>4.2</v>
      </c>
      <c r="K51" s="59">
        <v>1.3</v>
      </c>
      <c r="L51"/>
      <c r="M51"/>
      <c r="N51"/>
      <c r="O51"/>
      <c r="P51"/>
      <c r="Q51"/>
      <c r="R51"/>
      <c r="S51"/>
      <c r="T51"/>
      <c r="U51"/>
    </row>
    <row r="52" spans="1:21" ht="11.25" customHeight="1" x14ac:dyDescent="0.2">
      <c r="A52" s="161" t="s">
        <v>764</v>
      </c>
      <c r="B52" s="59">
        <v>100</v>
      </c>
      <c r="C52" s="59">
        <v>6.3</v>
      </c>
      <c r="D52" s="59">
        <v>1.3</v>
      </c>
      <c r="E52" s="59">
        <v>7.2</v>
      </c>
      <c r="F52" s="59">
        <v>1.5</v>
      </c>
      <c r="G52" s="59">
        <v>1.9</v>
      </c>
      <c r="H52" s="59">
        <v>5.8</v>
      </c>
      <c r="I52" s="59">
        <v>2.1</v>
      </c>
      <c r="J52" s="59">
        <v>4.5</v>
      </c>
      <c r="K52" s="59">
        <v>2.2000000000000002</v>
      </c>
      <c r="L52"/>
      <c r="M52"/>
      <c r="N52"/>
      <c r="O52"/>
      <c r="P52"/>
      <c r="Q52"/>
      <c r="R52"/>
      <c r="S52"/>
      <c r="T52"/>
      <c r="U52"/>
    </row>
    <row r="53" spans="1:21" ht="11.25" customHeight="1" x14ac:dyDescent="0.2">
      <c r="A53" s="164" t="s">
        <v>763</v>
      </c>
      <c r="B53" s="189">
        <v>100</v>
      </c>
      <c r="C53" s="189">
        <v>6.6</v>
      </c>
      <c r="D53" s="189">
        <v>1.1000000000000001</v>
      </c>
      <c r="E53" s="189">
        <v>7.7</v>
      </c>
      <c r="F53" s="189">
        <v>1.2</v>
      </c>
      <c r="G53" s="189">
        <v>1.4</v>
      </c>
      <c r="H53" s="189">
        <v>5.4</v>
      </c>
      <c r="I53" s="189">
        <v>1.3</v>
      </c>
      <c r="J53" s="189">
        <v>4.7</v>
      </c>
      <c r="K53" s="189">
        <v>1.3</v>
      </c>
      <c r="L53"/>
      <c r="M53"/>
      <c r="N53"/>
      <c r="O53"/>
      <c r="P53"/>
      <c r="Q53"/>
      <c r="R53"/>
      <c r="S53"/>
      <c r="T53"/>
      <c r="U53"/>
    </row>
    <row r="54" spans="1:21" ht="11.25" customHeight="1" x14ac:dyDescent="0.2">
      <c r="A54" s="164" t="s">
        <v>745</v>
      </c>
      <c r="B54" s="189">
        <v>100</v>
      </c>
      <c r="C54" s="189">
        <v>5.9</v>
      </c>
      <c r="D54" s="189">
        <v>1.6</v>
      </c>
      <c r="E54" s="189">
        <v>6.3</v>
      </c>
      <c r="F54" s="189">
        <v>2.1</v>
      </c>
      <c r="G54" s="189">
        <v>2.9</v>
      </c>
      <c r="H54" s="189">
        <v>6.7</v>
      </c>
      <c r="I54" s="189">
        <v>3.4</v>
      </c>
      <c r="J54" s="189">
        <v>4.0999999999999996</v>
      </c>
      <c r="K54" s="189">
        <v>3.9</v>
      </c>
      <c r="L54"/>
      <c r="M54"/>
      <c r="N54"/>
      <c r="O54"/>
      <c r="P54"/>
      <c r="Q54"/>
      <c r="R54"/>
      <c r="S54"/>
      <c r="T54"/>
      <c r="U54"/>
    </row>
    <row r="55" spans="1:21" ht="11.25" customHeight="1" x14ac:dyDescent="0.2">
      <c r="A55" s="161" t="s">
        <v>744</v>
      </c>
      <c r="B55" s="59">
        <v>100</v>
      </c>
      <c r="C55" s="59">
        <v>5.7</v>
      </c>
      <c r="D55" s="59">
        <v>1.3</v>
      </c>
      <c r="E55" s="59">
        <v>5.5</v>
      </c>
      <c r="F55" s="59">
        <v>1.2</v>
      </c>
      <c r="G55" s="59">
        <v>1.9</v>
      </c>
      <c r="H55" s="59">
        <v>3.1</v>
      </c>
      <c r="I55" s="59">
        <v>2</v>
      </c>
      <c r="J55" s="59">
        <v>8.6999999999999993</v>
      </c>
      <c r="K55" s="59">
        <v>1</v>
      </c>
      <c r="L55"/>
      <c r="M55"/>
      <c r="N55"/>
      <c r="O55"/>
      <c r="P55"/>
      <c r="Q55"/>
      <c r="R55"/>
      <c r="S55"/>
      <c r="T55"/>
      <c r="U55"/>
    </row>
    <row r="56" spans="1:21" ht="11.25" customHeight="1" x14ac:dyDescent="0.2">
      <c r="A56" s="161" t="s">
        <v>743</v>
      </c>
      <c r="B56" s="59">
        <v>100</v>
      </c>
      <c r="C56" s="59">
        <v>5.4</v>
      </c>
      <c r="D56" s="59">
        <v>1.2</v>
      </c>
      <c r="E56" s="59">
        <v>8.4</v>
      </c>
      <c r="F56" s="59">
        <v>1.4</v>
      </c>
      <c r="G56" s="59">
        <v>2</v>
      </c>
      <c r="H56" s="59">
        <v>4.5</v>
      </c>
      <c r="I56" s="59">
        <v>1.7</v>
      </c>
      <c r="J56" s="59">
        <v>5</v>
      </c>
      <c r="K56" s="59">
        <v>1.7</v>
      </c>
      <c r="L56"/>
      <c r="M56"/>
      <c r="N56"/>
      <c r="O56"/>
      <c r="P56"/>
      <c r="Q56"/>
      <c r="R56"/>
      <c r="S56"/>
      <c r="T56"/>
      <c r="U56"/>
    </row>
    <row r="57" spans="1:21" ht="11.25" customHeight="1" thickBot="1" x14ac:dyDescent="0.25">
      <c r="A57" s="159" t="s">
        <v>742</v>
      </c>
      <c r="B57" s="188">
        <v>100</v>
      </c>
      <c r="C57" s="188" t="s">
        <v>1486</v>
      </c>
      <c r="D57" s="188" t="s">
        <v>1486</v>
      </c>
      <c r="E57" s="188" t="s">
        <v>1486</v>
      </c>
      <c r="F57" s="188" t="s">
        <v>1486</v>
      </c>
      <c r="G57" s="188" t="s">
        <v>1486</v>
      </c>
      <c r="H57" s="188" t="s">
        <v>1486</v>
      </c>
      <c r="I57" s="188" t="s">
        <v>1486</v>
      </c>
      <c r="J57" s="188">
        <v>8.3000000000000007</v>
      </c>
      <c r="K57" s="188" t="s">
        <v>1486</v>
      </c>
    </row>
    <row r="58" spans="1:21" ht="12" thickTop="1" x14ac:dyDescent="0.2">
      <c r="J58" s="186"/>
      <c r="K58" s="186" t="s">
        <v>762</v>
      </c>
    </row>
  </sheetData>
  <mergeCells count="1">
    <mergeCell ref="A5:K5"/>
  </mergeCells>
  <printOptions horizontalCentered="1"/>
  <pageMargins left="0.39370078740157483" right="0.39370078740157483" top="0.59055118110236227" bottom="0.39370078740157483" header="0" footer="0"/>
  <pageSetup paperSize="9" scale="76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zoomScaleNormal="100" workbookViewId="0">
      <selection activeCell="A26" sqref="A26:XFD26"/>
    </sheetView>
  </sheetViews>
  <sheetFormatPr defaultColWidth="9.140625" defaultRowHeight="11.25" x14ac:dyDescent="0.2"/>
  <cols>
    <col min="1" max="1" width="43.7109375" style="156" customWidth="1"/>
    <col min="2" max="2" width="8.85546875" style="156" customWidth="1"/>
    <col min="3" max="3" width="8.28515625" style="156" customWidth="1"/>
    <col min="4" max="4" width="10.85546875" style="156" customWidth="1"/>
    <col min="5" max="5" width="7.28515625" style="156" customWidth="1"/>
    <col min="6" max="6" width="8.5703125" style="156" customWidth="1"/>
    <col min="7" max="7" width="7.28515625" style="156" customWidth="1"/>
    <col min="8" max="8" width="8.140625" style="156" customWidth="1"/>
    <col min="9" max="9" width="8.7109375" style="156" customWidth="1"/>
    <col min="10" max="10" width="8.5703125" style="156" customWidth="1"/>
    <col min="11" max="16384" width="9.140625" style="156"/>
  </cols>
  <sheetData>
    <row r="1" spans="1:20" x14ac:dyDescent="0.2">
      <c r="I1" s="187"/>
      <c r="J1" s="187" t="s">
        <v>794</v>
      </c>
    </row>
    <row r="2" spans="1:20" x14ac:dyDescent="0.2">
      <c r="A2" s="156" t="s">
        <v>792</v>
      </c>
    </row>
    <row r="5" spans="1:20" x14ac:dyDescent="0.2">
      <c r="A5" s="713" t="s">
        <v>1975</v>
      </c>
      <c r="B5" s="713"/>
      <c r="C5" s="713"/>
      <c r="D5" s="713"/>
      <c r="E5" s="713"/>
      <c r="F5" s="713"/>
      <c r="G5" s="713"/>
      <c r="H5" s="713"/>
      <c r="I5" s="713"/>
      <c r="J5" s="713"/>
      <c r="K5" s="713"/>
    </row>
    <row r="6" spans="1:20" ht="12.75" x14ac:dyDescent="0.2">
      <c r="A6" s="5" t="s">
        <v>295</v>
      </c>
      <c r="B6" s="186"/>
      <c r="C6" s="185"/>
      <c r="D6" s="184"/>
      <c r="E6" s="184"/>
      <c r="F6" s="184"/>
      <c r="G6" s="184"/>
      <c r="H6" s="184"/>
      <c r="J6" s="174" t="s">
        <v>791</v>
      </c>
    </row>
    <row r="7" spans="1:20" ht="21" customHeight="1" x14ac:dyDescent="0.2">
      <c r="A7" s="183"/>
      <c r="B7" s="227" t="s">
        <v>790</v>
      </c>
      <c r="C7" s="228" t="s">
        <v>789</v>
      </c>
      <c r="D7" s="227" t="s">
        <v>788</v>
      </c>
      <c r="E7" s="227" t="s">
        <v>787</v>
      </c>
      <c r="F7" s="227" t="s">
        <v>786</v>
      </c>
      <c r="G7" s="227" t="s">
        <v>785</v>
      </c>
      <c r="H7" s="227" t="s">
        <v>784</v>
      </c>
      <c r="I7" s="227" t="s">
        <v>783</v>
      </c>
      <c r="J7" s="229" t="s">
        <v>782</v>
      </c>
    </row>
    <row r="8" spans="1:20" ht="23.1" customHeight="1" x14ac:dyDescent="0.2">
      <c r="A8" s="178" t="s">
        <v>698</v>
      </c>
      <c r="B8" s="225"/>
      <c r="C8" s="223"/>
      <c r="D8" s="223"/>
      <c r="E8" s="223"/>
      <c r="F8" s="223"/>
      <c r="G8" s="224"/>
      <c r="H8" s="223" t="s">
        <v>781</v>
      </c>
      <c r="I8" s="223" t="s">
        <v>780</v>
      </c>
      <c r="J8" s="222"/>
      <c r="K8" s="195"/>
    </row>
    <row r="9" spans="1:20" ht="15.6" customHeight="1" x14ac:dyDescent="0.2">
      <c r="A9" s="174" t="s">
        <v>623</v>
      </c>
      <c r="B9" s="59">
        <v>5.7</v>
      </c>
      <c r="C9" s="59">
        <v>22.6</v>
      </c>
      <c r="D9" s="59">
        <v>1.1000000000000001</v>
      </c>
      <c r="E9" s="59">
        <v>18.3</v>
      </c>
      <c r="F9" s="59">
        <v>4.5999999999999996</v>
      </c>
      <c r="G9" s="59">
        <v>5.9</v>
      </c>
      <c r="H9" s="59">
        <v>2.6</v>
      </c>
      <c r="I9" s="59">
        <v>1.9</v>
      </c>
      <c r="J9" s="59">
        <v>3.4</v>
      </c>
      <c r="K9"/>
      <c r="L9"/>
      <c r="M9"/>
      <c r="N9"/>
      <c r="O9"/>
      <c r="P9"/>
      <c r="Q9"/>
      <c r="R9"/>
      <c r="S9"/>
      <c r="T9"/>
    </row>
    <row r="10" spans="1:20" ht="11.25" customHeight="1" x14ac:dyDescent="0.2">
      <c r="A10" s="161" t="s">
        <v>681</v>
      </c>
      <c r="B10" s="59">
        <v>6</v>
      </c>
      <c r="C10" s="59">
        <v>8.5</v>
      </c>
      <c r="D10" s="59">
        <v>5.7</v>
      </c>
      <c r="E10" s="59">
        <v>9.1</v>
      </c>
      <c r="F10" s="59">
        <v>9.1999999999999993</v>
      </c>
      <c r="G10" s="59">
        <v>6</v>
      </c>
      <c r="H10" s="59">
        <v>3.3</v>
      </c>
      <c r="I10" s="59">
        <v>3.9</v>
      </c>
      <c r="J10" s="59">
        <v>6.4</v>
      </c>
      <c r="K10"/>
      <c r="L10"/>
      <c r="M10"/>
      <c r="N10"/>
      <c r="O10"/>
      <c r="P10"/>
      <c r="Q10"/>
      <c r="R10"/>
      <c r="S10"/>
      <c r="T10"/>
    </row>
    <row r="11" spans="1:20" ht="23.25" customHeight="1" x14ac:dyDescent="0.2">
      <c r="A11" s="219" t="s">
        <v>680</v>
      </c>
      <c r="B11" s="59">
        <v>5.7</v>
      </c>
      <c r="C11" s="59">
        <v>8.3000000000000007</v>
      </c>
      <c r="D11" s="59">
        <v>6.1</v>
      </c>
      <c r="E11" s="59">
        <v>8.1</v>
      </c>
      <c r="F11" s="59">
        <v>10</v>
      </c>
      <c r="G11" s="59">
        <v>5.4</v>
      </c>
      <c r="H11" s="59">
        <v>2.9</v>
      </c>
      <c r="I11" s="59">
        <v>4.0999999999999996</v>
      </c>
      <c r="J11" s="59">
        <v>6.7</v>
      </c>
      <c r="K11"/>
      <c r="L11"/>
      <c r="M11"/>
      <c r="N11"/>
      <c r="O11"/>
      <c r="P11"/>
      <c r="Q11"/>
      <c r="R11"/>
      <c r="S11"/>
      <c r="T11"/>
    </row>
    <row r="12" spans="1:20" ht="11.25" customHeight="1" x14ac:dyDescent="0.2">
      <c r="A12" s="168" t="s">
        <v>679</v>
      </c>
      <c r="B12" s="189">
        <v>10</v>
      </c>
      <c r="C12" s="189">
        <v>11.2</v>
      </c>
      <c r="D12" s="189" t="s">
        <v>1486</v>
      </c>
      <c r="E12" s="189">
        <v>25</v>
      </c>
      <c r="F12" s="189">
        <v>0.1</v>
      </c>
      <c r="G12" s="189">
        <v>14.3</v>
      </c>
      <c r="H12" s="189">
        <v>10</v>
      </c>
      <c r="I12" s="189">
        <v>0.3</v>
      </c>
      <c r="J12" s="189">
        <v>0.1</v>
      </c>
      <c r="K12"/>
      <c r="L12"/>
      <c r="M12"/>
      <c r="N12"/>
      <c r="O12"/>
      <c r="P12"/>
      <c r="Q12"/>
      <c r="R12"/>
      <c r="S12"/>
      <c r="T12"/>
    </row>
    <row r="13" spans="1:20" ht="11.25" customHeight="1" x14ac:dyDescent="0.2">
      <c r="A13" s="166" t="s">
        <v>678</v>
      </c>
      <c r="B13" s="59">
        <v>17.8</v>
      </c>
      <c r="C13" s="59">
        <v>6</v>
      </c>
      <c r="D13" s="59">
        <v>1.8</v>
      </c>
      <c r="E13" s="59">
        <v>10.9</v>
      </c>
      <c r="F13" s="59">
        <v>9.6999999999999993</v>
      </c>
      <c r="G13" s="59">
        <v>3.5</v>
      </c>
      <c r="H13" s="59">
        <v>4.4000000000000004</v>
      </c>
      <c r="I13" s="59">
        <v>6.8</v>
      </c>
      <c r="J13" s="59">
        <v>6.8</v>
      </c>
      <c r="K13"/>
      <c r="L13"/>
      <c r="M13"/>
      <c r="N13"/>
      <c r="O13"/>
      <c r="P13"/>
      <c r="Q13"/>
      <c r="R13"/>
      <c r="S13"/>
      <c r="T13"/>
    </row>
    <row r="14" spans="1:20" ht="11.25" customHeight="1" x14ac:dyDescent="0.2">
      <c r="A14" s="166" t="s">
        <v>677</v>
      </c>
      <c r="B14" s="59">
        <v>6.9</v>
      </c>
      <c r="C14" s="59">
        <v>12</v>
      </c>
      <c r="D14" s="59">
        <v>0.8</v>
      </c>
      <c r="E14" s="59">
        <v>23.1</v>
      </c>
      <c r="F14" s="59">
        <v>4.2</v>
      </c>
      <c r="G14" s="59">
        <v>3.9</v>
      </c>
      <c r="H14" s="59">
        <v>2.5</v>
      </c>
      <c r="I14" s="59">
        <v>1.4</v>
      </c>
      <c r="J14" s="59">
        <v>3.2</v>
      </c>
      <c r="K14"/>
      <c r="L14"/>
      <c r="M14"/>
      <c r="N14"/>
      <c r="O14"/>
      <c r="P14"/>
      <c r="Q14"/>
      <c r="R14"/>
      <c r="S14"/>
      <c r="T14"/>
    </row>
    <row r="15" spans="1:20" ht="11.25" customHeight="1" x14ac:dyDescent="0.2">
      <c r="A15" s="169" t="s">
        <v>676</v>
      </c>
      <c r="B15" s="59">
        <v>5.9</v>
      </c>
      <c r="C15" s="59">
        <v>14.7</v>
      </c>
      <c r="D15" s="59">
        <v>2.2999999999999998</v>
      </c>
      <c r="E15" s="59">
        <v>15.2</v>
      </c>
      <c r="F15" s="59">
        <v>6</v>
      </c>
      <c r="G15" s="59">
        <v>5.0999999999999996</v>
      </c>
      <c r="H15" s="59">
        <v>2.2999999999999998</v>
      </c>
      <c r="I15" s="59">
        <v>3.1</v>
      </c>
      <c r="J15" s="59">
        <v>4.8</v>
      </c>
      <c r="K15"/>
      <c r="L15"/>
      <c r="M15"/>
      <c r="N15"/>
      <c r="O15"/>
      <c r="P15"/>
      <c r="Q15"/>
      <c r="R15"/>
      <c r="S15"/>
      <c r="T15"/>
    </row>
    <row r="16" spans="1:20" ht="23.25" customHeight="1" x14ac:dyDescent="0.2">
      <c r="A16" s="219" t="s">
        <v>675</v>
      </c>
      <c r="B16" s="59">
        <v>1.8</v>
      </c>
      <c r="C16" s="59">
        <v>2.7</v>
      </c>
      <c r="D16" s="59">
        <v>0.1</v>
      </c>
      <c r="E16" s="59">
        <v>30.1</v>
      </c>
      <c r="F16" s="59">
        <v>1.9</v>
      </c>
      <c r="G16" s="59">
        <v>0.5</v>
      </c>
      <c r="H16" s="59">
        <v>2.1</v>
      </c>
      <c r="I16" s="59">
        <v>0.2</v>
      </c>
      <c r="J16" s="59">
        <v>0.7</v>
      </c>
      <c r="K16"/>
      <c r="L16"/>
      <c r="M16"/>
      <c r="N16"/>
      <c r="O16"/>
      <c r="P16"/>
      <c r="Q16"/>
      <c r="R16"/>
      <c r="S16"/>
      <c r="T16"/>
    </row>
    <row r="17" spans="1:20" ht="23.25" customHeight="1" x14ac:dyDescent="0.2">
      <c r="A17" s="219" t="s">
        <v>674</v>
      </c>
      <c r="B17" s="59">
        <v>6.5</v>
      </c>
      <c r="C17" s="59">
        <v>6.1</v>
      </c>
      <c r="D17" s="59">
        <v>0.8</v>
      </c>
      <c r="E17" s="59">
        <v>13.7</v>
      </c>
      <c r="F17" s="59">
        <v>4.9000000000000004</v>
      </c>
      <c r="G17" s="59">
        <v>3</v>
      </c>
      <c r="H17" s="59">
        <v>5</v>
      </c>
      <c r="I17" s="59">
        <v>1.7</v>
      </c>
      <c r="J17" s="59">
        <v>5.2</v>
      </c>
      <c r="K17"/>
      <c r="L17"/>
      <c r="M17"/>
      <c r="N17"/>
      <c r="O17"/>
      <c r="P17"/>
      <c r="Q17"/>
      <c r="R17"/>
      <c r="S17"/>
      <c r="T17"/>
    </row>
    <row r="18" spans="1:20" ht="21.75" customHeight="1" x14ac:dyDescent="0.2">
      <c r="A18" s="219" t="s">
        <v>673</v>
      </c>
      <c r="B18" s="189">
        <v>4.9000000000000004</v>
      </c>
      <c r="C18" s="189">
        <v>25.8</v>
      </c>
      <c r="D18" s="189">
        <v>0.4</v>
      </c>
      <c r="E18" s="189">
        <v>21.8</v>
      </c>
      <c r="F18" s="189">
        <v>4.2</v>
      </c>
      <c r="G18" s="189">
        <v>5.3</v>
      </c>
      <c r="H18" s="189">
        <v>2.4</v>
      </c>
      <c r="I18" s="189">
        <v>1</v>
      </c>
      <c r="J18" s="189">
        <v>2.4</v>
      </c>
      <c r="K18"/>
      <c r="L18"/>
      <c r="M18"/>
      <c r="N18"/>
      <c r="O18"/>
      <c r="P18"/>
      <c r="Q18"/>
      <c r="R18"/>
      <c r="S18"/>
      <c r="T18"/>
    </row>
    <row r="19" spans="1:20" ht="33.75" customHeight="1" x14ac:dyDescent="0.2">
      <c r="A19" s="217" t="s">
        <v>672</v>
      </c>
      <c r="B19" s="59">
        <v>6.7</v>
      </c>
      <c r="C19" s="59">
        <v>20.5</v>
      </c>
      <c r="D19" s="59">
        <v>1.1000000000000001</v>
      </c>
      <c r="E19" s="59">
        <v>21.9</v>
      </c>
      <c r="F19" s="59">
        <v>6.8</v>
      </c>
      <c r="G19" s="59">
        <v>8.4</v>
      </c>
      <c r="H19" s="59">
        <v>2.1</v>
      </c>
      <c r="I19" s="59">
        <v>1.6</v>
      </c>
      <c r="J19" s="59">
        <v>2.8</v>
      </c>
      <c r="K19"/>
      <c r="L19"/>
      <c r="M19"/>
      <c r="N19"/>
      <c r="O19"/>
      <c r="P19"/>
      <c r="Q19"/>
      <c r="R19"/>
      <c r="S19"/>
      <c r="T19"/>
    </row>
    <row r="20" spans="1:20" ht="11.25" customHeight="1" x14ac:dyDescent="0.2">
      <c r="A20" s="164" t="s">
        <v>671</v>
      </c>
      <c r="B20" s="189">
        <v>0.9</v>
      </c>
      <c r="C20" s="189">
        <v>71.8</v>
      </c>
      <c r="D20" s="189" t="s">
        <v>1486</v>
      </c>
      <c r="E20" s="189">
        <v>11.4</v>
      </c>
      <c r="F20" s="189">
        <v>0.9</v>
      </c>
      <c r="G20" s="189">
        <v>0.9</v>
      </c>
      <c r="H20" s="189" t="s">
        <v>1486</v>
      </c>
      <c r="I20" s="189" t="s">
        <v>1486</v>
      </c>
      <c r="J20" s="189">
        <v>5.3</v>
      </c>
      <c r="K20"/>
      <c r="L20"/>
      <c r="M20"/>
      <c r="N20"/>
      <c r="O20"/>
      <c r="P20"/>
      <c r="Q20"/>
      <c r="R20"/>
      <c r="S20"/>
      <c r="T20"/>
    </row>
    <row r="21" spans="1:20" ht="11.25" customHeight="1" x14ac:dyDescent="0.2">
      <c r="A21" s="164" t="s">
        <v>670</v>
      </c>
      <c r="B21" s="59">
        <v>20.399999999999999</v>
      </c>
      <c r="C21" s="59">
        <v>11.5</v>
      </c>
      <c r="D21" s="59">
        <v>0.6</v>
      </c>
      <c r="E21" s="59">
        <v>20.9</v>
      </c>
      <c r="F21" s="59">
        <v>3.2</v>
      </c>
      <c r="G21" s="59">
        <v>2.8</v>
      </c>
      <c r="H21" s="59">
        <v>2.7</v>
      </c>
      <c r="I21" s="59">
        <v>1.2</v>
      </c>
      <c r="J21" s="59">
        <v>1.8</v>
      </c>
      <c r="K21"/>
      <c r="L21"/>
      <c r="M21"/>
      <c r="N21"/>
      <c r="O21"/>
      <c r="P21"/>
      <c r="Q21"/>
      <c r="R21"/>
      <c r="S21"/>
      <c r="T21"/>
    </row>
    <row r="22" spans="1:20" ht="11.25" customHeight="1" x14ac:dyDescent="0.2">
      <c r="A22" s="164" t="s">
        <v>669</v>
      </c>
      <c r="B22" s="189">
        <v>13.7</v>
      </c>
      <c r="C22" s="189">
        <v>14</v>
      </c>
      <c r="D22" s="189">
        <v>0.7</v>
      </c>
      <c r="E22" s="189">
        <v>14.3</v>
      </c>
      <c r="F22" s="189">
        <v>6.7</v>
      </c>
      <c r="G22" s="189">
        <v>3.4</v>
      </c>
      <c r="H22" s="189">
        <v>3</v>
      </c>
      <c r="I22" s="189">
        <v>2.6</v>
      </c>
      <c r="J22" s="189">
        <v>4.3</v>
      </c>
      <c r="K22"/>
      <c r="L22"/>
      <c r="M22"/>
      <c r="N22"/>
      <c r="O22"/>
      <c r="P22"/>
      <c r="Q22"/>
      <c r="R22"/>
      <c r="S22"/>
      <c r="T22"/>
    </row>
    <row r="23" spans="1:20" ht="21.75" customHeight="1" x14ac:dyDescent="0.2">
      <c r="A23" s="219" t="s">
        <v>668</v>
      </c>
      <c r="B23" s="59">
        <v>11.4</v>
      </c>
      <c r="C23" s="59">
        <v>11.5</v>
      </c>
      <c r="D23" s="59">
        <v>0.5</v>
      </c>
      <c r="E23" s="59">
        <v>17.600000000000001</v>
      </c>
      <c r="F23" s="59">
        <v>4.4000000000000004</v>
      </c>
      <c r="G23" s="59">
        <v>4.7</v>
      </c>
      <c r="H23" s="59">
        <v>3.2</v>
      </c>
      <c r="I23" s="59">
        <v>1.4</v>
      </c>
      <c r="J23" s="59">
        <v>4.0999999999999996</v>
      </c>
      <c r="K23"/>
      <c r="L23"/>
      <c r="M23"/>
      <c r="N23"/>
      <c r="O23"/>
      <c r="P23"/>
      <c r="Q23"/>
      <c r="R23"/>
      <c r="S23"/>
      <c r="T23"/>
    </row>
    <row r="24" spans="1:20" ht="22.5" customHeight="1" x14ac:dyDescent="0.2">
      <c r="A24" s="218" t="s">
        <v>667</v>
      </c>
      <c r="B24" s="189">
        <v>7.2</v>
      </c>
      <c r="C24" s="189">
        <v>19.5</v>
      </c>
      <c r="D24" s="189">
        <v>0.4</v>
      </c>
      <c r="E24" s="189">
        <v>25.1</v>
      </c>
      <c r="F24" s="189">
        <v>3.5</v>
      </c>
      <c r="G24" s="189">
        <v>4.2</v>
      </c>
      <c r="H24" s="189">
        <v>1.2</v>
      </c>
      <c r="I24" s="189">
        <v>0.6</v>
      </c>
      <c r="J24" s="189">
        <v>2.1</v>
      </c>
      <c r="K24"/>
      <c r="L24"/>
      <c r="M24"/>
      <c r="N24"/>
      <c r="O24"/>
      <c r="P24"/>
      <c r="Q24"/>
      <c r="R24"/>
      <c r="S24"/>
      <c r="T24"/>
    </row>
    <row r="25" spans="1:20" ht="22.5" customHeight="1" x14ac:dyDescent="0.2">
      <c r="A25" s="219" t="s">
        <v>666</v>
      </c>
      <c r="B25" s="189">
        <v>5.3</v>
      </c>
      <c r="C25" s="189">
        <v>11</v>
      </c>
      <c r="D25" s="189">
        <v>0.6</v>
      </c>
      <c r="E25" s="189">
        <v>22.7</v>
      </c>
      <c r="F25" s="189">
        <v>7.3</v>
      </c>
      <c r="G25" s="189">
        <v>9.8000000000000007</v>
      </c>
      <c r="H25" s="189">
        <v>4.0999999999999996</v>
      </c>
      <c r="I25" s="189">
        <v>0.6</v>
      </c>
      <c r="J25" s="189">
        <v>2.6</v>
      </c>
      <c r="K25"/>
      <c r="L25"/>
      <c r="M25"/>
      <c r="N25"/>
      <c r="O25"/>
      <c r="P25"/>
      <c r="Q25"/>
      <c r="R25"/>
      <c r="S25"/>
      <c r="T25"/>
    </row>
    <row r="26" spans="1:20" ht="11.25" customHeight="1" x14ac:dyDescent="0.2">
      <c r="A26" s="165" t="s">
        <v>665</v>
      </c>
      <c r="B26" s="59">
        <v>6.2</v>
      </c>
      <c r="C26" s="59">
        <v>7.8</v>
      </c>
      <c r="D26" s="59">
        <v>0.2</v>
      </c>
      <c r="E26" s="59">
        <v>54.9</v>
      </c>
      <c r="F26" s="59">
        <v>2.7</v>
      </c>
      <c r="G26" s="59">
        <v>1.3</v>
      </c>
      <c r="H26" s="59">
        <v>1.6</v>
      </c>
      <c r="I26" s="59">
        <v>0.3</v>
      </c>
      <c r="J26" s="59">
        <v>2.6</v>
      </c>
      <c r="K26"/>
      <c r="L26"/>
      <c r="M26"/>
      <c r="N26"/>
      <c r="O26"/>
      <c r="P26"/>
      <c r="Q26"/>
      <c r="R26"/>
      <c r="S26"/>
      <c r="T26"/>
    </row>
    <row r="27" spans="1:20" ht="11.25" customHeight="1" x14ac:dyDescent="0.2">
      <c r="A27" s="165" t="s">
        <v>664</v>
      </c>
      <c r="B27" s="59">
        <v>5.2</v>
      </c>
      <c r="C27" s="59">
        <v>18.899999999999999</v>
      </c>
      <c r="D27" s="59">
        <v>0.5</v>
      </c>
      <c r="E27" s="59">
        <v>38.9</v>
      </c>
      <c r="F27" s="59">
        <v>2.6</v>
      </c>
      <c r="G27" s="59">
        <v>4.2</v>
      </c>
      <c r="H27" s="59">
        <v>1.9</v>
      </c>
      <c r="I27" s="59">
        <v>0.7</v>
      </c>
      <c r="J27" s="59">
        <v>1.5</v>
      </c>
      <c r="K27"/>
      <c r="L27"/>
      <c r="M27"/>
      <c r="N27"/>
      <c r="O27"/>
      <c r="P27"/>
      <c r="Q27"/>
      <c r="R27"/>
      <c r="S27"/>
      <c r="T27"/>
    </row>
    <row r="28" spans="1:20" ht="11.25" customHeight="1" x14ac:dyDescent="0.2">
      <c r="A28" s="165" t="s">
        <v>663</v>
      </c>
      <c r="B28" s="59">
        <v>7.5</v>
      </c>
      <c r="C28" s="59">
        <v>23.4</v>
      </c>
      <c r="D28" s="59">
        <v>0.6</v>
      </c>
      <c r="E28" s="59">
        <v>17.899999999999999</v>
      </c>
      <c r="F28" s="59">
        <v>3.7</v>
      </c>
      <c r="G28" s="59">
        <v>11.5</v>
      </c>
      <c r="H28" s="59">
        <v>1.2</v>
      </c>
      <c r="I28" s="59">
        <v>1.1000000000000001</v>
      </c>
      <c r="J28" s="59">
        <v>4.2</v>
      </c>
      <c r="K28"/>
      <c r="L28"/>
      <c r="M28"/>
      <c r="N28"/>
      <c r="O28"/>
      <c r="P28"/>
      <c r="Q28"/>
      <c r="R28"/>
      <c r="S28"/>
      <c r="T28"/>
    </row>
    <row r="29" spans="1:20" ht="21.75" customHeight="1" x14ac:dyDescent="0.2">
      <c r="A29" s="219" t="s">
        <v>767</v>
      </c>
      <c r="B29" s="59">
        <v>3.8</v>
      </c>
      <c r="C29" s="59">
        <v>20.7</v>
      </c>
      <c r="D29" s="59">
        <v>1.8</v>
      </c>
      <c r="E29" s="59">
        <v>15.5</v>
      </c>
      <c r="F29" s="59">
        <v>2.8</v>
      </c>
      <c r="G29" s="59">
        <v>5.0999999999999996</v>
      </c>
      <c r="H29" s="59">
        <v>2.8</v>
      </c>
      <c r="I29" s="59">
        <v>3.8</v>
      </c>
      <c r="J29" s="59">
        <v>5.3</v>
      </c>
      <c r="K29"/>
      <c r="L29"/>
      <c r="M29"/>
      <c r="N29"/>
      <c r="O29"/>
      <c r="P29"/>
      <c r="Q29"/>
      <c r="R29"/>
      <c r="S29"/>
      <c r="T29"/>
    </row>
    <row r="30" spans="1:20" ht="24" customHeight="1" x14ac:dyDescent="0.2">
      <c r="A30" s="218" t="s">
        <v>766</v>
      </c>
      <c r="B30" s="189">
        <v>5.8</v>
      </c>
      <c r="C30" s="189">
        <v>16</v>
      </c>
      <c r="D30" s="189">
        <v>1.5</v>
      </c>
      <c r="E30" s="189">
        <v>13.9</v>
      </c>
      <c r="F30" s="189">
        <v>7.2</v>
      </c>
      <c r="G30" s="189">
        <v>8.9</v>
      </c>
      <c r="H30" s="189">
        <v>1.4</v>
      </c>
      <c r="I30" s="189">
        <v>2.5</v>
      </c>
      <c r="J30" s="189">
        <v>3.8</v>
      </c>
      <c r="K30"/>
      <c r="L30"/>
      <c r="M30"/>
      <c r="N30"/>
      <c r="O30"/>
      <c r="P30"/>
      <c r="Q30"/>
      <c r="R30"/>
      <c r="S30"/>
      <c r="T30"/>
    </row>
    <row r="31" spans="1:20" ht="11.25" customHeight="1" x14ac:dyDescent="0.2">
      <c r="A31" s="161" t="s">
        <v>696</v>
      </c>
      <c r="B31" s="59">
        <v>7.5</v>
      </c>
      <c r="C31" s="59">
        <v>16.7</v>
      </c>
      <c r="D31" s="59">
        <v>0.7</v>
      </c>
      <c r="E31" s="59">
        <v>17.7</v>
      </c>
      <c r="F31" s="59">
        <v>4.5999999999999996</v>
      </c>
      <c r="G31" s="59">
        <v>5.5</v>
      </c>
      <c r="H31" s="59">
        <v>4</v>
      </c>
      <c r="I31" s="59">
        <v>2.2000000000000002</v>
      </c>
      <c r="J31" s="59">
        <v>5.2</v>
      </c>
      <c r="K31"/>
      <c r="L31"/>
      <c r="M31"/>
      <c r="N31"/>
      <c r="O31"/>
      <c r="P31"/>
      <c r="Q31"/>
      <c r="R31"/>
      <c r="S31"/>
      <c r="T31"/>
    </row>
    <row r="32" spans="1:20" ht="24.75" customHeight="1" x14ac:dyDescent="0.2">
      <c r="A32" s="218" t="s">
        <v>659</v>
      </c>
      <c r="B32" s="189">
        <v>7</v>
      </c>
      <c r="C32" s="189">
        <v>16.899999999999999</v>
      </c>
      <c r="D32" s="189">
        <v>0.9</v>
      </c>
      <c r="E32" s="189">
        <v>16.399999999999999</v>
      </c>
      <c r="F32" s="189">
        <v>4.5</v>
      </c>
      <c r="G32" s="189">
        <v>5.4</v>
      </c>
      <c r="H32" s="189">
        <v>3.9</v>
      </c>
      <c r="I32" s="189">
        <v>2.4</v>
      </c>
      <c r="J32" s="189">
        <v>5.7</v>
      </c>
      <c r="K32"/>
      <c r="L32"/>
      <c r="M32"/>
      <c r="N32"/>
      <c r="O32"/>
      <c r="P32"/>
      <c r="Q32"/>
      <c r="R32"/>
      <c r="S32"/>
      <c r="T32"/>
    </row>
    <row r="33" spans="1:20" ht="11.25" customHeight="1" x14ac:dyDescent="0.2">
      <c r="A33" s="165" t="s">
        <v>658</v>
      </c>
      <c r="B33" s="59">
        <v>8.1</v>
      </c>
      <c r="C33" s="59">
        <v>16.899999999999999</v>
      </c>
      <c r="D33" s="59">
        <v>0.4</v>
      </c>
      <c r="E33" s="59">
        <v>19.399999999999999</v>
      </c>
      <c r="F33" s="59">
        <v>4.7</v>
      </c>
      <c r="G33" s="59">
        <v>5.7</v>
      </c>
      <c r="H33" s="59">
        <v>4.0999999999999996</v>
      </c>
      <c r="I33" s="59">
        <v>2</v>
      </c>
      <c r="J33" s="59">
        <v>4.5</v>
      </c>
      <c r="K33"/>
      <c r="L33"/>
      <c r="M33"/>
      <c r="N33"/>
      <c r="O33"/>
      <c r="P33"/>
      <c r="Q33"/>
      <c r="R33"/>
      <c r="S33"/>
      <c r="T33"/>
    </row>
    <row r="34" spans="1:20" ht="23.25" customHeight="1" x14ac:dyDescent="0.2">
      <c r="A34" s="218" t="s">
        <v>657</v>
      </c>
      <c r="B34" s="189">
        <v>5.9</v>
      </c>
      <c r="C34" s="189">
        <v>21.7</v>
      </c>
      <c r="D34" s="189">
        <v>1</v>
      </c>
      <c r="E34" s="189">
        <v>19</v>
      </c>
      <c r="F34" s="189">
        <v>4.7</v>
      </c>
      <c r="G34" s="189">
        <v>6.2</v>
      </c>
      <c r="H34" s="189">
        <v>2.5</v>
      </c>
      <c r="I34" s="189">
        <v>1.9</v>
      </c>
      <c r="J34" s="189">
        <v>3.5</v>
      </c>
      <c r="K34"/>
      <c r="L34"/>
      <c r="M34"/>
      <c r="N34"/>
      <c r="O34"/>
      <c r="P34"/>
      <c r="Q34"/>
      <c r="R34"/>
      <c r="S34"/>
      <c r="T34"/>
    </row>
    <row r="35" spans="1:20" ht="11.25" customHeight="1" x14ac:dyDescent="0.2">
      <c r="A35" s="165" t="s">
        <v>656</v>
      </c>
      <c r="B35" s="59">
        <v>7</v>
      </c>
      <c r="C35" s="59">
        <v>18.100000000000001</v>
      </c>
      <c r="D35" s="59">
        <v>1</v>
      </c>
      <c r="E35" s="59">
        <v>17.899999999999999</v>
      </c>
      <c r="F35" s="59">
        <v>5.5</v>
      </c>
      <c r="G35" s="59">
        <v>5.5</v>
      </c>
      <c r="H35" s="59">
        <v>2.9</v>
      </c>
      <c r="I35" s="59">
        <v>2.2999999999999998</v>
      </c>
      <c r="J35" s="59">
        <v>4</v>
      </c>
      <c r="K35"/>
      <c r="L35"/>
      <c r="M35"/>
      <c r="N35"/>
      <c r="O35"/>
      <c r="P35"/>
      <c r="Q35"/>
      <c r="R35"/>
      <c r="S35"/>
      <c r="T35"/>
    </row>
    <row r="36" spans="1:20" ht="11.25" customHeight="1" x14ac:dyDescent="0.2">
      <c r="A36" s="165" t="s">
        <v>655</v>
      </c>
      <c r="B36" s="59">
        <v>6.2</v>
      </c>
      <c r="C36" s="59">
        <v>24.8</v>
      </c>
      <c r="D36" s="59">
        <v>0.8</v>
      </c>
      <c r="E36" s="59">
        <v>22.6</v>
      </c>
      <c r="F36" s="59">
        <v>4.7</v>
      </c>
      <c r="G36" s="59">
        <v>5.4</v>
      </c>
      <c r="H36" s="59">
        <v>1.6</v>
      </c>
      <c r="I36" s="59">
        <v>1.2</v>
      </c>
      <c r="J36" s="59">
        <v>2.9</v>
      </c>
      <c r="K36"/>
      <c r="L36"/>
      <c r="M36"/>
      <c r="N36"/>
      <c r="O36"/>
      <c r="P36"/>
      <c r="Q36"/>
      <c r="R36"/>
      <c r="S36"/>
      <c r="T36"/>
    </row>
    <row r="37" spans="1:20" ht="11.25" customHeight="1" x14ac:dyDescent="0.2">
      <c r="A37" s="165" t="s">
        <v>654</v>
      </c>
      <c r="B37" s="59">
        <v>5.5</v>
      </c>
      <c r="C37" s="59">
        <v>21.5</v>
      </c>
      <c r="D37" s="59">
        <v>1</v>
      </c>
      <c r="E37" s="59">
        <v>17.7</v>
      </c>
      <c r="F37" s="59">
        <v>4.5999999999999996</v>
      </c>
      <c r="G37" s="59">
        <v>6.7</v>
      </c>
      <c r="H37" s="59">
        <v>2.8</v>
      </c>
      <c r="I37" s="59">
        <v>2.1</v>
      </c>
      <c r="J37" s="59">
        <v>3.6</v>
      </c>
      <c r="K37"/>
      <c r="L37"/>
      <c r="M37"/>
      <c r="N37"/>
      <c r="O37"/>
      <c r="P37"/>
      <c r="Q37"/>
      <c r="R37"/>
      <c r="S37"/>
      <c r="T37"/>
    </row>
    <row r="38" spans="1:20" ht="11.25" customHeight="1" x14ac:dyDescent="0.2">
      <c r="A38" s="161" t="s">
        <v>757</v>
      </c>
      <c r="B38" s="59">
        <v>6</v>
      </c>
      <c r="C38" s="59">
        <v>31.4</v>
      </c>
      <c r="D38" s="59">
        <v>0.7</v>
      </c>
      <c r="E38" s="59">
        <v>16.8</v>
      </c>
      <c r="F38" s="59">
        <v>4.5</v>
      </c>
      <c r="G38" s="59">
        <v>6.1</v>
      </c>
      <c r="H38" s="59">
        <v>2.1</v>
      </c>
      <c r="I38" s="59">
        <v>1.7</v>
      </c>
      <c r="J38" s="59">
        <v>3</v>
      </c>
      <c r="K38"/>
      <c r="L38"/>
      <c r="M38"/>
      <c r="N38"/>
      <c r="O38"/>
      <c r="P38"/>
      <c r="Q38"/>
      <c r="R38"/>
      <c r="S38"/>
      <c r="T38"/>
    </row>
    <row r="39" spans="1:20" ht="33.75" customHeight="1" x14ac:dyDescent="0.2">
      <c r="A39" s="217" t="s">
        <v>652</v>
      </c>
      <c r="B39" s="189">
        <v>6.2</v>
      </c>
      <c r="C39" s="189">
        <v>32</v>
      </c>
      <c r="D39" s="189">
        <v>0.6</v>
      </c>
      <c r="E39" s="189">
        <v>17</v>
      </c>
      <c r="F39" s="189">
        <v>4.5</v>
      </c>
      <c r="G39" s="189">
        <v>6</v>
      </c>
      <c r="H39" s="189">
        <v>2</v>
      </c>
      <c r="I39" s="189">
        <v>1.6</v>
      </c>
      <c r="J39" s="189">
        <v>2.9</v>
      </c>
      <c r="K39"/>
      <c r="L39"/>
      <c r="M39"/>
      <c r="N39"/>
      <c r="O39"/>
      <c r="P39"/>
      <c r="Q39"/>
      <c r="R39"/>
      <c r="S39"/>
      <c r="T39"/>
    </row>
    <row r="40" spans="1:20" ht="11.25" customHeight="1" x14ac:dyDescent="0.2">
      <c r="A40" s="165" t="s">
        <v>651</v>
      </c>
      <c r="B40" s="59">
        <v>3.7</v>
      </c>
      <c r="C40" s="59">
        <v>24.9</v>
      </c>
      <c r="D40" s="59">
        <v>1.8</v>
      </c>
      <c r="E40" s="59">
        <v>14.4</v>
      </c>
      <c r="F40" s="59">
        <v>4.9000000000000004</v>
      </c>
      <c r="G40" s="59">
        <v>7.3</v>
      </c>
      <c r="H40" s="59">
        <v>2.2999999999999998</v>
      </c>
      <c r="I40" s="59">
        <v>3</v>
      </c>
      <c r="J40" s="59">
        <v>4</v>
      </c>
      <c r="K40"/>
      <c r="L40"/>
      <c r="M40"/>
      <c r="N40"/>
      <c r="O40"/>
      <c r="P40"/>
      <c r="Q40"/>
      <c r="R40"/>
      <c r="S40"/>
      <c r="T40"/>
    </row>
    <row r="41" spans="1:20" ht="11.25" customHeight="1" x14ac:dyDescent="0.2">
      <c r="A41" s="166" t="s">
        <v>650</v>
      </c>
      <c r="B41" s="189">
        <v>4.7</v>
      </c>
      <c r="C41" s="189">
        <v>24.6</v>
      </c>
      <c r="D41" s="189">
        <v>1.1000000000000001</v>
      </c>
      <c r="E41" s="189">
        <v>15</v>
      </c>
      <c r="F41" s="189">
        <v>4.3</v>
      </c>
      <c r="G41" s="189">
        <v>7</v>
      </c>
      <c r="H41" s="189">
        <v>2.8</v>
      </c>
      <c r="I41" s="189">
        <v>1.8</v>
      </c>
      <c r="J41" s="189">
        <v>2.7</v>
      </c>
      <c r="K41"/>
      <c r="L41"/>
      <c r="M41"/>
      <c r="N41"/>
      <c r="O41"/>
      <c r="P41"/>
      <c r="Q41"/>
      <c r="R41"/>
      <c r="S41"/>
      <c r="T41"/>
    </row>
    <row r="42" spans="1:20" ht="11.25" customHeight="1" x14ac:dyDescent="0.2">
      <c r="A42" s="165" t="s">
        <v>649</v>
      </c>
      <c r="B42" s="59">
        <v>3.7</v>
      </c>
      <c r="C42" s="59">
        <v>45.1</v>
      </c>
      <c r="D42" s="59">
        <v>0.4</v>
      </c>
      <c r="E42" s="59">
        <v>18</v>
      </c>
      <c r="F42" s="59">
        <v>2.2999999999999998</v>
      </c>
      <c r="G42" s="59">
        <v>5.3</v>
      </c>
      <c r="H42" s="59">
        <v>1.2</v>
      </c>
      <c r="I42" s="59">
        <v>0.9</v>
      </c>
      <c r="J42" s="59">
        <v>1.6</v>
      </c>
      <c r="K42"/>
      <c r="L42"/>
      <c r="M42"/>
      <c r="N42"/>
      <c r="O42"/>
      <c r="P42"/>
      <c r="Q42"/>
      <c r="R42"/>
      <c r="S42"/>
      <c r="T42"/>
    </row>
    <row r="43" spans="1:20" ht="34.5" customHeight="1" x14ac:dyDescent="0.2">
      <c r="A43" s="217" t="s">
        <v>648</v>
      </c>
      <c r="B43" s="59">
        <v>3.2</v>
      </c>
      <c r="C43" s="59">
        <v>47.3</v>
      </c>
      <c r="D43" s="59">
        <v>0.5</v>
      </c>
      <c r="E43" s="59">
        <v>16.399999999999999</v>
      </c>
      <c r="F43" s="59">
        <v>2.6</v>
      </c>
      <c r="G43" s="59">
        <v>4.3</v>
      </c>
      <c r="H43" s="59">
        <v>1.6</v>
      </c>
      <c r="I43" s="59">
        <v>1</v>
      </c>
      <c r="J43" s="59">
        <v>2.7</v>
      </c>
      <c r="K43"/>
      <c r="L43"/>
      <c r="M43"/>
      <c r="N43"/>
      <c r="O43"/>
      <c r="P43"/>
      <c r="Q43"/>
      <c r="R43"/>
      <c r="S43"/>
      <c r="T43"/>
    </row>
    <row r="44" spans="1:20" ht="11.25" customHeight="1" x14ac:dyDescent="0.2">
      <c r="A44" s="164" t="s">
        <v>755</v>
      </c>
      <c r="B44" s="189">
        <v>5.8</v>
      </c>
      <c r="C44" s="189">
        <v>32.5</v>
      </c>
      <c r="D44" s="189">
        <v>0.8</v>
      </c>
      <c r="E44" s="189">
        <v>14.9</v>
      </c>
      <c r="F44" s="189">
        <v>3.6</v>
      </c>
      <c r="G44" s="189">
        <v>7.5</v>
      </c>
      <c r="H44" s="189">
        <v>2.2999999999999998</v>
      </c>
      <c r="I44" s="189">
        <v>2.2999999999999998</v>
      </c>
      <c r="J44" s="189">
        <v>1.7</v>
      </c>
      <c r="K44"/>
      <c r="L44"/>
      <c r="M44"/>
      <c r="N44"/>
      <c r="O44"/>
      <c r="P44"/>
      <c r="Q44"/>
      <c r="R44"/>
      <c r="S44"/>
      <c r="T44"/>
    </row>
    <row r="45" spans="1:20" ht="11.25" customHeight="1" x14ac:dyDescent="0.2">
      <c r="A45" s="161" t="s">
        <v>754</v>
      </c>
      <c r="B45" s="59">
        <v>3.6</v>
      </c>
      <c r="C45" s="59">
        <v>46.3</v>
      </c>
      <c r="D45" s="59">
        <v>0.2</v>
      </c>
      <c r="E45" s="59">
        <v>19.5</v>
      </c>
      <c r="F45" s="59">
        <v>1.8</v>
      </c>
      <c r="G45" s="59">
        <v>5.5</v>
      </c>
      <c r="H45" s="59">
        <v>0.9</v>
      </c>
      <c r="I45" s="59">
        <v>0.6</v>
      </c>
      <c r="J45" s="59">
        <v>1</v>
      </c>
      <c r="K45"/>
      <c r="L45"/>
      <c r="M45"/>
      <c r="N45"/>
      <c r="O45"/>
      <c r="P45"/>
      <c r="Q45"/>
      <c r="R45"/>
      <c r="S45"/>
      <c r="T45"/>
    </row>
    <row r="46" spans="1:20" ht="11.25" customHeight="1" x14ac:dyDescent="0.2">
      <c r="A46" s="161" t="s">
        <v>753</v>
      </c>
      <c r="B46" s="59">
        <v>5.5</v>
      </c>
      <c r="C46" s="59">
        <v>26.6</v>
      </c>
      <c r="D46" s="59">
        <v>1</v>
      </c>
      <c r="E46" s="59">
        <v>18</v>
      </c>
      <c r="F46" s="59">
        <v>4.3</v>
      </c>
      <c r="G46" s="59">
        <v>5.5</v>
      </c>
      <c r="H46" s="59">
        <v>2.2999999999999998</v>
      </c>
      <c r="I46" s="59">
        <v>2.1</v>
      </c>
      <c r="J46" s="59">
        <v>3.3</v>
      </c>
      <c r="K46"/>
      <c r="L46"/>
      <c r="M46"/>
      <c r="N46"/>
      <c r="O46"/>
      <c r="P46"/>
      <c r="Q46"/>
      <c r="R46"/>
      <c r="S46"/>
      <c r="T46"/>
    </row>
    <row r="47" spans="1:20" ht="11.25" customHeight="1" x14ac:dyDescent="0.2">
      <c r="A47" s="161" t="s">
        <v>752</v>
      </c>
      <c r="B47" s="189">
        <v>4.2</v>
      </c>
      <c r="C47" s="189">
        <v>34</v>
      </c>
      <c r="D47" s="189">
        <v>0.4</v>
      </c>
      <c r="E47" s="189">
        <v>19.100000000000001</v>
      </c>
      <c r="F47" s="189">
        <v>2.9</v>
      </c>
      <c r="G47" s="189">
        <v>5.7</v>
      </c>
      <c r="H47" s="189">
        <v>1.5</v>
      </c>
      <c r="I47" s="189">
        <v>0.5</v>
      </c>
      <c r="J47" s="189">
        <v>1.6</v>
      </c>
      <c r="K47"/>
      <c r="L47"/>
      <c r="M47"/>
      <c r="N47"/>
      <c r="O47"/>
      <c r="P47"/>
      <c r="Q47"/>
      <c r="R47"/>
      <c r="S47"/>
      <c r="T47"/>
    </row>
    <row r="48" spans="1:20" ht="11.25" customHeight="1" x14ac:dyDescent="0.2">
      <c r="A48" s="161" t="s">
        <v>751</v>
      </c>
      <c r="B48" s="59">
        <v>4.9000000000000004</v>
      </c>
      <c r="C48" s="59">
        <v>31.5</v>
      </c>
      <c r="D48" s="59">
        <v>0.8</v>
      </c>
      <c r="E48" s="59">
        <v>20</v>
      </c>
      <c r="F48" s="59">
        <v>3.4</v>
      </c>
      <c r="G48" s="59">
        <v>5.5</v>
      </c>
      <c r="H48" s="59">
        <v>1.9</v>
      </c>
      <c r="I48" s="59">
        <v>1.4</v>
      </c>
      <c r="J48" s="59">
        <v>2.7</v>
      </c>
      <c r="K48"/>
      <c r="L48"/>
      <c r="M48"/>
      <c r="N48"/>
      <c r="O48"/>
      <c r="P48"/>
      <c r="Q48"/>
      <c r="R48"/>
      <c r="S48"/>
      <c r="T48"/>
    </row>
    <row r="49" spans="1:20" ht="11.25" customHeight="1" x14ac:dyDescent="0.2">
      <c r="A49" s="161" t="s">
        <v>750</v>
      </c>
      <c r="B49" s="59">
        <v>5.2</v>
      </c>
      <c r="C49" s="59">
        <v>29.1</v>
      </c>
      <c r="D49" s="59">
        <v>0.7</v>
      </c>
      <c r="E49" s="59">
        <v>19</v>
      </c>
      <c r="F49" s="59">
        <v>3.1</v>
      </c>
      <c r="G49" s="59">
        <v>6.4</v>
      </c>
      <c r="H49" s="59">
        <v>1.9</v>
      </c>
      <c r="I49" s="59">
        <v>1.1000000000000001</v>
      </c>
      <c r="J49" s="59">
        <v>2.4</v>
      </c>
      <c r="K49"/>
      <c r="L49"/>
      <c r="M49"/>
      <c r="N49"/>
      <c r="O49"/>
      <c r="P49"/>
      <c r="Q49"/>
      <c r="R49"/>
      <c r="S49"/>
      <c r="T49"/>
    </row>
    <row r="50" spans="1:20" ht="11.25" customHeight="1" x14ac:dyDescent="0.2">
      <c r="A50" s="161" t="s">
        <v>749</v>
      </c>
      <c r="B50" s="59">
        <v>5.3</v>
      </c>
      <c r="C50" s="59">
        <v>10.5</v>
      </c>
      <c r="D50" s="59">
        <v>2.5</v>
      </c>
      <c r="E50" s="59">
        <v>13.1</v>
      </c>
      <c r="F50" s="59">
        <v>7.9</v>
      </c>
      <c r="G50" s="59">
        <v>3.8</v>
      </c>
      <c r="H50" s="59">
        <v>6</v>
      </c>
      <c r="I50" s="59">
        <v>4.5</v>
      </c>
      <c r="J50" s="59">
        <v>6.4</v>
      </c>
      <c r="K50"/>
      <c r="L50"/>
      <c r="M50"/>
      <c r="N50"/>
      <c r="O50"/>
      <c r="P50"/>
      <c r="Q50"/>
      <c r="R50"/>
      <c r="S50"/>
      <c r="T50"/>
    </row>
    <row r="51" spans="1:20" ht="11.25" customHeight="1" x14ac:dyDescent="0.2">
      <c r="A51" s="161" t="s">
        <v>765</v>
      </c>
      <c r="B51" s="59">
        <v>5.2</v>
      </c>
      <c r="C51" s="59">
        <v>28.1</v>
      </c>
      <c r="D51" s="59">
        <v>0.6</v>
      </c>
      <c r="E51" s="59">
        <v>21.4</v>
      </c>
      <c r="F51" s="59">
        <v>3.8</v>
      </c>
      <c r="G51" s="59">
        <v>8.5</v>
      </c>
      <c r="H51" s="59">
        <v>1.8</v>
      </c>
      <c r="I51" s="59">
        <v>1.6</v>
      </c>
      <c r="J51" s="59">
        <v>2.7</v>
      </c>
      <c r="K51"/>
      <c r="L51"/>
      <c r="M51"/>
      <c r="N51"/>
      <c r="O51"/>
      <c r="P51"/>
      <c r="Q51"/>
      <c r="R51"/>
      <c r="S51"/>
      <c r="T51"/>
    </row>
    <row r="52" spans="1:20" ht="11.25" customHeight="1" x14ac:dyDescent="0.2">
      <c r="A52" s="161" t="s">
        <v>764</v>
      </c>
      <c r="B52" s="59">
        <v>4.3</v>
      </c>
      <c r="C52" s="59">
        <v>24.7</v>
      </c>
      <c r="D52" s="59">
        <v>1.2</v>
      </c>
      <c r="E52" s="59">
        <v>17.7</v>
      </c>
      <c r="F52" s="59">
        <v>4.7</v>
      </c>
      <c r="G52" s="59">
        <v>6.9</v>
      </c>
      <c r="H52" s="59">
        <v>2.5</v>
      </c>
      <c r="I52" s="59">
        <v>1.8</v>
      </c>
      <c r="J52" s="59">
        <v>3.4</v>
      </c>
      <c r="K52"/>
      <c r="L52"/>
      <c r="M52"/>
      <c r="N52"/>
      <c r="O52"/>
      <c r="P52"/>
      <c r="Q52"/>
      <c r="R52"/>
      <c r="S52"/>
      <c r="T52"/>
    </row>
    <row r="53" spans="1:20" ht="11.25" customHeight="1" x14ac:dyDescent="0.2">
      <c r="A53" s="164" t="s">
        <v>763</v>
      </c>
      <c r="B53" s="189">
        <v>3.9</v>
      </c>
      <c r="C53" s="189">
        <v>26.6</v>
      </c>
      <c r="D53" s="189">
        <v>0.7</v>
      </c>
      <c r="E53" s="189">
        <v>20.8</v>
      </c>
      <c r="F53" s="189">
        <v>3.9</v>
      </c>
      <c r="G53" s="189">
        <v>6.4</v>
      </c>
      <c r="H53" s="189">
        <v>2.4</v>
      </c>
      <c r="I53" s="189">
        <v>1.6</v>
      </c>
      <c r="J53" s="189">
        <v>3</v>
      </c>
      <c r="K53"/>
      <c r="L53"/>
      <c r="M53"/>
      <c r="N53"/>
      <c r="O53"/>
      <c r="P53"/>
      <c r="Q53"/>
      <c r="R53"/>
      <c r="S53"/>
      <c r="T53"/>
    </row>
    <row r="54" spans="1:20" ht="11.25" customHeight="1" x14ac:dyDescent="0.2">
      <c r="A54" s="164" t="s">
        <v>745</v>
      </c>
      <c r="B54" s="189">
        <v>4.9000000000000004</v>
      </c>
      <c r="C54" s="189">
        <v>21</v>
      </c>
      <c r="D54" s="189">
        <v>2.2999999999999998</v>
      </c>
      <c r="E54" s="189">
        <v>11.9</v>
      </c>
      <c r="F54" s="189">
        <v>6.1</v>
      </c>
      <c r="G54" s="189">
        <v>7.9</v>
      </c>
      <c r="H54" s="189">
        <v>2.6</v>
      </c>
      <c r="I54" s="189">
        <v>2.2000000000000002</v>
      </c>
      <c r="J54" s="189">
        <v>4.2</v>
      </c>
      <c r="K54"/>
      <c r="L54"/>
      <c r="M54"/>
      <c r="N54"/>
      <c r="O54"/>
      <c r="P54"/>
      <c r="Q54"/>
      <c r="R54"/>
      <c r="S54"/>
      <c r="T54"/>
    </row>
    <row r="55" spans="1:20" ht="11.25" customHeight="1" x14ac:dyDescent="0.2">
      <c r="A55" s="161" t="s">
        <v>744</v>
      </c>
      <c r="B55" s="59">
        <v>4.8</v>
      </c>
      <c r="C55" s="59">
        <v>29.5</v>
      </c>
      <c r="D55" s="59">
        <v>1.1000000000000001</v>
      </c>
      <c r="E55" s="59">
        <v>17.100000000000001</v>
      </c>
      <c r="F55" s="59">
        <v>4.4000000000000004</v>
      </c>
      <c r="G55" s="59">
        <v>6.7</v>
      </c>
      <c r="H55" s="59">
        <v>2.1</v>
      </c>
      <c r="I55" s="59">
        <v>1.8</v>
      </c>
      <c r="J55" s="59">
        <v>2.1</v>
      </c>
      <c r="K55"/>
      <c r="L55"/>
      <c r="M55"/>
      <c r="N55"/>
      <c r="O55"/>
      <c r="P55"/>
      <c r="Q55"/>
      <c r="R55"/>
      <c r="S55"/>
      <c r="T55"/>
    </row>
    <row r="56" spans="1:20" ht="11.25" customHeight="1" x14ac:dyDescent="0.2">
      <c r="A56" s="161" t="s">
        <v>743</v>
      </c>
      <c r="B56" s="59">
        <v>4.5</v>
      </c>
      <c r="C56" s="59">
        <v>26.5</v>
      </c>
      <c r="D56" s="59">
        <v>0.9</v>
      </c>
      <c r="E56" s="59">
        <v>18.2</v>
      </c>
      <c r="F56" s="59">
        <v>4.2</v>
      </c>
      <c r="G56" s="59">
        <v>6.5</v>
      </c>
      <c r="H56" s="59">
        <v>2.7</v>
      </c>
      <c r="I56" s="59">
        <v>2</v>
      </c>
      <c r="J56" s="59">
        <v>3.2</v>
      </c>
      <c r="K56"/>
      <c r="L56"/>
      <c r="M56"/>
      <c r="N56"/>
      <c r="O56"/>
      <c r="P56"/>
      <c r="Q56"/>
      <c r="R56"/>
      <c r="S56"/>
      <c r="T56"/>
    </row>
    <row r="57" spans="1:20" ht="11.25" customHeight="1" thickBot="1" x14ac:dyDescent="0.25">
      <c r="A57" s="159" t="s">
        <v>742</v>
      </c>
      <c r="B57" s="188" t="s">
        <v>1486</v>
      </c>
      <c r="C57" s="188">
        <v>83.4</v>
      </c>
      <c r="D57" s="188" t="s">
        <v>1486</v>
      </c>
      <c r="E57" s="188">
        <v>8.3000000000000007</v>
      </c>
      <c r="F57" s="188" t="s">
        <v>1486</v>
      </c>
      <c r="G57" s="188" t="s">
        <v>1486</v>
      </c>
      <c r="H57" s="188" t="s">
        <v>1486</v>
      </c>
      <c r="I57" s="188" t="s">
        <v>1486</v>
      </c>
      <c r="J57" s="188" t="s">
        <v>1486</v>
      </c>
    </row>
    <row r="58" spans="1:20" ht="12" thickTop="1" x14ac:dyDescent="0.2">
      <c r="I58" s="186"/>
      <c r="J58" s="186"/>
    </row>
  </sheetData>
  <mergeCells count="1">
    <mergeCell ref="A5:K5"/>
  </mergeCells>
  <printOptions horizontalCentered="1"/>
  <pageMargins left="0.39370078740157483" right="0.39370078740157483" top="0.59055118110236227" bottom="0.39370078740157483" header="0" footer="0"/>
  <pageSetup paperSize="9" scale="7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zoomScaleNormal="100" workbookViewId="0">
      <selection activeCell="N27" sqref="N27"/>
    </sheetView>
  </sheetViews>
  <sheetFormatPr defaultColWidth="9.140625" defaultRowHeight="11.25" x14ac:dyDescent="0.2"/>
  <cols>
    <col min="1" max="1" width="2.7109375" style="156" customWidth="1"/>
    <col min="2" max="2" width="41.140625" style="156" customWidth="1"/>
    <col min="3" max="3" width="7.42578125" style="156" customWidth="1"/>
    <col min="4" max="4" width="6.7109375" style="156" customWidth="1"/>
    <col min="5" max="5" width="7.5703125" style="156" customWidth="1"/>
    <col min="6" max="6" width="7.42578125" style="156" customWidth="1"/>
    <col min="7" max="7" width="8.140625" style="156" customWidth="1"/>
    <col min="8" max="8" width="7.85546875" style="156" customWidth="1"/>
    <col min="9" max="9" width="7.28515625" style="156" customWidth="1"/>
    <col min="10" max="11" width="6.85546875" style="156" customWidth="1"/>
    <col min="12" max="12" width="7.42578125" style="156" customWidth="1"/>
    <col min="13" max="16384" width="9.140625" style="156"/>
  </cols>
  <sheetData>
    <row r="1" spans="1:12" x14ac:dyDescent="0.2">
      <c r="L1" s="187" t="s">
        <v>849</v>
      </c>
    </row>
    <row r="2" spans="1:12" x14ac:dyDescent="0.2">
      <c r="A2" s="156" t="s">
        <v>848</v>
      </c>
    </row>
    <row r="4" spans="1:12" x14ac:dyDescent="0.2">
      <c r="A4" s="713" t="s">
        <v>1975</v>
      </c>
      <c r="B4" s="713"/>
      <c r="C4" s="713"/>
      <c r="D4" s="713"/>
      <c r="E4" s="713"/>
      <c r="F4" s="713"/>
      <c r="G4" s="713"/>
      <c r="H4" s="713"/>
      <c r="I4" s="713"/>
      <c r="J4" s="713"/>
      <c r="K4" s="713"/>
      <c r="L4" s="237"/>
    </row>
    <row r="5" spans="1:12" ht="12.75" x14ac:dyDescent="0.2">
      <c r="A5" s="5" t="s">
        <v>295</v>
      </c>
      <c r="B5" s="5"/>
      <c r="C5" s="186"/>
      <c r="D5" s="185"/>
      <c r="E5" s="185"/>
      <c r="F5" s="185"/>
      <c r="G5" s="185"/>
      <c r="H5" s="184"/>
      <c r="I5" s="185"/>
      <c r="J5" s="185"/>
      <c r="K5" s="185"/>
      <c r="L5" s="245"/>
    </row>
    <row r="6" spans="1:12" ht="21.75" customHeight="1" x14ac:dyDescent="0.2">
      <c r="A6" s="178"/>
      <c r="B6" s="214"/>
      <c r="C6" s="180" t="s">
        <v>706</v>
      </c>
      <c r="D6" s="180" t="s">
        <v>842</v>
      </c>
      <c r="E6" s="180" t="s">
        <v>841</v>
      </c>
      <c r="F6" s="180" t="s">
        <v>840</v>
      </c>
      <c r="G6" s="180" t="s">
        <v>839</v>
      </c>
      <c r="H6" s="180" t="s">
        <v>838</v>
      </c>
      <c r="I6" s="180" t="s">
        <v>837</v>
      </c>
      <c r="J6" s="180" t="s">
        <v>836</v>
      </c>
      <c r="K6" s="177" t="s">
        <v>847</v>
      </c>
      <c r="L6" s="244" t="s">
        <v>846</v>
      </c>
    </row>
    <row r="7" spans="1:12" ht="18.75" customHeight="1" x14ac:dyDescent="0.2">
      <c r="A7" s="178" t="s">
        <v>698</v>
      </c>
      <c r="B7" s="193"/>
      <c r="C7" s="235"/>
      <c r="D7" s="225"/>
      <c r="E7" s="225"/>
      <c r="F7" s="225"/>
      <c r="G7" s="225">
        <v>1999</v>
      </c>
      <c r="H7" s="225">
        <v>9999</v>
      </c>
      <c r="I7" s="225">
        <v>49999</v>
      </c>
      <c r="J7" s="176">
        <v>499999</v>
      </c>
      <c r="K7" s="176" t="s">
        <v>845</v>
      </c>
      <c r="L7" s="243"/>
    </row>
    <row r="8" spans="1:12" ht="15.6" customHeight="1" x14ac:dyDescent="0.2">
      <c r="A8" s="186"/>
      <c r="B8" s="174" t="s">
        <v>623</v>
      </c>
      <c r="C8" s="239">
        <v>265860</v>
      </c>
      <c r="D8" s="239">
        <v>66880</v>
      </c>
      <c r="E8" s="239">
        <v>75846</v>
      </c>
      <c r="F8" s="239">
        <v>60183</v>
      </c>
      <c r="G8" s="239">
        <v>30709</v>
      </c>
      <c r="H8" s="239">
        <v>11193</v>
      </c>
      <c r="I8" s="239">
        <v>2822</v>
      </c>
      <c r="J8" s="162">
        <v>618</v>
      </c>
      <c r="K8" s="162">
        <v>54</v>
      </c>
      <c r="L8" s="162">
        <v>17555</v>
      </c>
    </row>
    <row r="9" spans="1:12" ht="12.6" customHeight="1" x14ac:dyDescent="0.2">
      <c r="A9" s="233" t="s">
        <v>834</v>
      </c>
      <c r="B9" s="161" t="s">
        <v>833</v>
      </c>
      <c r="C9" s="239">
        <v>12395</v>
      </c>
      <c r="D9" s="239">
        <v>3090</v>
      </c>
      <c r="E9" s="239">
        <v>3394</v>
      </c>
      <c r="F9" s="239">
        <v>2919</v>
      </c>
      <c r="G9" s="239">
        <v>1106</v>
      </c>
      <c r="H9" s="239">
        <v>213</v>
      </c>
      <c r="I9" s="239">
        <v>49</v>
      </c>
      <c r="J9" s="162">
        <v>1</v>
      </c>
      <c r="K9" s="162" t="s">
        <v>1486</v>
      </c>
      <c r="L9" s="162">
        <v>1623</v>
      </c>
    </row>
    <row r="10" spans="1:12" ht="12.6" customHeight="1" x14ac:dyDescent="0.2">
      <c r="A10" s="233" t="s">
        <v>832</v>
      </c>
      <c r="B10" s="161" t="s">
        <v>831</v>
      </c>
      <c r="C10" s="239">
        <v>589</v>
      </c>
      <c r="D10" s="239">
        <v>79</v>
      </c>
      <c r="E10" s="239">
        <v>124</v>
      </c>
      <c r="F10" s="239">
        <v>152</v>
      </c>
      <c r="G10" s="239">
        <v>147</v>
      </c>
      <c r="H10" s="239">
        <v>53</v>
      </c>
      <c r="I10" s="239">
        <v>8</v>
      </c>
      <c r="J10" s="162">
        <v>2</v>
      </c>
      <c r="K10" s="162" t="s">
        <v>1486</v>
      </c>
      <c r="L10" s="162">
        <v>24</v>
      </c>
    </row>
    <row r="11" spans="1:12" ht="12.6" customHeight="1" x14ac:dyDescent="0.2">
      <c r="A11" s="233" t="s">
        <v>830</v>
      </c>
      <c r="B11" s="166" t="s">
        <v>829</v>
      </c>
      <c r="C11" s="239">
        <v>32643</v>
      </c>
      <c r="D11" s="239">
        <v>5268</v>
      </c>
      <c r="E11" s="239">
        <v>8682</v>
      </c>
      <c r="F11" s="239">
        <v>8665</v>
      </c>
      <c r="G11" s="239">
        <v>5272</v>
      </c>
      <c r="H11" s="239">
        <v>2573</v>
      </c>
      <c r="I11" s="239">
        <v>827</v>
      </c>
      <c r="J11" s="162">
        <v>190</v>
      </c>
      <c r="K11" s="162">
        <v>7</v>
      </c>
      <c r="L11" s="162">
        <v>1159</v>
      </c>
    </row>
    <row r="12" spans="1:12" ht="11.25" customHeight="1" x14ac:dyDescent="0.2">
      <c r="A12" s="219" t="s">
        <v>828</v>
      </c>
      <c r="B12" s="219" t="s">
        <v>827</v>
      </c>
      <c r="C12" s="239">
        <v>189</v>
      </c>
      <c r="D12" s="239">
        <v>8</v>
      </c>
      <c r="E12" s="239">
        <v>7</v>
      </c>
      <c r="F12" s="239">
        <v>32</v>
      </c>
      <c r="G12" s="239">
        <v>29</v>
      </c>
      <c r="H12" s="239">
        <v>55</v>
      </c>
      <c r="I12" s="239">
        <v>19</v>
      </c>
      <c r="J12" s="162">
        <v>11</v>
      </c>
      <c r="K12" s="162">
        <v>7</v>
      </c>
      <c r="L12" s="162">
        <v>21</v>
      </c>
    </row>
    <row r="13" spans="1:12" s="219" customFormat="1" ht="21.6" customHeight="1" x14ac:dyDescent="0.2">
      <c r="A13" s="219" t="s">
        <v>826</v>
      </c>
      <c r="B13" s="219" t="s">
        <v>825</v>
      </c>
      <c r="C13" s="242">
        <v>640</v>
      </c>
      <c r="D13" s="242">
        <v>65</v>
      </c>
      <c r="E13" s="242">
        <v>102</v>
      </c>
      <c r="F13" s="242">
        <v>116</v>
      </c>
      <c r="G13" s="242">
        <v>136</v>
      </c>
      <c r="H13" s="242">
        <v>132</v>
      </c>
      <c r="I13" s="242">
        <v>62</v>
      </c>
      <c r="J13" s="241">
        <v>8</v>
      </c>
      <c r="K13" s="241" t="s">
        <v>1486</v>
      </c>
      <c r="L13" s="241">
        <v>19</v>
      </c>
    </row>
    <row r="14" spans="1:12" ht="12.6" customHeight="1" x14ac:dyDescent="0.2">
      <c r="A14" s="233" t="s">
        <v>824</v>
      </c>
      <c r="B14" s="161" t="s">
        <v>823</v>
      </c>
      <c r="C14" s="240">
        <v>27952</v>
      </c>
      <c r="D14" s="240">
        <v>7110</v>
      </c>
      <c r="E14" s="240">
        <v>8802</v>
      </c>
      <c r="F14" s="240">
        <v>6531</v>
      </c>
      <c r="G14" s="240">
        <v>2490</v>
      </c>
      <c r="H14" s="240">
        <v>734</v>
      </c>
      <c r="I14" s="240">
        <v>136</v>
      </c>
      <c r="J14" s="160">
        <v>29</v>
      </c>
      <c r="K14" s="160">
        <v>2</v>
      </c>
      <c r="L14" s="160">
        <v>2118</v>
      </c>
    </row>
    <row r="15" spans="1:12" ht="12.6" customHeight="1" x14ac:dyDescent="0.2">
      <c r="A15" s="234" t="s">
        <v>822</v>
      </c>
      <c r="B15" s="218" t="s">
        <v>821</v>
      </c>
      <c r="C15" s="239">
        <v>73629</v>
      </c>
      <c r="D15" s="239">
        <v>12909</v>
      </c>
      <c r="E15" s="239">
        <v>18881</v>
      </c>
      <c r="F15" s="239">
        <v>19816</v>
      </c>
      <c r="G15" s="239">
        <v>13194</v>
      </c>
      <c r="H15" s="239">
        <v>4710</v>
      </c>
      <c r="I15" s="239">
        <v>1004</v>
      </c>
      <c r="J15" s="162">
        <v>187</v>
      </c>
      <c r="K15" s="162">
        <v>15</v>
      </c>
      <c r="L15" s="162">
        <v>2913</v>
      </c>
    </row>
    <row r="16" spans="1:12" ht="12.6" customHeight="1" x14ac:dyDescent="0.2">
      <c r="A16" s="233" t="s">
        <v>820</v>
      </c>
      <c r="B16" s="161" t="s">
        <v>819</v>
      </c>
      <c r="C16" s="239">
        <v>10641</v>
      </c>
      <c r="D16" s="239">
        <v>3827</v>
      </c>
      <c r="E16" s="239">
        <v>2407</v>
      </c>
      <c r="F16" s="239">
        <v>2080</v>
      </c>
      <c r="G16" s="239">
        <v>1285</v>
      </c>
      <c r="H16" s="239">
        <v>546</v>
      </c>
      <c r="I16" s="239">
        <v>172</v>
      </c>
      <c r="J16" s="162">
        <v>37</v>
      </c>
      <c r="K16" s="162">
        <v>3</v>
      </c>
      <c r="L16" s="162">
        <v>284</v>
      </c>
    </row>
    <row r="17" spans="1:12" ht="12.6" customHeight="1" x14ac:dyDescent="0.2">
      <c r="A17" s="233" t="s">
        <v>818</v>
      </c>
      <c r="B17" s="166" t="s">
        <v>817</v>
      </c>
      <c r="C17" s="240">
        <v>30313</v>
      </c>
      <c r="D17" s="240">
        <v>10286</v>
      </c>
      <c r="E17" s="240">
        <v>10997</v>
      </c>
      <c r="F17" s="240">
        <v>5611</v>
      </c>
      <c r="G17" s="240">
        <v>1440</v>
      </c>
      <c r="H17" s="240">
        <v>314</v>
      </c>
      <c r="I17" s="240">
        <v>41</v>
      </c>
      <c r="J17" s="160">
        <v>7</v>
      </c>
      <c r="K17" s="160" t="s">
        <v>1486</v>
      </c>
      <c r="L17" s="160">
        <v>1617</v>
      </c>
    </row>
    <row r="18" spans="1:12" ht="12.6" customHeight="1" x14ac:dyDescent="0.2">
      <c r="A18" s="233" t="s">
        <v>816</v>
      </c>
      <c r="B18" s="165" t="s">
        <v>815</v>
      </c>
      <c r="C18" s="239">
        <v>4362</v>
      </c>
      <c r="D18" s="239">
        <v>1027</v>
      </c>
      <c r="E18" s="239">
        <v>1196</v>
      </c>
      <c r="F18" s="239">
        <v>997</v>
      </c>
      <c r="G18" s="239">
        <v>582</v>
      </c>
      <c r="H18" s="239">
        <v>224</v>
      </c>
      <c r="I18" s="239">
        <v>89</v>
      </c>
      <c r="J18" s="162">
        <v>23</v>
      </c>
      <c r="K18" s="162">
        <v>5</v>
      </c>
      <c r="L18" s="162">
        <v>219</v>
      </c>
    </row>
    <row r="19" spans="1:12" ht="12.6" customHeight="1" x14ac:dyDescent="0.2">
      <c r="A19" s="233" t="s">
        <v>814</v>
      </c>
      <c r="B19" s="161" t="s">
        <v>813</v>
      </c>
      <c r="C19" s="239">
        <v>3582</v>
      </c>
      <c r="D19" s="239">
        <v>1055</v>
      </c>
      <c r="E19" s="239">
        <v>1106</v>
      </c>
      <c r="F19" s="239">
        <v>477</v>
      </c>
      <c r="G19" s="239">
        <v>183</v>
      </c>
      <c r="H19" s="239">
        <v>187</v>
      </c>
      <c r="I19" s="239">
        <v>90</v>
      </c>
      <c r="J19" s="162">
        <v>40</v>
      </c>
      <c r="K19" s="162">
        <v>13</v>
      </c>
      <c r="L19" s="162">
        <v>431</v>
      </c>
    </row>
    <row r="20" spans="1:12" ht="12.6" customHeight="1" x14ac:dyDescent="0.2">
      <c r="A20" s="233" t="s">
        <v>812</v>
      </c>
      <c r="B20" s="161" t="s">
        <v>811</v>
      </c>
      <c r="C20" s="239">
        <v>6033</v>
      </c>
      <c r="D20" s="239">
        <v>1508</v>
      </c>
      <c r="E20" s="239">
        <v>1366</v>
      </c>
      <c r="F20" s="239">
        <v>953</v>
      </c>
      <c r="G20" s="239">
        <v>383</v>
      </c>
      <c r="H20" s="239">
        <v>101</v>
      </c>
      <c r="I20" s="239">
        <v>18</v>
      </c>
      <c r="J20" s="162">
        <v>2</v>
      </c>
      <c r="K20" s="162" t="s">
        <v>1486</v>
      </c>
      <c r="L20" s="162">
        <v>1702</v>
      </c>
    </row>
    <row r="21" spans="1:12" ht="12.6" customHeight="1" x14ac:dyDescent="0.2">
      <c r="A21" s="233" t="s">
        <v>810</v>
      </c>
      <c r="B21" s="161" t="s">
        <v>809</v>
      </c>
      <c r="C21" s="240">
        <v>20799</v>
      </c>
      <c r="D21" s="240">
        <v>6948</v>
      </c>
      <c r="E21" s="240">
        <v>7121</v>
      </c>
      <c r="F21" s="240">
        <v>3769</v>
      </c>
      <c r="G21" s="240">
        <v>1339</v>
      </c>
      <c r="H21" s="240">
        <v>440</v>
      </c>
      <c r="I21" s="240">
        <v>88</v>
      </c>
      <c r="J21" s="160">
        <v>12</v>
      </c>
      <c r="K21" s="160" t="s">
        <v>1486</v>
      </c>
      <c r="L21" s="160">
        <v>1082</v>
      </c>
    </row>
    <row r="22" spans="1:12" ht="12.6" customHeight="1" x14ac:dyDescent="0.2">
      <c r="A22" s="233" t="s">
        <v>808</v>
      </c>
      <c r="B22" s="161" t="s">
        <v>807</v>
      </c>
      <c r="C22" s="239">
        <v>7258</v>
      </c>
      <c r="D22" s="239">
        <v>2022</v>
      </c>
      <c r="E22" s="239">
        <v>1962</v>
      </c>
      <c r="F22" s="239">
        <v>1466</v>
      </c>
      <c r="G22" s="239">
        <v>902</v>
      </c>
      <c r="H22" s="239">
        <v>377</v>
      </c>
      <c r="I22" s="239">
        <v>114</v>
      </c>
      <c r="J22" s="162">
        <v>23</v>
      </c>
      <c r="K22" s="162" t="s">
        <v>1486</v>
      </c>
      <c r="L22" s="162">
        <v>392</v>
      </c>
    </row>
    <row r="23" spans="1:12" ht="12.6" customHeight="1" x14ac:dyDescent="0.2">
      <c r="A23" s="233" t="s">
        <v>806</v>
      </c>
      <c r="B23" s="161" t="s">
        <v>805</v>
      </c>
      <c r="C23" s="239">
        <v>586</v>
      </c>
      <c r="D23" s="239">
        <v>25</v>
      </c>
      <c r="E23" s="239">
        <v>69</v>
      </c>
      <c r="F23" s="239">
        <v>182</v>
      </c>
      <c r="G23" s="239">
        <v>69</v>
      </c>
      <c r="H23" s="239">
        <v>3</v>
      </c>
      <c r="I23" s="162">
        <v>1</v>
      </c>
      <c r="J23" s="162">
        <v>1</v>
      </c>
      <c r="K23" s="162">
        <v>1</v>
      </c>
      <c r="L23" s="162">
        <v>235</v>
      </c>
    </row>
    <row r="24" spans="1:12" ht="12.6" customHeight="1" x14ac:dyDescent="0.2">
      <c r="A24" s="233" t="s">
        <v>804</v>
      </c>
      <c r="B24" s="161" t="s">
        <v>803</v>
      </c>
      <c r="C24" s="239">
        <v>3602</v>
      </c>
      <c r="D24" s="239">
        <v>1140</v>
      </c>
      <c r="E24" s="239">
        <v>1134</v>
      </c>
      <c r="F24" s="239">
        <v>609</v>
      </c>
      <c r="G24" s="239">
        <v>317</v>
      </c>
      <c r="H24" s="239">
        <v>105</v>
      </c>
      <c r="I24" s="239">
        <v>10</v>
      </c>
      <c r="J24" s="162">
        <v>2</v>
      </c>
      <c r="K24" s="162" t="s">
        <v>1486</v>
      </c>
      <c r="L24" s="162">
        <v>285</v>
      </c>
    </row>
    <row r="25" spans="1:12" ht="12.6" customHeight="1" x14ac:dyDescent="0.2">
      <c r="A25" s="233" t="s">
        <v>802</v>
      </c>
      <c r="B25" s="161" t="s">
        <v>801</v>
      </c>
      <c r="C25" s="239">
        <v>14586</v>
      </c>
      <c r="D25" s="239">
        <v>2795</v>
      </c>
      <c r="E25" s="239">
        <v>5294</v>
      </c>
      <c r="F25" s="239">
        <v>4108</v>
      </c>
      <c r="G25" s="239">
        <v>1203</v>
      </c>
      <c r="H25" s="239">
        <v>255</v>
      </c>
      <c r="I25" s="239">
        <v>58</v>
      </c>
      <c r="J25" s="162">
        <v>38</v>
      </c>
      <c r="K25" s="162">
        <v>1</v>
      </c>
      <c r="L25" s="162">
        <v>834</v>
      </c>
    </row>
    <row r="26" spans="1:12" ht="12.6" customHeight="1" x14ac:dyDescent="0.2">
      <c r="A26" s="233" t="s">
        <v>800</v>
      </c>
      <c r="B26" s="161" t="s">
        <v>799</v>
      </c>
      <c r="C26" s="239">
        <v>2849</v>
      </c>
      <c r="D26" s="239">
        <v>951</v>
      </c>
      <c r="E26" s="239">
        <v>746</v>
      </c>
      <c r="F26" s="239">
        <v>454</v>
      </c>
      <c r="G26" s="239">
        <v>221</v>
      </c>
      <c r="H26" s="239">
        <v>72</v>
      </c>
      <c r="I26" s="239">
        <v>23</v>
      </c>
      <c r="J26" s="162">
        <v>4</v>
      </c>
      <c r="K26" s="162" t="s">
        <v>1486</v>
      </c>
      <c r="L26" s="162">
        <v>378</v>
      </c>
    </row>
    <row r="27" spans="1:12" ht="12.6" customHeight="1" x14ac:dyDescent="0.2">
      <c r="A27" s="233" t="s">
        <v>798</v>
      </c>
      <c r="B27" s="161" t="s">
        <v>797</v>
      </c>
      <c r="C27" s="239">
        <v>13201</v>
      </c>
      <c r="D27" s="239">
        <v>6766</v>
      </c>
      <c r="E27" s="239">
        <v>2456</v>
      </c>
      <c r="F27" s="239">
        <v>1246</v>
      </c>
      <c r="G27" s="239">
        <v>411</v>
      </c>
      <c r="H27" s="239">
        <v>99</v>
      </c>
      <c r="I27" s="239">
        <v>13</v>
      </c>
      <c r="J27" s="162">
        <v>1</v>
      </c>
      <c r="K27" s="162" t="s">
        <v>1486</v>
      </c>
      <c r="L27" s="162">
        <v>2209</v>
      </c>
    </row>
    <row r="28" spans="1:12" ht="12.6" customHeight="1" thickBot="1" x14ac:dyDescent="0.25">
      <c r="A28" s="232" t="s">
        <v>796</v>
      </c>
      <c r="B28" s="159" t="s">
        <v>795</v>
      </c>
      <c r="C28" s="238">
        <v>11</v>
      </c>
      <c r="D28" s="194">
        <v>1</v>
      </c>
      <c r="E28" s="194" t="s">
        <v>1486</v>
      </c>
      <c r="F28" s="194" t="s">
        <v>1486</v>
      </c>
      <c r="G28" s="194" t="s">
        <v>1486</v>
      </c>
      <c r="H28" s="194" t="s">
        <v>1486</v>
      </c>
      <c r="I28" s="194" t="s">
        <v>1486</v>
      </c>
      <c r="J28" s="194" t="s">
        <v>1486</v>
      </c>
      <c r="K28" s="194" t="s">
        <v>1486</v>
      </c>
      <c r="L28" s="194">
        <v>10</v>
      </c>
    </row>
    <row r="29" spans="1:12" ht="12" thickTop="1" x14ac:dyDescent="0.2">
      <c r="C29" s="199"/>
      <c r="D29" s="199"/>
      <c r="E29" s="199"/>
      <c r="F29" s="199"/>
      <c r="G29" s="199"/>
      <c r="H29" s="199"/>
      <c r="I29" s="199"/>
      <c r="J29" s="199"/>
      <c r="K29" s="199"/>
      <c r="L29" s="186"/>
    </row>
    <row r="31" spans="1:12" x14ac:dyDescent="0.2">
      <c r="K31" s="187" t="s">
        <v>844</v>
      </c>
      <c r="L31" s="187"/>
    </row>
    <row r="32" spans="1:12" x14ac:dyDescent="0.2">
      <c r="A32" s="156" t="s">
        <v>843</v>
      </c>
    </row>
    <row r="34" spans="1:12" x14ac:dyDescent="0.2">
      <c r="A34" s="713" t="s">
        <v>1975</v>
      </c>
      <c r="B34" s="713"/>
      <c r="C34" s="713"/>
      <c r="D34" s="713"/>
      <c r="E34" s="713"/>
      <c r="F34" s="713"/>
      <c r="G34" s="713"/>
      <c r="H34" s="713"/>
      <c r="I34" s="713"/>
      <c r="J34" s="713"/>
      <c r="K34" s="713"/>
      <c r="L34" s="237"/>
    </row>
    <row r="35" spans="1:12" ht="12.75" x14ac:dyDescent="0.2">
      <c r="A35" s="5" t="s">
        <v>295</v>
      </c>
      <c r="B35" s="185"/>
      <c r="C35" s="186"/>
      <c r="D35" s="185"/>
      <c r="E35" s="185"/>
      <c r="F35" s="185"/>
      <c r="G35" s="185"/>
      <c r="H35" s="185"/>
      <c r="I35" s="185"/>
      <c r="J35" s="185"/>
      <c r="K35" s="174" t="s">
        <v>709</v>
      </c>
      <c r="L35" s="174"/>
    </row>
    <row r="36" spans="1:12" ht="21.75" customHeight="1" x14ac:dyDescent="0.2">
      <c r="A36" s="178"/>
      <c r="B36" s="214"/>
      <c r="C36" s="180" t="s">
        <v>706</v>
      </c>
      <c r="D36" s="180" t="s">
        <v>842</v>
      </c>
      <c r="E36" s="180" t="s">
        <v>841</v>
      </c>
      <c r="F36" s="180" t="s">
        <v>840</v>
      </c>
      <c r="G36" s="180" t="s">
        <v>839</v>
      </c>
      <c r="H36" s="180" t="s">
        <v>838</v>
      </c>
      <c r="I36" s="180" t="s">
        <v>837</v>
      </c>
      <c r="J36" s="180" t="s">
        <v>836</v>
      </c>
      <c r="K36" s="236">
        <v>500000</v>
      </c>
    </row>
    <row r="37" spans="1:12" ht="19.5" customHeight="1" x14ac:dyDescent="0.2">
      <c r="A37" s="193" t="s">
        <v>698</v>
      </c>
      <c r="B37" s="177"/>
      <c r="C37" s="235"/>
      <c r="D37" s="225"/>
      <c r="E37" s="225"/>
      <c r="F37" s="225"/>
      <c r="G37" s="225">
        <v>1999</v>
      </c>
      <c r="H37" s="225">
        <v>9999</v>
      </c>
      <c r="I37" s="225">
        <v>49999</v>
      </c>
      <c r="J37" s="176">
        <v>499999</v>
      </c>
      <c r="K37" s="175" t="s">
        <v>835</v>
      </c>
    </row>
    <row r="38" spans="1:12" ht="15.6" customHeight="1" x14ac:dyDescent="0.2">
      <c r="A38" s="186"/>
      <c r="B38" s="174" t="s">
        <v>623</v>
      </c>
      <c r="C38" s="59">
        <v>100</v>
      </c>
      <c r="D38" s="59">
        <v>26.9</v>
      </c>
      <c r="E38" s="59">
        <v>30.7</v>
      </c>
      <c r="F38" s="59">
        <v>24.2</v>
      </c>
      <c r="G38" s="59">
        <v>12.4</v>
      </c>
      <c r="H38" s="59">
        <v>4.5</v>
      </c>
      <c r="I38" s="59">
        <v>1.1000000000000001</v>
      </c>
      <c r="J38" s="59">
        <v>0.2</v>
      </c>
      <c r="K38" s="59">
        <v>0</v>
      </c>
      <c r="L38" s="59"/>
    </row>
    <row r="39" spans="1:12" ht="12.6" customHeight="1" x14ac:dyDescent="0.2">
      <c r="A39" s="233" t="s">
        <v>834</v>
      </c>
      <c r="B39" s="161" t="s">
        <v>833</v>
      </c>
      <c r="C39" s="59">
        <v>100</v>
      </c>
      <c r="D39" s="59">
        <v>28.7</v>
      </c>
      <c r="E39" s="59">
        <v>31.4</v>
      </c>
      <c r="F39" s="59">
        <v>27.1</v>
      </c>
      <c r="G39" s="59">
        <v>10.3</v>
      </c>
      <c r="H39" s="59">
        <v>2</v>
      </c>
      <c r="I39" s="59">
        <v>0.5</v>
      </c>
      <c r="J39" s="59">
        <v>0</v>
      </c>
      <c r="K39" s="59" t="s">
        <v>1486</v>
      </c>
      <c r="L39" s="59"/>
    </row>
    <row r="40" spans="1:12" ht="12.6" customHeight="1" x14ac:dyDescent="0.2">
      <c r="A40" s="233" t="s">
        <v>832</v>
      </c>
      <c r="B40" s="161" t="s">
        <v>831</v>
      </c>
      <c r="C40" s="59">
        <v>100</v>
      </c>
      <c r="D40" s="59">
        <v>14</v>
      </c>
      <c r="E40" s="59">
        <v>21.9</v>
      </c>
      <c r="F40" s="59">
        <v>26.9</v>
      </c>
      <c r="G40" s="59">
        <v>26</v>
      </c>
      <c r="H40" s="59">
        <v>9.4</v>
      </c>
      <c r="I40" s="59">
        <v>1.4</v>
      </c>
      <c r="J40" s="59">
        <v>0.4</v>
      </c>
      <c r="K40" s="59" t="s">
        <v>1486</v>
      </c>
      <c r="L40" s="59"/>
    </row>
    <row r="41" spans="1:12" ht="12.6" customHeight="1" x14ac:dyDescent="0.2">
      <c r="A41" s="233" t="s">
        <v>830</v>
      </c>
      <c r="B41" s="166" t="s">
        <v>829</v>
      </c>
      <c r="C41" s="59">
        <v>100</v>
      </c>
      <c r="D41" s="59">
        <v>16.7</v>
      </c>
      <c r="E41" s="59">
        <v>27.7</v>
      </c>
      <c r="F41" s="59">
        <v>27.5</v>
      </c>
      <c r="G41" s="59">
        <v>16.7</v>
      </c>
      <c r="H41" s="59">
        <v>8.1999999999999993</v>
      </c>
      <c r="I41" s="59">
        <v>2.6</v>
      </c>
      <c r="J41" s="59">
        <v>0.6</v>
      </c>
      <c r="K41" s="59">
        <v>0</v>
      </c>
      <c r="L41" s="59"/>
    </row>
    <row r="42" spans="1:12" ht="12.6" customHeight="1" x14ac:dyDescent="0.2">
      <c r="A42" s="219" t="s">
        <v>828</v>
      </c>
      <c r="B42" s="219" t="s">
        <v>827</v>
      </c>
      <c r="C42" s="59">
        <v>100</v>
      </c>
      <c r="D42" s="59">
        <v>4.8</v>
      </c>
      <c r="E42" s="59">
        <v>4.2</v>
      </c>
      <c r="F42" s="59">
        <v>19</v>
      </c>
      <c r="G42" s="59">
        <v>17.3</v>
      </c>
      <c r="H42" s="59">
        <v>32.700000000000003</v>
      </c>
      <c r="I42" s="59">
        <v>11.3</v>
      </c>
      <c r="J42" s="59">
        <v>6.5</v>
      </c>
      <c r="K42" s="59">
        <v>4.2</v>
      </c>
      <c r="L42" s="59"/>
    </row>
    <row r="43" spans="1:12" ht="22.5" x14ac:dyDescent="0.2">
      <c r="A43" s="219" t="s">
        <v>826</v>
      </c>
      <c r="B43" s="219" t="s">
        <v>825</v>
      </c>
      <c r="C43" s="189">
        <v>100</v>
      </c>
      <c r="D43" s="189">
        <v>10.5</v>
      </c>
      <c r="E43" s="189">
        <v>16.399999999999999</v>
      </c>
      <c r="F43" s="189">
        <v>18.7</v>
      </c>
      <c r="G43" s="189">
        <v>21.8</v>
      </c>
      <c r="H43" s="189">
        <v>21.3</v>
      </c>
      <c r="I43" s="189">
        <v>10</v>
      </c>
      <c r="J43" s="189">
        <v>1.3</v>
      </c>
      <c r="K43" s="189" t="s">
        <v>1486</v>
      </c>
      <c r="L43" s="189"/>
    </row>
    <row r="44" spans="1:12" ht="12.6" customHeight="1" x14ac:dyDescent="0.2">
      <c r="A44" s="233" t="s">
        <v>824</v>
      </c>
      <c r="B44" s="161" t="s">
        <v>823</v>
      </c>
      <c r="C44" s="189">
        <v>100</v>
      </c>
      <c r="D44" s="189">
        <v>27.5</v>
      </c>
      <c r="E44" s="189">
        <v>34.200000000000003</v>
      </c>
      <c r="F44" s="189">
        <v>25.3</v>
      </c>
      <c r="G44" s="189">
        <v>9.6</v>
      </c>
      <c r="H44" s="189">
        <v>2.8</v>
      </c>
      <c r="I44" s="189">
        <v>0.5</v>
      </c>
      <c r="J44" s="189">
        <v>0.1</v>
      </c>
      <c r="K44" s="189">
        <v>0</v>
      </c>
      <c r="L44" s="59"/>
    </row>
    <row r="45" spans="1:12" ht="12.6" customHeight="1" x14ac:dyDescent="0.2">
      <c r="A45" s="234" t="s">
        <v>822</v>
      </c>
      <c r="B45" s="218" t="s">
        <v>821</v>
      </c>
      <c r="C45" s="59">
        <v>100</v>
      </c>
      <c r="D45" s="59">
        <v>18.3</v>
      </c>
      <c r="E45" s="59">
        <v>26.7</v>
      </c>
      <c r="F45" s="59">
        <v>27.9</v>
      </c>
      <c r="G45" s="59">
        <v>18.7</v>
      </c>
      <c r="H45" s="59">
        <v>6.7</v>
      </c>
      <c r="I45" s="59">
        <v>1.4</v>
      </c>
      <c r="J45" s="59">
        <v>0.3</v>
      </c>
      <c r="K45" s="59">
        <v>0</v>
      </c>
      <c r="L45" s="189"/>
    </row>
    <row r="46" spans="1:12" ht="12.6" customHeight="1" x14ac:dyDescent="0.2">
      <c r="A46" s="233" t="s">
        <v>820</v>
      </c>
      <c r="B46" s="161" t="s">
        <v>819</v>
      </c>
      <c r="C46" s="59">
        <v>100</v>
      </c>
      <c r="D46" s="59">
        <v>36.9</v>
      </c>
      <c r="E46" s="59">
        <v>23.2</v>
      </c>
      <c r="F46" s="59">
        <v>20.100000000000001</v>
      </c>
      <c r="G46" s="59">
        <v>12.4</v>
      </c>
      <c r="H46" s="59">
        <v>5.3</v>
      </c>
      <c r="I46" s="59">
        <v>1.7</v>
      </c>
      <c r="J46" s="59">
        <v>0.4</v>
      </c>
      <c r="K46" s="59">
        <v>0</v>
      </c>
      <c r="L46" s="59"/>
    </row>
    <row r="47" spans="1:12" ht="12.6" customHeight="1" x14ac:dyDescent="0.2">
      <c r="A47" s="233" t="s">
        <v>818</v>
      </c>
      <c r="B47" s="166" t="s">
        <v>817</v>
      </c>
      <c r="C47" s="189">
        <v>100</v>
      </c>
      <c r="D47" s="189">
        <v>35.799999999999997</v>
      </c>
      <c r="E47" s="189">
        <v>38.4</v>
      </c>
      <c r="F47" s="189">
        <v>19.600000000000001</v>
      </c>
      <c r="G47" s="189">
        <v>5</v>
      </c>
      <c r="H47" s="189">
        <v>1.1000000000000001</v>
      </c>
      <c r="I47" s="189">
        <v>0.1</v>
      </c>
      <c r="J47" s="189">
        <v>0</v>
      </c>
      <c r="K47" s="189" t="s">
        <v>1486</v>
      </c>
      <c r="L47" s="59"/>
    </row>
    <row r="48" spans="1:12" ht="12.6" customHeight="1" x14ac:dyDescent="0.2">
      <c r="A48" s="233" t="s">
        <v>816</v>
      </c>
      <c r="B48" s="165" t="s">
        <v>815</v>
      </c>
      <c r="C48" s="59">
        <v>100</v>
      </c>
      <c r="D48" s="59">
        <v>24.8</v>
      </c>
      <c r="E48" s="59">
        <v>28.9</v>
      </c>
      <c r="F48" s="59">
        <v>24.1</v>
      </c>
      <c r="G48" s="59">
        <v>14</v>
      </c>
      <c r="H48" s="59">
        <v>5.4</v>
      </c>
      <c r="I48" s="59">
        <v>2.1</v>
      </c>
      <c r="J48" s="59">
        <v>0.6</v>
      </c>
      <c r="K48" s="59">
        <v>0.1</v>
      </c>
      <c r="L48" s="189"/>
    </row>
    <row r="49" spans="1:12" ht="12.6" customHeight="1" x14ac:dyDescent="0.2">
      <c r="A49" s="233" t="s">
        <v>814</v>
      </c>
      <c r="B49" s="161" t="s">
        <v>813</v>
      </c>
      <c r="C49" s="59">
        <v>100</v>
      </c>
      <c r="D49" s="59">
        <v>33.5</v>
      </c>
      <c r="E49" s="59">
        <v>35.1</v>
      </c>
      <c r="F49" s="59">
        <v>15.1</v>
      </c>
      <c r="G49" s="59">
        <v>5.8</v>
      </c>
      <c r="H49" s="59">
        <v>5.9</v>
      </c>
      <c r="I49" s="59">
        <v>2.9</v>
      </c>
      <c r="J49" s="59">
        <v>1.3</v>
      </c>
      <c r="K49" s="59">
        <v>0.4</v>
      </c>
      <c r="L49" s="59"/>
    </row>
    <row r="50" spans="1:12" ht="12.6" customHeight="1" x14ac:dyDescent="0.2">
      <c r="A50" s="233" t="s">
        <v>812</v>
      </c>
      <c r="B50" s="161" t="s">
        <v>811</v>
      </c>
      <c r="C50" s="59">
        <v>100</v>
      </c>
      <c r="D50" s="59">
        <v>35</v>
      </c>
      <c r="E50" s="59">
        <v>31.5</v>
      </c>
      <c r="F50" s="59">
        <v>22</v>
      </c>
      <c r="G50" s="59">
        <v>8.8000000000000007</v>
      </c>
      <c r="H50" s="59">
        <v>2.2999999999999998</v>
      </c>
      <c r="I50" s="59">
        <v>0.4</v>
      </c>
      <c r="J50" s="59">
        <v>0</v>
      </c>
      <c r="K50" s="59" t="s">
        <v>1486</v>
      </c>
      <c r="L50" s="59"/>
    </row>
    <row r="51" spans="1:12" ht="12.6" customHeight="1" x14ac:dyDescent="0.2">
      <c r="A51" s="233" t="s">
        <v>810</v>
      </c>
      <c r="B51" s="161" t="s">
        <v>809</v>
      </c>
      <c r="C51" s="189">
        <v>100</v>
      </c>
      <c r="D51" s="189">
        <v>35.200000000000003</v>
      </c>
      <c r="E51" s="189">
        <v>36.200000000000003</v>
      </c>
      <c r="F51" s="189">
        <v>19.100000000000001</v>
      </c>
      <c r="G51" s="189">
        <v>6.8</v>
      </c>
      <c r="H51" s="189">
        <v>2.2000000000000002</v>
      </c>
      <c r="I51" s="189">
        <v>0.4</v>
      </c>
      <c r="J51" s="189">
        <v>0.1</v>
      </c>
      <c r="K51" s="189" t="s">
        <v>1486</v>
      </c>
      <c r="L51" s="59"/>
    </row>
    <row r="52" spans="1:12" ht="12.6" customHeight="1" x14ac:dyDescent="0.2">
      <c r="A52" s="233" t="s">
        <v>808</v>
      </c>
      <c r="B52" s="161" t="s">
        <v>807</v>
      </c>
      <c r="C52" s="59">
        <v>100</v>
      </c>
      <c r="D52" s="59">
        <v>29.4</v>
      </c>
      <c r="E52" s="59">
        <v>28.6</v>
      </c>
      <c r="F52" s="59">
        <v>21.4</v>
      </c>
      <c r="G52" s="59">
        <v>13.1</v>
      </c>
      <c r="H52" s="59">
        <v>5.5</v>
      </c>
      <c r="I52" s="59">
        <v>1.7</v>
      </c>
      <c r="J52" s="59">
        <v>0.3</v>
      </c>
      <c r="K52" s="59" t="s">
        <v>1486</v>
      </c>
      <c r="L52" s="59"/>
    </row>
    <row r="53" spans="1:12" ht="12.6" customHeight="1" x14ac:dyDescent="0.2">
      <c r="A53" s="233" t="s">
        <v>806</v>
      </c>
      <c r="B53" s="161" t="s">
        <v>805</v>
      </c>
      <c r="C53" s="59">
        <v>100</v>
      </c>
      <c r="D53" s="59">
        <v>7.1</v>
      </c>
      <c r="E53" s="59">
        <v>19.7</v>
      </c>
      <c r="F53" s="59">
        <v>51.7</v>
      </c>
      <c r="G53" s="59">
        <v>19.7</v>
      </c>
      <c r="H53" s="59">
        <v>0.9</v>
      </c>
      <c r="I53" s="59">
        <v>0.3</v>
      </c>
      <c r="J53" s="59">
        <v>0.3</v>
      </c>
      <c r="K53" s="59">
        <v>0.3</v>
      </c>
      <c r="L53" s="59"/>
    </row>
    <row r="54" spans="1:12" ht="12.6" customHeight="1" x14ac:dyDescent="0.2">
      <c r="A54" s="233" t="s">
        <v>804</v>
      </c>
      <c r="B54" s="161" t="s">
        <v>803</v>
      </c>
      <c r="C54" s="59">
        <v>100</v>
      </c>
      <c r="D54" s="59">
        <v>34.200000000000003</v>
      </c>
      <c r="E54" s="59">
        <v>34.200000000000003</v>
      </c>
      <c r="F54" s="59">
        <v>18.399999999999999</v>
      </c>
      <c r="G54" s="59">
        <v>9.6</v>
      </c>
      <c r="H54" s="59">
        <v>3.2</v>
      </c>
      <c r="I54" s="59">
        <v>0.3</v>
      </c>
      <c r="J54" s="59">
        <v>0.1</v>
      </c>
      <c r="K54" s="59" t="s">
        <v>1486</v>
      </c>
      <c r="L54" s="59"/>
    </row>
    <row r="55" spans="1:12" ht="12.6" customHeight="1" x14ac:dyDescent="0.2">
      <c r="A55" s="233" t="s">
        <v>802</v>
      </c>
      <c r="B55" s="161" t="s">
        <v>801</v>
      </c>
      <c r="C55" s="59">
        <v>100</v>
      </c>
      <c r="D55" s="59">
        <v>20.3</v>
      </c>
      <c r="E55" s="59">
        <v>38.5</v>
      </c>
      <c r="F55" s="59">
        <v>29.9</v>
      </c>
      <c r="G55" s="59">
        <v>8.6999999999999993</v>
      </c>
      <c r="H55" s="59">
        <v>1.9</v>
      </c>
      <c r="I55" s="59">
        <v>0.4</v>
      </c>
      <c r="J55" s="59">
        <v>0.3</v>
      </c>
      <c r="K55" s="59">
        <v>0</v>
      </c>
      <c r="L55" s="59"/>
    </row>
    <row r="56" spans="1:12" ht="12.6" customHeight="1" x14ac:dyDescent="0.2">
      <c r="A56" s="233" t="s">
        <v>800</v>
      </c>
      <c r="B56" s="161" t="s">
        <v>799</v>
      </c>
      <c r="C56" s="59">
        <v>100</v>
      </c>
      <c r="D56" s="59">
        <v>38.5</v>
      </c>
      <c r="E56" s="59">
        <v>30.2</v>
      </c>
      <c r="F56" s="59">
        <v>18.399999999999999</v>
      </c>
      <c r="G56" s="59">
        <v>8.9</v>
      </c>
      <c r="H56" s="59">
        <v>2.9</v>
      </c>
      <c r="I56" s="59">
        <v>0.9</v>
      </c>
      <c r="J56" s="59">
        <v>0.2</v>
      </c>
      <c r="K56" s="59" t="s">
        <v>1486</v>
      </c>
      <c r="L56" s="59"/>
    </row>
    <row r="57" spans="1:12" ht="12.6" customHeight="1" x14ac:dyDescent="0.2">
      <c r="A57" s="233" t="s">
        <v>798</v>
      </c>
      <c r="B57" s="161" t="s">
        <v>797</v>
      </c>
      <c r="C57" s="59">
        <v>100</v>
      </c>
      <c r="D57" s="59">
        <v>61.7</v>
      </c>
      <c r="E57" s="59">
        <v>22.3</v>
      </c>
      <c r="F57" s="59">
        <v>11.3</v>
      </c>
      <c r="G57" s="59">
        <v>3.7</v>
      </c>
      <c r="H57" s="59">
        <v>0.9</v>
      </c>
      <c r="I57" s="59">
        <v>0.1</v>
      </c>
      <c r="J57" s="59">
        <v>0</v>
      </c>
      <c r="K57" s="59" t="s">
        <v>1486</v>
      </c>
      <c r="L57" s="59"/>
    </row>
    <row r="58" spans="1:12" ht="12.6" customHeight="1" thickBot="1" x14ac:dyDescent="0.25">
      <c r="A58" s="232" t="s">
        <v>796</v>
      </c>
      <c r="B58" s="159" t="s">
        <v>795</v>
      </c>
      <c r="C58" s="231">
        <v>100</v>
      </c>
      <c r="D58" s="231">
        <v>100</v>
      </c>
      <c r="E58" s="231" t="s">
        <v>1486</v>
      </c>
      <c r="F58" s="231" t="s">
        <v>1486</v>
      </c>
      <c r="G58" s="231" t="s">
        <v>1486</v>
      </c>
      <c r="H58" s="231" t="s">
        <v>1486</v>
      </c>
      <c r="I58" s="231" t="s">
        <v>1486</v>
      </c>
      <c r="J58" s="231" t="s">
        <v>1486</v>
      </c>
      <c r="K58" s="231" t="s">
        <v>1486</v>
      </c>
      <c r="L58" s="59"/>
    </row>
    <row r="59" spans="1:12" ht="12" thickTop="1" x14ac:dyDescent="0.2">
      <c r="C59" s="199"/>
      <c r="D59" s="199"/>
      <c r="E59" s="199"/>
      <c r="F59" s="199"/>
      <c r="G59" s="199"/>
      <c r="H59" s="199"/>
      <c r="I59" s="199"/>
      <c r="J59" s="199"/>
      <c r="K59" s="199"/>
      <c r="L59" s="186"/>
    </row>
    <row r="61" spans="1:12" x14ac:dyDescent="0.2">
      <c r="D61" s="59"/>
      <c r="E61" s="59"/>
      <c r="F61" s="230"/>
    </row>
    <row r="62" spans="1:12" x14ac:dyDescent="0.2">
      <c r="D62" s="59"/>
      <c r="E62" s="59"/>
      <c r="F62" s="230"/>
    </row>
    <row r="63" spans="1:12" x14ac:dyDescent="0.2">
      <c r="D63" s="59"/>
      <c r="E63" s="59"/>
      <c r="F63" s="230"/>
    </row>
    <row r="64" spans="1:12" x14ac:dyDescent="0.2">
      <c r="D64" s="59"/>
      <c r="E64" s="59"/>
      <c r="F64" s="230"/>
    </row>
    <row r="65" spans="4:6" x14ac:dyDescent="0.2">
      <c r="D65" s="59"/>
      <c r="E65" s="59"/>
      <c r="F65" s="230"/>
    </row>
    <row r="66" spans="4:6" x14ac:dyDescent="0.2">
      <c r="D66" s="189"/>
      <c r="E66" s="189"/>
      <c r="F66" s="230"/>
    </row>
    <row r="67" spans="4:6" x14ac:dyDescent="0.2">
      <c r="D67" s="189"/>
      <c r="E67" s="189"/>
      <c r="F67" s="230"/>
    </row>
    <row r="68" spans="4:6" x14ac:dyDescent="0.2">
      <c r="D68" s="59"/>
      <c r="E68" s="59"/>
      <c r="F68" s="230"/>
    </row>
    <row r="69" spans="4:6" x14ac:dyDescent="0.2">
      <c r="D69" s="59"/>
      <c r="E69" s="59"/>
      <c r="F69" s="230"/>
    </row>
    <row r="70" spans="4:6" x14ac:dyDescent="0.2">
      <c r="D70" s="189"/>
      <c r="E70" s="189"/>
      <c r="F70" s="230"/>
    </row>
    <row r="71" spans="4:6" x14ac:dyDescent="0.2">
      <c r="D71" s="59"/>
      <c r="E71" s="59"/>
      <c r="F71" s="230"/>
    </row>
    <row r="72" spans="4:6" x14ac:dyDescent="0.2">
      <c r="D72" s="59"/>
      <c r="E72" s="59"/>
      <c r="F72" s="230"/>
    </row>
    <row r="73" spans="4:6" x14ac:dyDescent="0.2">
      <c r="D73" s="59"/>
      <c r="E73" s="59"/>
      <c r="F73" s="230"/>
    </row>
    <row r="74" spans="4:6" x14ac:dyDescent="0.2">
      <c r="D74" s="189"/>
      <c r="E74" s="189"/>
      <c r="F74" s="230"/>
    </row>
    <row r="75" spans="4:6" x14ac:dyDescent="0.2">
      <c r="D75" s="59"/>
      <c r="E75" s="59"/>
      <c r="F75" s="230"/>
    </row>
    <row r="76" spans="4:6" x14ac:dyDescent="0.2">
      <c r="D76" s="59"/>
      <c r="E76" s="59"/>
      <c r="F76" s="230"/>
    </row>
    <row r="77" spans="4:6" x14ac:dyDescent="0.2">
      <c r="D77" s="59"/>
      <c r="E77" s="59"/>
      <c r="F77" s="230"/>
    </row>
    <row r="78" spans="4:6" x14ac:dyDescent="0.2">
      <c r="D78" s="59"/>
      <c r="E78" s="59"/>
      <c r="F78" s="230"/>
    </row>
    <row r="79" spans="4:6" x14ac:dyDescent="0.2">
      <c r="D79" s="59"/>
      <c r="E79" s="59"/>
      <c r="F79" s="230"/>
    </row>
    <row r="80" spans="4:6" x14ac:dyDescent="0.2">
      <c r="D80" s="59"/>
      <c r="E80" s="59"/>
      <c r="F80" s="230"/>
    </row>
    <row r="81" spans="4:6" x14ac:dyDescent="0.2">
      <c r="D81" s="59"/>
      <c r="E81" s="59"/>
      <c r="F81" s="230"/>
    </row>
    <row r="82" spans="4:6" x14ac:dyDescent="0.2">
      <c r="D82" s="59"/>
      <c r="E82" s="59"/>
      <c r="F82" s="230"/>
    </row>
    <row r="83" spans="4:6" x14ac:dyDescent="0.2">
      <c r="D83" s="59"/>
      <c r="E83" s="59"/>
      <c r="F83" s="230"/>
    </row>
  </sheetData>
  <mergeCells count="2">
    <mergeCell ref="A4:K4"/>
    <mergeCell ref="A34:K34"/>
  </mergeCells>
  <printOptions horizontalCentered="1"/>
  <pageMargins left="0.39370078740157483" right="0.39370078740157483" top="0.59055118110236227" bottom="0.39370078740157483" header="0" footer="0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workbookViewId="0">
      <selection activeCell="K22" sqref="K22"/>
    </sheetView>
  </sheetViews>
  <sheetFormatPr defaultColWidth="9.140625" defaultRowHeight="11.25" x14ac:dyDescent="0.2"/>
  <cols>
    <col min="1" max="1" width="43.42578125" style="156" customWidth="1"/>
    <col min="2" max="9" width="8.85546875" style="156" customWidth="1"/>
    <col min="10" max="16384" width="9.140625" style="156"/>
  </cols>
  <sheetData>
    <row r="1" spans="1:10" x14ac:dyDescent="0.2">
      <c r="I1" s="644" t="s">
        <v>708</v>
      </c>
    </row>
    <row r="2" spans="1:10" x14ac:dyDescent="0.2">
      <c r="A2" s="156" t="s">
        <v>707</v>
      </c>
    </row>
    <row r="4" spans="1:10" x14ac:dyDescent="0.2">
      <c r="A4" s="713" t="s">
        <v>1975</v>
      </c>
      <c r="B4" s="713"/>
      <c r="C4" s="713"/>
      <c r="D4" s="713"/>
      <c r="E4" s="713"/>
      <c r="F4" s="713"/>
      <c r="G4" s="713"/>
      <c r="H4" s="713"/>
      <c r="I4" s="713"/>
    </row>
    <row r="5" spans="1:10" ht="12.75" x14ac:dyDescent="0.2">
      <c r="A5" s="645" t="s">
        <v>295</v>
      </c>
      <c r="B5" s="186"/>
      <c r="C5" s="185"/>
      <c r="D5" s="184"/>
      <c r="E5" s="184"/>
      <c r="F5" s="184"/>
      <c r="G5" s="184"/>
      <c r="H5" s="184"/>
      <c r="I5" s="646"/>
    </row>
    <row r="6" spans="1:10" ht="21" customHeight="1" x14ac:dyDescent="0.2">
      <c r="A6" s="183"/>
      <c r="B6" s="180" t="s">
        <v>706</v>
      </c>
      <c r="C6" s="182" t="s">
        <v>705</v>
      </c>
      <c r="D6" s="182" t="s">
        <v>704</v>
      </c>
      <c r="E6" s="181" t="s">
        <v>703</v>
      </c>
      <c r="F6" s="180" t="s">
        <v>702</v>
      </c>
      <c r="G6" s="180" t="s">
        <v>701</v>
      </c>
      <c r="H6" s="180" t="s">
        <v>700</v>
      </c>
      <c r="I6" s="179" t="s">
        <v>699</v>
      </c>
    </row>
    <row r="7" spans="1:10" ht="23.1" customHeight="1" x14ac:dyDescent="0.2">
      <c r="A7" s="178" t="s">
        <v>698</v>
      </c>
      <c r="B7" s="177"/>
      <c r="C7" s="176" t="s">
        <v>697</v>
      </c>
      <c r="D7" s="176" t="s">
        <v>697</v>
      </c>
      <c r="E7" s="176" t="s">
        <v>697</v>
      </c>
      <c r="F7" s="176" t="s">
        <v>697</v>
      </c>
      <c r="G7" s="176" t="s">
        <v>697</v>
      </c>
      <c r="H7" s="176" t="s">
        <v>697</v>
      </c>
      <c r="I7" s="175" t="s">
        <v>697</v>
      </c>
    </row>
    <row r="8" spans="1:10" ht="15.6" customHeight="1" x14ac:dyDescent="0.2">
      <c r="A8" s="646" t="s">
        <v>623</v>
      </c>
      <c r="B8" s="162">
        <v>265860</v>
      </c>
      <c r="C8" s="162">
        <v>181243</v>
      </c>
      <c r="D8" s="162">
        <v>45512</v>
      </c>
      <c r="E8" s="162">
        <v>32674</v>
      </c>
      <c r="F8" s="162">
        <v>3653</v>
      </c>
      <c r="G8" s="162">
        <v>1960</v>
      </c>
      <c r="H8" s="162">
        <v>473</v>
      </c>
      <c r="I8" s="162">
        <v>345</v>
      </c>
      <c r="J8" s="190"/>
    </row>
    <row r="9" spans="1:10" ht="10.9" customHeight="1" x14ac:dyDescent="0.2">
      <c r="A9" s="161" t="s">
        <v>681</v>
      </c>
      <c r="B9" s="162">
        <v>12395</v>
      </c>
      <c r="C9" s="162">
        <v>9582</v>
      </c>
      <c r="D9" s="162">
        <v>1738</v>
      </c>
      <c r="E9" s="162">
        <v>987</v>
      </c>
      <c r="F9" s="162">
        <v>57</v>
      </c>
      <c r="G9" s="162">
        <v>24</v>
      </c>
      <c r="H9" s="162">
        <v>6</v>
      </c>
      <c r="I9" s="162">
        <v>1</v>
      </c>
    </row>
    <row r="10" spans="1:10" ht="21.6" customHeight="1" x14ac:dyDescent="0.2">
      <c r="A10" s="219" t="s">
        <v>680</v>
      </c>
      <c r="B10" s="162">
        <v>11667</v>
      </c>
      <c r="C10" s="162">
        <v>9211</v>
      </c>
      <c r="D10" s="162">
        <v>1586</v>
      </c>
      <c r="E10" s="162">
        <v>790</v>
      </c>
      <c r="F10" s="162">
        <v>52</v>
      </c>
      <c r="G10" s="162">
        <v>22</v>
      </c>
      <c r="H10" s="162">
        <v>5</v>
      </c>
      <c r="I10" s="162">
        <v>1</v>
      </c>
    </row>
    <row r="11" spans="1:10" ht="11.25" customHeight="1" x14ac:dyDescent="0.2">
      <c r="A11" s="168" t="s">
        <v>679</v>
      </c>
      <c r="B11" s="162">
        <v>728</v>
      </c>
      <c r="C11" s="162">
        <v>371</v>
      </c>
      <c r="D11" s="162">
        <v>152</v>
      </c>
      <c r="E11" s="162">
        <v>197</v>
      </c>
      <c r="F11" s="162">
        <v>5</v>
      </c>
      <c r="G11" s="162">
        <v>2</v>
      </c>
      <c r="H11" s="162">
        <v>1</v>
      </c>
      <c r="I11" s="162" t="s">
        <v>1486</v>
      </c>
    </row>
    <row r="12" spans="1:10" ht="11.25" customHeight="1" x14ac:dyDescent="0.2">
      <c r="A12" s="166" t="s">
        <v>678</v>
      </c>
      <c r="B12" s="162">
        <v>589</v>
      </c>
      <c r="C12" s="162">
        <v>230</v>
      </c>
      <c r="D12" s="162">
        <v>157</v>
      </c>
      <c r="E12" s="162">
        <v>179</v>
      </c>
      <c r="F12" s="162">
        <v>14</v>
      </c>
      <c r="G12" s="162">
        <v>5</v>
      </c>
      <c r="H12" s="162">
        <v>3</v>
      </c>
      <c r="I12" s="162">
        <v>1</v>
      </c>
      <c r="J12" s="170"/>
    </row>
    <row r="13" spans="1:10" ht="11.25" customHeight="1" x14ac:dyDescent="0.2">
      <c r="A13" s="166" t="s">
        <v>677</v>
      </c>
      <c r="B13" s="162">
        <v>32643</v>
      </c>
      <c r="C13" s="162">
        <v>14944</v>
      </c>
      <c r="D13" s="162">
        <v>7165</v>
      </c>
      <c r="E13" s="162">
        <v>8392</v>
      </c>
      <c r="F13" s="162">
        <v>1235</v>
      </c>
      <c r="G13" s="162">
        <v>665</v>
      </c>
      <c r="H13" s="162">
        <v>167</v>
      </c>
      <c r="I13" s="162">
        <v>75</v>
      </c>
    </row>
    <row r="14" spans="1:10" ht="11.25" customHeight="1" x14ac:dyDescent="0.2">
      <c r="A14" s="169" t="s">
        <v>676</v>
      </c>
      <c r="B14" s="162">
        <v>5692</v>
      </c>
      <c r="C14" s="162">
        <v>2469</v>
      </c>
      <c r="D14" s="162">
        <v>1488</v>
      </c>
      <c r="E14" s="162">
        <v>1449</v>
      </c>
      <c r="F14" s="162">
        <v>158</v>
      </c>
      <c r="G14" s="162">
        <v>95</v>
      </c>
      <c r="H14" s="162">
        <v>22</v>
      </c>
      <c r="I14" s="162">
        <v>11</v>
      </c>
    </row>
    <row r="15" spans="1:10" ht="20.45" customHeight="1" x14ac:dyDescent="0.2">
      <c r="A15" s="219" t="s">
        <v>675</v>
      </c>
      <c r="B15" s="162">
        <v>7177</v>
      </c>
      <c r="C15" s="162">
        <v>2460</v>
      </c>
      <c r="D15" s="162">
        <v>1432</v>
      </c>
      <c r="E15" s="162">
        <v>2539</v>
      </c>
      <c r="F15" s="162">
        <v>474</v>
      </c>
      <c r="G15" s="162">
        <v>221</v>
      </c>
      <c r="H15" s="162">
        <v>39</v>
      </c>
      <c r="I15" s="162">
        <v>12</v>
      </c>
    </row>
    <row r="16" spans="1:10" ht="20.45" customHeight="1" x14ac:dyDescent="0.2">
      <c r="A16" s="219" t="s">
        <v>674</v>
      </c>
      <c r="B16" s="162">
        <v>2232</v>
      </c>
      <c r="C16" s="162">
        <v>1279</v>
      </c>
      <c r="D16" s="162">
        <v>464</v>
      </c>
      <c r="E16" s="162">
        <v>419</v>
      </c>
      <c r="F16" s="162">
        <v>41</v>
      </c>
      <c r="G16" s="162">
        <v>22</v>
      </c>
      <c r="H16" s="162">
        <v>4</v>
      </c>
      <c r="I16" s="162">
        <v>3</v>
      </c>
    </row>
    <row r="17" spans="1:9" ht="20.45" customHeight="1" x14ac:dyDescent="0.2">
      <c r="A17" s="219" t="s">
        <v>673</v>
      </c>
      <c r="B17" s="162">
        <v>1630</v>
      </c>
      <c r="C17" s="162">
        <v>815</v>
      </c>
      <c r="D17" s="162">
        <v>385</v>
      </c>
      <c r="E17" s="162">
        <v>346</v>
      </c>
      <c r="F17" s="162">
        <v>47</v>
      </c>
      <c r="G17" s="162">
        <v>27</v>
      </c>
      <c r="H17" s="162">
        <v>6</v>
      </c>
      <c r="I17" s="162">
        <v>4</v>
      </c>
    </row>
    <row r="18" spans="1:9" ht="31.15" customHeight="1" x14ac:dyDescent="0.2">
      <c r="A18" s="217" t="s">
        <v>672</v>
      </c>
      <c r="B18" s="162">
        <v>501</v>
      </c>
      <c r="C18" s="162">
        <v>202</v>
      </c>
      <c r="D18" s="162">
        <v>95</v>
      </c>
      <c r="E18" s="162">
        <v>155</v>
      </c>
      <c r="F18" s="162">
        <v>19</v>
      </c>
      <c r="G18" s="162">
        <v>24</v>
      </c>
      <c r="H18" s="162">
        <v>4</v>
      </c>
      <c r="I18" s="162">
        <v>2</v>
      </c>
    </row>
    <row r="19" spans="1:9" ht="11.25" customHeight="1" x14ac:dyDescent="0.2">
      <c r="A19" s="164" t="s">
        <v>671</v>
      </c>
      <c r="B19" s="162">
        <v>96</v>
      </c>
      <c r="C19" s="162">
        <v>22</v>
      </c>
      <c r="D19" s="162">
        <v>12</v>
      </c>
      <c r="E19" s="162">
        <v>30</v>
      </c>
      <c r="F19" s="162">
        <v>13</v>
      </c>
      <c r="G19" s="162">
        <v>13</v>
      </c>
      <c r="H19" s="162">
        <v>4</v>
      </c>
      <c r="I19" s="162">
        <v>2</v>
      </c>
    </row>
    <row r="20" spans="1:9" ht="11.25" customHeight="1" x14ac:dyDescent="0.2">
      <c r="A20" s="164" t="s">
        <v>670</v>
      </c>
      <c r="B20" s="162">
        <v>716</v>
      </c>
      <c r="C20" s="162">
        <v>200</v>
      </c>
      <c r="D20" s="162">
        <v>133</v>
      </c>
      <c r="E20" s="162">
        <v>284</v>
      </c>
      <c r="F20" s="162">
        <v>51</v>
      </c>
      <c r="G20" s="162">
        <v>37</v>
      </c>
      <c r="H20" s="162">
        <v>8</v>
      </c>
      <c r="I20" s="162">
        <v>3</v>
      </c>
    </row>
    <row r="21" spans="1:9" ht="11.25" customHeight="1" x14ac:dyDescent="0.2">
      <c r="A21" s="164" t="s">
        <v>669</v>
      </c>
      <c r="B21" s="162">
        <v>2076</v>
      </c>
      <c r="C21" s="162">
        <v>968</v>
      </c>
      <c r="D21" s="162">
        <v>490</v>
      </c>
      <c r="E21" s="162">
        <v>498</v>
      </c>
      <c r="F21" s="162">
        <v>67</v>
      </c>
      <c r="G21" s="162">
        <v>36</v>
      </c>
      <c r="H21" s="162">
        <v>11</v>
      </c>
      <c r="I21" s="162">
        <v>6</v>
      </c>
    </row>
    <row r="22" spans="1:9" ht="21.6" customHeight="1" x14ac:dyDescent="0.2">
      <c r="A22" s="219" t="s">
        <v>668</v>
      </c>
      <c r="B22" s="162">
        <v>5917</v>
      </c>
      <c r="C22" s="162">
        <v>3069</v>
      </c>
      <c r="D22" s="162">
        <v>1324</v>
      </c>
      <c r="E22" s="162">
        <v>1256</v>
      </c>
      <c r="F22" s="162">
        <v>171</v>
      </c>
      <c r="G22" s="162">
        <v>76</v>
      </c>
      <c r="H22" s="162">
        <v>19</v>
      </c>
      <c r="I22" s="162">
        <v>2</v>
      </c>
    </row>
    <row r="23" spans="1:9" ht="22.9" customHeight="1" x14ac:dyDescent="0.2">
      <c r="A23" s="218" t="s">
        <v>667</v>
      </c>
      <c r="B23" s="162">
        <v>1492</v>
      </c>
      <c r="C23" s="162">
        <v>571</v>
      </c>
      <c r="D23" s="162">
        <v>315</v>
      </c>
      <c r="E23" s="162">
        <v>456</v>
      </c>
      <c r="F23" s="162">
        <v>66</v>
      </c>
      <c r="G23" s="162">
        <v>50</v>
      </c>
      <c r="H23" s="162">
        <v>22</v>
      </c>
      <c r="I23" s="162">
        <v>12</v>
      </c>
    </row>
    <row r="24" spans="1:9" ht="21.6" customHeight="1" x14ac:dyDescent="0.2">
      <c r="A24" s="219" t="s">
        <v>666</v>
      </c>
      <c r="B24" s="162">
        <v>458</v>
      </c>
      <c r="C24" s="162">
        <v>159</v>
      </c>
      <c r="D24" s="162">
        <v>81</v>
      </c>
      <c r="E24" s="162">
        <v>117</v>
      </c>
      <c r="F24" s="162">
        <v>41</v>
      </c>
      <c r="G24" s="162">
        <v>29</v>
      </c>
      <c r="H24" s="162">
        <v>20</v>
      </c>
      <c r="I24" s="162">
        <v>11</v>
      </c>
    </row>
    <row r="25" spans="1:9" ht="10.9" customHeight="1" x14ac:dyDescent="0.2">
      <c r="A25" s="165" t="s">
        <v>665</v>
      </c>
      <c r="B25" s="162">
        <v>2361</v>
      </c>
      <c r="C25" s="162">
        <v>1296</v>
      </c>
      <c r="D25" s="162">
        <v>522</v>
      </c>
      <c r="E25" s="162">
        <v>471</v>
      </c>
      <c r="F25" s="162">
        <v>49</v>
      </c>
      <c r="G25" s="162">
        <v>20</v>
      </c>
      <c r="H25" s="162" t="s">
        <v>1486</v>
      </c>
      <c r="I25" s="162">
        <v>3</v>
      </c>
    </row>
    <row r="26" spans="1:9" ht="13.9" customHeight="1" x14ac:dyDescent="0.2">
      <c r="A26" s="165" t="s">
        <v>664</v>
      </c>
      <c r="B26" s="162">
        <v>1045</v>
      </c>
      <c r="C26" s="162">
        <v>636</v>
      </c>
      <c r="D26" s="162">
        <v>200</v>
      </c>
      <c r="E26" s="162">
        <v>179</v>
      </c>
      <c r="F26" s="162">
        <v>18</v>
      </c>
      <c r="G26" s="162">
        <v>7</v>
      </c>
      <c r="H26" s="162">
        <v>5</v>
      </c>
      <c r="I26" s="162" t="s">
        <v>1486</v>
      </c>
    </row>
    <row r="27" spans="1:9" ht="13.9" customHeight="1" x14ac:dyDescent="0.2">
      <c r="A27" s="165" t="s">
        <v>663</v>
      </c>
      <c r="B27" s="162">
        <v>1250</v>
      </c>
      <c r="C27" s="162">
        <v>798</v>
      </c>
      <c r="D27" s="162">
        <v>224</v>
      </c>
      <c r="E27" s="162">
        <v>193</v>
      </c>
      <c r="F27" s="162">
        <v>20</v>
      </c>
      <c r="G27" s="162">
        <v>8</v>
      </c>
      <c r="H27" s="162">
        <v>3</v>
      </c>
      <c r="I27" s="162">
        <v>4</v>
      </c>
    </row>
    <row r="28" spans="1:9" ht="21.6" customHeight="1" x14ac:dyDescent="0.2">
      <c r="A28" s="219" t="s">
        <v>662</v>
      </c>
      <c r="B28" s="162">
        <v>189</v>
      </c>
      <c r="C28" s="162">
        <v>111</v>
      </c>
      <c r="D28" s="162">
        <v>32</v>
      </c>
      <c r="E28" s="162">
        <v>34</v>
      </c>
      <c r="F28" s="162">
        <v>6</v>
      </c>
      <c r="G28" s="162">
        <v>3</v>
      </c>
      <c r="H28" s="162">
        <v>1</v>
      </c>
      <c r="I28" s="162">
        <v>2</v>
      </c>
    </row>
    <row r="29" spans="1:9" ht="11.25" customHeight="1" x14ac:dyDescent="0.2">
      <c r="A29" s="218" t="s">
        <v>661</v>
      </c>
      <c r="B29" s="162">
        <v>640</v>
      </c>
      <c r="C29" s="162">
        <v>261</v>
      </c>
      <c r="D29" s="162">
        <v>112</v>
      </c>
      <c r="E29" s="162">
        <v>175</v>
      </c>
      <c r="F29" s="162">
        <v>41</v>
      </c>
      <c r="G29" s="162">
        <v>39</v>
      </c>
      <c r="H29" s="162">
        <v>7</v>
      </c>
      <c r="I29" s="162">
        <v>5</v>
      </c>
    </row>
    <row r="30" spans="1:9" ht="11.25" customHeight="1" x14ac:dyDescent="0.2">
      <c r="A30" s="161" t="s">
        <v>660</v>
      </c>
      <c r="B30" s="162">
        <v>27952</v>
      </c>
      <c r="C30" s="162">
        <v>17791</v>
      </c>
      <c r="D30" s="162">
        <v>6167</v>
      </c>
      <c r="E30" s="162">
        <v>3564</v>
      </c>
      <c r="F30" s="162">
        <v>264</v>
      </c>
      <c r="G30" s="162">
        <v>131</v>
      </c>
      <c r="H30" s="162">
        <v>24</v>
      </c>
      <c r="I30" s="162">
        <v>11</v>
      </c>
    </row>
    <row r="31" spans="1:9" ht="22.15" customHeight="1" x14ac:dyDescent="0.2">
      <c r="A31" s="218" t="s">
        <v>659</v>
      </c>
      <c r="B31" s="162">
        <v>15937</v>
      </c>
      <c r="C31" s="162">
        <v>9430</v>
      </c>
      <c r="D31" s="162">
        <v>3940</v>
      </c>
      <c r="E31" s="162">
        <v>2254</v>
      </c>
      <c r="F31" s="162">
        <v>197</v>
      </c>
      <c r="G31" s="162">
        <v>95</v>
      </c>
      <c r="H31" s="162">
        <v>12</v>
      </c>
      <c r="I31" s="162">
        <v>9</v>
      </c>
    </row>
    <row r="32" spans="1:9" ht="11.25" customHeight="1" x14ac:dyDescent="0.2">
      <c r="A32" s="165" t="s">
        <v>658</v>
      </c>
      <c r="B32" s="162">
        <v>12015</v>
      </c>
      <c r="C32" s="162">
        <v>8361</v>
      </c>
      <c r="D32" s="162">
        <v>2227</v>
      </c>
      <c r="E32" s="162">
        <v>1310</v>
      </c>
      <c r="F32" s="162">
        <v>67</v>
      </c>
      <c r="G32" s="162">
        <v>36</v>
      </c>
      <c r="H32" s="162">
        <v>12</v>
      </c>
      <c r="I32" s="162">
        <v>2</v>
      </c>
    </row>
    <row r="33" spans="1:9" ht="22.9" customHeight="1" x14ac:dyDescent="0.2">
      <c r="A33" s="218" t="s">
        <v>657</v>
      </c>
      <c r="B33" s="162">
        <v>73629</v>
      </c>
      <c r="C33" s="162">
        <v>53094</v>
      </c>
      <c r="D33" s="162">
        <v>12746</v>
      </c>
      <c r="E33" s="162">
        <v>6949</v>
      </c>
      <c r="F33" s="162">
        <v>503</v>
      </c>
      <c r="G33" s="162">
        <v>246</v>
      </c>
      <c r="H33" s="162">
        <v>50</v>
      </c>
      <c r="I33" s="162">
        <v>41</v>
      </c>
    </row>
    <row r="34" spans="1:9" ht="13.15" customHeight="1" x14ac:dyDescent="0.2">
      <c r="A34" s="165" t="s">
        <v>656</v>
      </c>
      <c r="B34" s="162">
        <v>11840</v>
      </c>
      <c r="C34" s="162">
        <v>8705</v>
      </c>
      <c r="D34" s="162">
        <v>2044</v>
      </c>
      <c r="E34" s="162">
        <v>957</v>
      </c>
      <c r="F34" s="162">
        <v>84</v>
      </c>
      <c r="G34" s="162">
        <v>41</v>
      </c>
      <c r="H34" s="162">
        <v>7</v>
      </c>
      <c r="I34" s="162">
        <v>2</v>
      </c>
    </row>
    <row r="35" spans="1:9" ht="11.25" customHeight="1" x14ac:dyDescent="0.2">
      <c r="A35" s="165" t="s">
        <v>655</v>
      </c>
      <c r="B35" s="162">
        <v>20986</v>
      </c>
      <c r="C35" s="162">
        <v>13060</v>
      </c>
      <c r="D35" s="162">
        <v>4352</v>
      </c>
      <c r="E35" s="162">
        <v>3212</v>
      </c>
      <c r="F35" s="162">
        <v>224</v>
      </c>
      <c r="G35" s="162">
        <v>114</v>
      </c>
      <c r="H35" s="162">
        <v>18</v>
      </c>
      <c r="I35" s="162">
        <v>6</v>
      </c>
    </row>
    <row r="36" spans="1:9" ht="12" customHeight="1" x14ac:dyDescent="0.2">
      <c r="A36" s="165" t="s">
        <v>654</v>
      </c>
      <c r="B36" s="162">
        <v>40803</v>
      </c>
      <c r="C36" s="162">
        <v>31329</v>
      </c>
      <c r="D36" s="162">
        <v>6350</v>
      </c>
      <c r="E36" s="162">
        <v>2780</v>
      </c>
      <c r="F36" s="162">
        <v>195</v>
      </c>
      <c r="G36" s="162">
        <v>91</v>
      </c>
      <c r="H36" s="162">
        <v>25</v>
      </c>
      <c r="I36" s="162">
        <v>33</v>
      </c>
    </row>
    <row r="37" spans="1:9" ht="11.45" customHeight="1" x14ac:dyDescent="0.2">
      <c r="A37" s="161" t="s">
        <v>653</v>
      </c>
      <c r="B37" s="162">
        <v>10641</v>
      </c>
      <c r="C37" s="162">
        <v>7656</v>
      </c>
      <c r="D37" s="162">
        <v>1439</v>
      </c>
      <c r="E37" s="162">
        <v>1268</v>
      </c>
      <c r="F37" s="162">
        <v>139</v>
      </c>
      <c r="G37" s="162">
        <v>86</v>
      </c>
      <c r="H37" s="162">
        <v>26</v>
      </c>
      <c r="I37" s="162">
        <v>27</v>
      </c>
    </row>
    <row r="38" spans="1:9" ht="31.15" customHeight="1" x14ac:dyDescent="0.2">
      <c r="A38" s="217" t="s">
        <v>652</v>
      </c>
      <c r="B38" s="162">
        <v>10455</v>
      </c>
      <c r="C38" s="162">
        <v>7529</v>
      </c>
      <c r="D38" s="162">
        <v>1400</v>
      </c>
      <c r="E38" s="162">
        <v>1252</v>
      </c>
      <c r="F38" s="162">
        <v>139</v>
      </c>
      <c r="G38" s="162">
        <v>86</v>
      </c>
      <c r="H38" s="162">
        <v>25</v>
      </c>
      <c r="I38" s="162">
        <v>24</v>
      </c>
    </row>
    <row r="39" spans="1:9" ht="10.15" customHeight="1" x14ac:dyDescent="0.2">
      <c r="A39" s="165" t="s">
        <v>651</v>
      </c>
      <c r="B39" s="162">
        <v>186</v>
      </c>
      <c r="C39" s="162">
        <v>127</v>
      </c>
      <c r="D39" s="162">
        <v>39</v>
      </c>
      <c r="E39" s="162">
        <v>16</v>
      </c>
      <c r="F39" s="162" t="s">
        <v>1486</v>
      </c>
      <c r="G39" s="162" t="s">
        <v>1486</v>
      </c>
      <c r="H39" s="162">
        <v>1</v>
      </c>
      <c r="I39" s="162">
        <v>3</v>
      </c>
    </row>
    <row r="40" spans="1:9" ht="11.25" customHeight="1" x14ac:dyDescent="0.2">
      <c r="A40" s="166" t="s">
        <v>650</v>
      </c>
      <c r="B40" s="162">
        <v>30313</v>
      </c>
      <c r="C40" s="162">
        <v>21944</v>
      </c>
      <c r="D40" s="162">
        <v>5376</v>
      </c>
      <c r="E40" s="162">
        <v>2682</v>
      </c>
      <c r="F40" s="162">
        <v>207</v>
      </c>
      <c r="G40" s="162">
        <v>66</v>
      </c>
      <c r="H40" s="162">
        <v>24</v>
      </c>
      <c r="I40" s="162">
        <v>14</v>
      </c>
    </row>
    <row r="41" spans="1:9" ht="11.25" customHeight="1" x14ac:dyDescent="0.2">
      <c r="A41" s="165" t="s">
        <v>649</v>
      </c>
      <c r="B41" s="162">
        <v>4362</v>
      </c>
      <c r="C41" s="162">
        <v>2858</v>
      </c>
      <c r="D41" s="162">
        <v>715</v>
      </c>
      <c r="E41" s="162">
        <v>598</v>
      </c>
      <c r="F41" s="162">
        <v>86</v>
      </c>
      <c r="G41" s="162">
        <v>64</v>
      </c>
      <c r="H41" s="162">
        <v>24</v>
      </c>
      <c r="I41" s="162">
        <v>17</v>
      </c>
    </row>
    <row r="42" spans="1:9" ht="30.6" customHeight="1" x14ac:dyDescent="0.2">
      <c r="A42" s="217" t="s">
        <v>648</v>
      </c>
      <c r="B42" s="162">
        <v>1400</v>
      </c>
      <c r="C42" s="162">
        <v>978</v>
      </c>
      <c r="D42" s="162">
        <v>222</v>
      </c>
      <c r="E42" s="162">
        <v>150</v>
      </c>
      <c r="F42" s="162">
        <v>23</v>
      </c>
      <c r="G42" s="162">
        <v>18</v>
      </c>
      <c r="H42" s="162">
        <v>6</v>
      </c>
      <c r="I42" s="162">
        <v>3</v>
      </c>
    </row>
    <row r="43" spans="1:9" ht="11.25" customHeight="1" x14ac:dyDescent="0.2">
      <c r="A43" s="164" t="s">
        <v>647</v>
      </c>
      <c r="B43" s="162">
        <v>240</v>
      </c>
      <c r="C43" s="162">
        <v>167</v>
      </c>
      <c r="D43" s="162">
        <v>32</v>
      </c>
      <c r="E43" s="162">
        <v>24</v>
      </c>
      <c r="F43" s="162">
        <v>5</v>
      </c>
      <c r="G43" s="162">
        <v>5</v>
      </c>
      <c r="H43" s="162">
        <v>2</v>
      </c>
      <c r="I43" s="162">
        <v>5</v>
      </c>
    </row>
    <row r="44" spans="1:9" ht="12.6" customHeight="1" x14ac:dyDescent="0.2">
      <c r="A44" s="161" t="s">
        <v>646</v>
      </c>
      <c r="B44" s="162">
        <v>2722</v>
      </c>
      <c r="C44" s="162">
        <v>1713</v>
      </c>
      <c r="D44" s="162">
        <v>461</v>
      </c>
      <c r="E44" s="162">
        <v>424</v>
      </c>
      <c r="F44" s="162">
        <v>58</v>
      </c>
      <c r="G44" s="162">
        <v>41</v>
      </c>
      <c r="H44" s="162">
        <v>16</v>
      </c>
      <c r="I44" s="162">
        <v>9</v>
      </c>
    </row>
    <row r="45" spans="1:9" ht="11.25" customHeight="1" x14ac:dyDescent="0.2">
      <c r="A45" s="161" t="s">
        <v>645</v>
      </c>
      <c r="B45" s="162">
        <v>3582</v>
      </c>
      <c r="C45" s="162">
        <v>2715</v>
      </c>
      <c r="D45" s="162">
        <v>401</v>
      </c>
      <c r="E45" s="162">
        <v>323</v>
      </c>
      <c r="F45" s="162">
        <v>71</v>
      </c>
      <c r="G45" s="162">
        <v>42</v>
      </c>
      <c r="H45" s="162">
        <v>13</v>
      </c>
      <c r="I45" s="162">
        <v>17</v>
      </c>
    </row>
    <row r="46" spans="1:9" ht="11.25" customHeight="1" x14ac:dyDescent="0.2">
      <c r="A46" s="161" t="s">
        <v>644</v>
      </c>
      <c r="B46" s="162">
        <v>6033</v>
      </c>
      <c r="C46" s="162">
        <v>5197</v>
      </c>
      <c r="D46" s="162">
        <v>602</v>
      </c>
      <c r="E46" s="162">
        <v>216</v>
      </c>
      <c r="F46" s="162">
        <v>13</v>
      </c>
      <c r="G46" s="162">
        <v>3</v>
      </c>
      <c r="H46" s="162">
        <v>2</v>
      </c>
      <c r="I46" s="162" t="s">
        <v>1486</v>
      </c>
    </row>
    <row r="47" spans="1:9" ht="11.25" customHeight="1" x14ac:dyDescent="0.2">
      <c r="A47" s="161" t="s">
        <v>643</v>
      </c>
      <c r="B47" s="162">
        <v>20799</v>
      </c>
      <c r="C47" s="162">
        <v>16045</v>
      </c>
      <c r="D47" s="162">
        <v>3135</v>
      </c>
      <c r="E47" s="162">
        <v>1422</v>
      </c>
      <c r="F47" s="162">
        <v>107</v>
      </c>
      <c r="G47" s="162">
        <v>61</v>
      </c>
      <c r="H47" s="162">
        <v>18</v>
      </c>
      <c r="I47" s="162">
        <v>11</v>
      </c>
    </row>
    <row r="48" spans="1:9" ht="11.25" customHeight="1" x14ac:dyDescent="0.2">
      <c r="A48" s="161" t="s">
        <v>642</v>
      </c>
      <c r="B48" s="162">
        <v>7258</v>
      </c>
      <c r="C48" s="162">
        <v>4728</v>
      </c>
      <c r="D48" s="162">
        <v>1159</v>
      </c>
      <c r="E48" s="162">
        <v>983</v>
      </c>
      <c r="F48" s="162">
        <v>135</v>
      </c>
      <c r="G48" s="162">
        <v>142</v>
      </c>
      <c r="H48" s="162">
        <v>42</v>
      </c>
      <c r="I48" s="162">
        <v>69</v>
      </c>
    </row>
    <row r="49" spans="1:9" ht="11.25" customHeight="1" x14ac:dyDescent="0.2">
      <c r="A49" s="161" t="s">
        <v>641</v>
      </c>
      <c r="B49" s="162">
        <v>586</v>
      </c>
      <c r="C49" s="162">
        <v>180</v>
      </c>
      <c r="D49" s="162">
        <v>74</v>
      </c>
      <c r="E49" s="162">
        <v>308</v>
      </c>
      <c r="F49" s="162">
        <v>19</v>
      </c>
      <c r="G49" s="162">
        <v>3</v>
      </c>
      <c r="H49" s="162">
        <v>1</v>
      </c>
      <c r="I49" s="162">
        <v>1</v>
      </c>
    </row>
    <row r="50" spans="1:9" ht="11.25" customHeight="1" x14ac:dyDescent="0.2">
      <c r="A50" s="161" t="s">
        <v>640</v>
      </c>
      <c r="B50" s="162">
        <v>3602</v>
      </c>
      <c r="C50" s="162">
        <v>2056</v>
      </c>
      <c r="D50" s="162">
        <v>617</v>
      </c>
      <c r="E50" s="162">
        <v>711</v>
      </c>
      <c r="F50" s="162">
        <v>140</v>
      </c>
      <c r="G50" s="162">
        <v>63</v>
      </c>
      <c r="H50" s="162">
        <v>10</v>
      </c>
      <c r="I50" s="162">
        <v>5</v>
      </c>
    </row>
    <row r="51" spans="1:9" ht="11.25" customHeight="1" x14ac:dyDescent="0.2">
      <c r="A51" s="161" t="s">
        <v>639</v>
      </c>
      <c r="B51" s="162">
        <v>14586</v>
      </c>
      <c r="C51" s="162">
        <v>9118</v>
      </c>
      <c r="D51" s="162">
        <v>2039</v>
      </c>
      <c r="E51" s="162">
        <v>2621</v>
      </c>
      <c r="F51" s="162">
        <v>487</v>
      </c>
      <c r="G51" s="162">
        <v>238</v>
      </c>
      <c r="H51" s="162">
        <v>40</v>
      </c>
      <c r="I51" s="162">
        <v>43</v>
      </c>
    </row>
    <row r="52" spans="1:9" ht="11.25" customHeight="1" x14ac:dyDescent="0.2">
      <c r="A52" s="164" t="s">
        <v>638</v>
      </c>
      <c r="B52" s="162">
        <v>10205</v>
      </c>
      <c r="C52" s="162">
        <v>8255</v>
      </c>
      <c r="D52" s="162">
        <v>1196</v>
      </c>
      <c r="E52" s="162">
        <v>606</v>
      </c>
      <c r="F52" s="162">
        <v>48</v>
      </c>
      <c r="G52" s="162">
        <v>46</v>
      </c>
      <c r="H52" s="162">
        <v>17</v>
      </c>
      <c r="I52" s="162">
        <v>37</v>
      </c>
    </row>
    <row r="53" spans="1:9" ht="12" customHeight="1" x14ac:dyDescent="0.2">
      <c r="A53" s="164" t="s">
        <v>637</v>
      </c>
      <c r="B53" s="162">
        <v>4381</v>
      </c>
      <c r="C53" s="162">
        <v>863</v>
      </c>
      <c r="D53" s="162">
        <v>843</v>
      </c>
      <c r="E53" s="162">
        <v>2015</v>
      </c>
      <c r="F53" s="162">
        <v>439</v>
      </c>
      <c r="G53" s="162">
        <v>192</v>
      </c>
      <c r="H53" s="162">
        <v>23</v>
      </c>
      <c r="I53" s="162">
        <v>6</v>
      </c>
    </row>
    <row r="54" spans="1:9" ht="11.25" customHeight="1" x14ac:dyDescent="0.2">
      <c r="A54" s="161" t="s">
        <v>636</v>
      </c>
      <c r="B54" s="162">
        <v>2849</v>
      </c>
      <c r="C54" s="162">
        <v>2173</v>
      </c>
      <c r="D54" s="162">
        <v>319</v>
      </c>
      <c r="E54" s="162">
        <v>294</v>
      </c>
      <c r="F54" s="162">
        <v>35</v>
      </c>
      <c r="G54" s="162">
        <v>22</v>
      </c>
      <c r="H54" s="162">
        <v>4</v>
      </c>
      <c r="I54" s="162">
        <v>2</v>
      </c>
    </row>
    <row r="55" spans="1:9" ht="11.25" customHeight="1" x14ac:dyDescent="0.2">
      <c r="A55" s="161" t="s">
        <v>635</v>
      </c>
      <c r="B55" s="162">
        <v>13201</v>
      </c>
      <c r="C55" s="162">
        <v>10555</v>
      </c>
      <c r="D55" s="162">
        <v>1516</v>
      </c>
      <c r="E55" s="162">
        <v>965</v>
      </c>
      <c r="F55" s="162">
        <v>94</v>
      </c>
      <c r="G55" s="162">
        <v>57</v>
      </c>
      <c r="H55" s="162">
        <v>11</v>
      </c>
      <c r="I55" s="162">
        <v>3</v>
      </c>
    </row>
    <row r="56" spans="1:9" ht="11.25" customHeight="1" thickBot="1" x14ac:dyDescent="0.25">
      <c r="A56" s="159" t="s">
        <v>634</v>
      </c>
      <c r="B56" s="157">
        <v>11</v>
      </c>
      <c r="C56" s="157">
        <v>5</v>
      </c>
      <c r="D56" s="157">
        <v>3</v>
      </c>
      <c r="E56" s="157">
        <v>3</v>
      </c>
      <c r="F56" s="157" t="s">
        <v>1486</v>
      </c>
      <c r="G56" s="157" t="s">
        <v>1486</v>
      </c>
      <c r="H56" s="157" t="s">
        <v>1486</v>
      </c>
      <c r="I56" s="157" t="s">
        <v>1486</v>
      </c>
    </row>
    <row r="57" spans="1:9" ht="12" thickTop="1" x14ac:dyDescent="0.2"/>
    <row r="60" spans="1:9" x14ac:dyDescent="0.2">
      <c r="B60" s="162"/>
      <c r="D60" s="162"/>
    </row>
  </sheetData>
  <mergeCells count="1">
    <mergeCell ref="A4:I4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zoomScaleNormal="100" workbookViewId="0">
      <selection activeCell="F11" sqref="F11"/>
    </sheetView>
  </sheetViews>
  <sheetFormatPr defaultColWidth="9.140625" defaultRowHeight="11.25" x14ac:dyDescent="0.2"/>
  <cols>
    <col min="1" max="1" width="3.140625" style="156" customWidth="1"/>
    <col min="2" max="2" width="24.7109375" style="156" customWidth="1"/>
    <col min="3" max="3" width="7.7109375" style="156" customWidth="1"/>
    <col min="4" max="4" width="6.7109375" style="156" customWidth="1"/>
    <col min="5" max="5" width="6.85546875" style="156" customWidth="1"/>
    <col min="6" max="6" width="7.42578125" style="156" customWidth="1"/>
    <col min="7" max="7" width="6.85546875" style="156" customWidth="1"/>
    <col min="8" max="10" width="7.28515625" style="156" customWidth="1"/>
    <col min="11" max="11" width="7" style="156" customWidth="1"/>
    <col min="12" max="12" width="7.7109375" style="186" customWidth="1"/>
    <col min="13" max="13" width="7.42578125" style="186" customWidth="1"/>
    <col min="14" max="16384" width="9.140625" style="156"/>
  </cols>
  <sheetData>
    <row r="1" spans="1:15" x14ac:dyDescent="0.2">
      <c r="L1" s="187" t="s">
        <v>869</v>
      </c>
    </row>
    <row r="2" spans="1:15" x14ac:dyDescent="0.2">
      <c r="A2" s="156" t="s">
        <v>868</v>
      </c>
      <c r="L2" s="156"/>
    </row>
    <row r="4" spans="1:15" x14ac:dyDescent="0.2">
      <c r="K4" s="172"/>
      <c r="L4" s="262"/>
    </row>
    <row r="5" spans="1:15" x14ac:dyDescent="0.2">
      <c r="A5" s="716" t="s">
        <v>1975</v>
      </c>
      <c r="B5" s="716"/>
      <c r="C5" s="716"/>
      <c r="D5" s="716"/>
      <c r="E5" s="716"/>
      <c r="F5" s="716"/>
      <c r="G5" s="716"/>
      <c r="H5" s="716"/>
      <c r="I5" s="716"/>
      <c r="J5" s="716"/>
      <c r="K5" s="716"/>
      <c r="L5" s="716"/>
      <c r="M5" s="261"/>
    </row>
    <row r="6" spans="1:15" ht="12.75" x14ac:dyDescent="0.2">
      <c r="A6" s="5" t="s">
        <v>295</v>
      </c>
      <c r="B6" s="185"/>
      <c r="C6" s="186"/>
      <c r="D6" s="185"/>
      <c r="E6" s="184"/>
      <c r="F6" s="184"/>
      <c r="G6" s="184"/>
      <c r="H6" s="184"/>
      <c r="I6" s="184"/>
      <c r="J6" s="184"/>
      <c r="K6" s="245"/>
    </row>
    <row r="7" spans="1:15" ht="21" customHeight="1" x14ac:dyDescent="0.2">
      <c r="A7" s="178"/>
      <c r="B7" s="214"/>
      <c r="C7" s="180" t="s">
        <v>706</v>
      </c>
      <c r="D7" s="180" t="s">
        <v>842</v>
      </c>
      <c r="E7" s="180" t="s">
        <v>841</v>
      </c>
      <c r="F7" s="180" t="s">
        <v>840</v>
      </c>
      <c r="G7" s="180" t="s">
        <v>839</v>
      </c>
      <c r="H7" s="180" t="s">
        <v>838</v>
      </c>
      <c r="I7" s="180" t="s">
        <v>837</v>
      </c>
      <c r="J7" s="180" t="s">
        <v>836</v>
      </c>
      <c r="K7" s="177" t="s">
        <v>847</v>
      </c>
      <c r="L7" s="244" t="s">
        <v>867</v>
      </c>
      <c r="M7" s="199"/>
    </row>
    <row r="8" spans="1:15" ht="21.75" customHeight="1" x14ac:dyDescent="0.2">
      <c r="A8" s="178" t="s">
        <v>858</v>
      </c>
      <c r="B8" s="193"/>
      <c r="C8" s="235"/>
      <c r="D8" s="225"/>
      <c r="E8" s="225"/>
      <c r="F8" s="225"/>
      <c r="G8" s="225">
        <v>1999</v>
      </c>
      <c r="H8" s="225">
        <v>9999</v>
      </c>
      <c r="I8" s="225">
        <v>49999</v>
      </c>
      <c r="J8" s="176">
        <v>499999</v>
      </c>
      <c r="K8" s="176" t="s">
        <v>845</v>
      </c>
      <c r="L8" s="243"/>
      <c r="M8" s="199"/>
    </row>
    <row r="9" spans="1:15" ht="24" customHeight="1" x14ac:dyDescent="0.2">
      <c r="A9" s="186"/>
      <c r="B9" s="174" t="s">
        <v>623</v>
      </c>
      <c r="C9" s="163">
        <v>265860</v>
      </c>
      <c r="D9" s="163">
        <v>66880</v>
      </c>
      <c r="E9" s="163">
        <v>75846</v>
      </c>
      <c r="F9" s="163">
        <v>60183</v>
      </c>
      <c r="G9" s="163">
        <v>30709</v>
      </c>
      <c r="H9" s="163">
        <v>11193</v>
      </c>
      <c r="I9" s="163">
        <v>2822</v>
      </c>
      <c r="J9" s="163">
        <v>618</v>
      </c>
      <c r="K9" s="163">
        <v>54</v>
      </c>
      <c r="L9" s="163">
        <v>17555</v>
      </c>
      <c r="M9" s="199"/>
      <c r="N9" s="190"/>
      <c r="O9" s="190"/>
    </row>
    <row r="10" spans="1:15" ht="24" customHeight="1" x14ac:dyDescent="0.2">
      <c r="A10" s="589" t="s">
        <v>856</v>
      </c>
      <c r="B10" s="257"/>
      <c r="C10" s="163">
        <v>181243</v>
      </c>
      <c r="D10" s="163">
        <v>64965</v>
      </c>
      <c r="E10" s="163">
        <v>62727</v>
      </c>
      <c r="F10" s="163">
        <v>30368</v>
      </c>
      <c r="G10" s="163">
        <v>6682</v>
      </c>
      <c r="H10" s="163">
        <v>849</v>
      </c>
      <c r="I10" s="163">
        <v>81</v>
      </c>
      <c r="J10" s="163">
        <v>16</v>
      </c>
      <c r="K10" s="162">
        <v>2</v>
      </c>
      <c r="L10" s="163">
        <v>15553</v>
      </c>
      <c r="M10" s="199"/>
      <c r="N10" s="190"/>
      <c r="O10" s="260"/>
    </row>
    <row r="11" spans="1:15" ht="24" customHeight="1" x14ac:dyDescent="0.2">
      <c r="A11" s="589" t="s">
        <v>855</v>
      </c>
      <c r="B11" s="257"/>
      <c r="C11" s="163">
        <v>45512</v>
      </c>
      <c r="D11" s="163">
        <v>1545</v>
      </c>
      <c r="E11" s="163">
        <v>11496</v>
      </c>
      <c r="F11" s="163">
        <v>20144</v>
      </c>
      <c r="G11" s="163">
        <v>9620</v>
      </c>
      <c r="H11" s="163">
        <v>1538</v>
      </c>
      <c r="I11" s="163">
        <v>113</v>
      </c>
      <c r="J11" s="163">
        <v>12</v>
      </c>
      <c r="K11" s="162" t="s">
        <v>1486</v>
      </c>
      <c r="L11" s="163">
        <v>1044</v>
      </c>
      <c r="M11" s="199"/>
    </row>
    <row r="12" spans="1:15" ht="24" customHeight="1" x14ac:dyDescent="0.2">
      <c r="A12" s="589" t="s">
        <v>854</v>
      </c>
      <c r="B12" s="257"/>
      <c r="C12" s="163">
        <v>32674</v>
      </c>
      <c r="D12" s="163">
        <v>333</v>
      </c>
      <c r="E12" s="163">
        <v>1572</v>
      </c>
      <c r="F12" s="163">
        <v>9443</v>
      </c>
      <c r="G12" s="163">
        <v>13392</v>
      </c>
      <c r="H12" s="163">
        <v>6210</v>
      </c>
      <c r="I12" s="163">
        <v>886</v>
      </c>
      <c r="J12" s="163">
        <v>58</v>
      </c>
      <c r="K12" s="163">
        <v>8</v>
      </c>
      <c r="L12" s="163">
        <v>772</v>
      </c>
      <c r="M12" s="199"/>
    </row>
    <row r="13" spans="1:15" ht="24" customHeight="1" x14ac:dyDescent="0.2">
      <c r="A13" s="589" t="s">
        <v>853</v>
      </c>
      <c r="B13" s="257"/>
      <c r="C13" s="163">
        <v>3653</v>
      </c>
      <c r="D13" s="163">
        <v>25</v>
      </c>
      <c r="E13" s="163">
        <v>39</v>
      </c>
      <c r="F13" s="163">
        <v>194</v>
      </c>
      <c r="G13" s="163">
        <v>816</v>
      </c>
      <c r="H13" s="163">
        <v>1766</v>
      </c>
      <c r="I13" s="163">
        <v>638</v>
      </c>
      <c r="J13" s="163">
        <v>65</v>
      </c>
      <c r="K13" s="162">
        <v>2</v>
      </c>
      <c r="L13" s="163">
        <v>108</v>
      </c>
      <c r="M13" s="199"/>
    </row>
    <row r="14" spans="1:15" ht="24" customHeight="1" x14ac:dyDescent="0.2">
      <c r="A14" s="589" t="s">
        <v>852</v>
      </c>
      <c r="B14" s="257"/>
      <c r="C14" s="163">
        <v>1960</v>
      </c>
      <c r="D14" s="163">
        <v>10</v>
      </c>
      <c r="E14" s="163">
        <v>10</v>
      </c>
      <c r="F14" s="163">
        <v>31</v>
      </c>
      <c r="G14" s="163">
        <v>194</v>
      </c>
      <c r="H14" s="163">
        <v>735</v>
      </c>
      <c r="I14" s="163">
        <v>768</v>
      </c>
      <c r="J14" s="163">
        <v>147</v>
      </c>
      <c r="K14" s="163">
        <v>5</v>
      </c>
      <c r="L14" s="163">
        <v>60</v>
      </c>
      <c r="M14" s="199"/>
    </row>
    <row r="15" spans="1:15" ht="24" customHeight="1" x14ac:dyDescent="0.2">
      <c r="A15" s="589" t="s">
        <v>851</v>
      </c>
      <c r="B15" s="257"/>
      <c r="C15" s="163">
        <v>473</v>
      </c>
      <c r="D15" s="162">
        <v>2</v>
      </c>
      <c r="E15" s="162">
        <v>1</v>
      </c>
      <c r="F15" s="162">
        <v>2</v>
      </c>
      <c r="G15" s="163">
        <v>4</v>
      </c>
      <c r="H15" s="163">
        <v>73</v>
      </c>
      <c r="I15" s="163">
        <v>239</v>
      </c>
      <c r="J15" s="163">
        <v>137</v>
      </c>
      <c r="K15" s="163">
        <v>4</v>
      </c>
      <c r="L15" s="163">
        <v>11</v>
      </c>
      <c r="M15" s="199"/>
    </row>
    <row r="16" spans="1:15" ht="24" customHeight="1" x14ac:dyDescent="0.2">
      <c r="A16" s="589" t="s">
        <v>850</v>
      </c>
      <c r="B16" s="257"/>
      <c r="C16" s="163">
        <v>345</v>
      </c>
      <c r="D16" s="162" t="s">
        <v>1486</v>
      </c>
      <c r="E16" s="162">
        <v>1</v>
      </c>
      <c r="F16" s="162">
        <v>1</v>
      </c>
      <c r="G16" s="162">
        <v>1</v>
      </c>
      <c r="H16" s="163">
        <v>22</v>
      </c>
      <c r="I16" s="163">
        <v>97</v>
      </c>
      <c r="J16" s="163">
        <v>183</v>
      </c>
      <c r="K16" s="163">
        <v>33</v>
      </c>
      <c r="L16" s="162">
        <v>7</v>
      </c>
      <c r="M16" s="199"/>
    </row>
    <row r="17" spans="1:15" ht="4.5" customHeight="1" thickBot="1" x14ac:dyDescent="0.25">
      <c r="A17" s="256"/>
      <c r="B17" s="255"/>
      <c r="C17" s="208"/>
      <c r="D17" s="208"/>
      <c r="E17" s="208"/>
      <c r="F17" s="208"/>
      <c r="G17" s="208"/>
      <c r="H17" s="208"/>
      <c r="I17" s="208"/>
      <c r="J17" s="208"/>
      <c r="K17" s="208"/>
      <c r="L17" s="259"/>
    </row>
    <row r="18" spans="1:15" ht="11.25" customHeight="1" thickTop="1" x14ac:dyDescent="0.2">
      <c r="A18" s="247"/>
      <c r="B18" s="248"/>
      <c r="C18" s="199"/>
      <c r="D18" s="258"/>
      <c r="E18" s="258"/>
      <c r="F18" s="198"/>
      <c r="G18" s="199"/>
      <c r="H18" s="199"/>
      <c r="I18" s="199"/>
      <c r="J18" s="199"/>
      <c r="K18" s="199"/>
    </row>
    <row r="19" spans="1:15" ht="11.25" customHeight="1" x14ac:dyDescent="0.2">
      <c r="A19" s="247"/>
      <c r="B19" s="248"/>
      <c r="C19" s="199"/>
      <c r="D19" s="199"/>
      <c r="E19" s="199"/>
      <c r="F19" s="199"/>
      <c r="G19" s="199"/>
      <c r="H19" s="199"/>
      <c r="I19" s="199"/>
      <c r="J19" s="199"/>
      <c r="K19" s="199"/>
    </row>
    <row r="20" spans="1:15" ht="11.25" customHeight="1" x14ac:dyDescent="0.2">
      <c r="A20" s="247"/>
      <c r="B20" s="248"/>
      <c r="C20" s="199"/>
      <c r="D20" s="199"/>
      <c r="E20" s="199"/>
      <c r="F20" s="199"/>
      <c r="G20" s="199"/>
      <c r="H20" s="199"/>
      <c r="I20" s="199"/>
      <c r="J20" s="199"/>
      <c r="K20" s="199"/>
    </row>
    <row r="21" spans="1:15" x14ac:dyDescent="0.2">
      <c r="A21" s="250"/>
      <c r="B21" s="249"/>
      <c r="C21" s="199"/>
      <c r="D21" s="199"/>
      <c r="E21" s="199"/>
      <c r="F21" s="199"/>
      <c r="G21" s="199"/>
      <c r="H21" s="199"/>
      <c r="I21" s="199"/>
      <c r="J21" s="199"/>
      <c r="K21" s="199"/>
    </row>
    <row r="22" spans="1:15" x14ac:dyDescent="0.2">
      <c r="L22" s="187" t="s">
        <v>866</v>
      </c>
    </row>
    <row r="23" spans="1:15" x14ac:dyDescent="0.2">
      <c r="A23" s="156" t="s">
        <v>865</v>
      </c>
    </row>
    <row r="25" spans="1:15" x14ac:dyDescent="0.2">
      <c r="A25" s="186"/>
    </row>
    <row r="26" spans="1:15" x14ac:dyDescent="0.2">
      <c r="A26" s="716" t="s">
        <v>1975</v>
      </c>
      <c r="B26" s="716"/>
      <c r="C26" s="716"/>
      <c r="D26" s="716"/>
      <c r="E26" s="716"/>
      <c r="F26" s="716"/>
      <c r="G26" s="716"/>
      <c r="H26" s="716"/>
      <c r="I26" s="716"/>
      <c r="J26" s="716"/>
      <c r="K26" s="716"/>
      <c r="L26" s="716"/>
    </row>
    <row r="27" spans="1:15" ht="12.75" x14ac:dyDescent="0.2">
      <c r="A27" s="5" t="s">
        <v>295</v>
      </c>
      <c r="B27" s="185"/>
      <c r="C27" s="186"/>
      <c r="D27" s="185"/>
      <c r="E27" s="184"/>
      <c r="F27" s="184"/>
      <c r="G27" s="184"/>
      <c r="H27" s="184"/>
      <c r="I27" s="184"/>
      <c r="J27" s="184"/>
      <c r="K27" s="174" t="s">
        <v>709</v>
      </c>
      <c r="L27" s="174"/>
    </row>
    <row r="28" spans="1:15" ht="20.25" customHeight="1" x14ac:dyDescent="0.2">
      <c r="A28" s="178"/>
      <c r="B28" s="214"/>
      <c r="C28" s="180" t="s">
        <v>706</v>
      </c>
      <c r="D28" s="180" t="s">
        <v>864</v>
      </c>
      <c r="E28" s="180" t="s">
        <v>841</v>
      </c>
      <c r="F28" s="180" t="s">
        <v>840</v>
      </c>
      <c r="G28" s="180" t="s">
        <v>863</v>
      </c>
      <c r="H28" s="180" t="s">
        <v>862</v>
      </c>
      <c r="I28" s="180" t="s">
        <v>861</v>
      </c>
      <c r="J28" s="180" t="s">
        <v>860</v>
      </c>
      <c r="K28" s="236" t="s">
        <v>859</v>
      </c>
      <c r="L28" s="59"/>
    </row>
    <row r="29" spans="1:15" ht="21.75" customHeight="1" x14ac:dyDescent="0.2">
      <c r="A29" s="178" t="s">
        <v>858</v>
      </c>
      <c r="B29" s="193"/>
      <c r="C29" s="235"/>
      <c r="D29" s="225"/>
      <c r="E29" s="225"/>
      <c r="F29" s="225"/>
      <c r="G29" s="225">
        <v>1999</v>
      </c>
      <c r="H29" s="225">
        <v>9999</v>
      </c>
      <c r="I29" s="225">
        <v>49999</v>
      </c>
      <c r="J29" s="176">
        <v>499999</v>
      </c>
      <c r="K29" s="175" t="s">
        <v>857</v>
      </c>
      <c r="L29" s="59"/>
    </row>
    <row r="30" spans="1:15" ht="24" customHeight="1" x14ac:dyDescent="0.2">
      <c r="A30" s="186"/>
      <c r="B30" s="174" t="s">
        <v>623</v>
      </c>
      <c r="C30" s="59">
        <v>100</v>
      </c>
      <c r="D30" s="59">
        <v>26.9</v>
      </c>
      <c r="E30" s="59">
        <v>30.7</v>
      </c>
      <c r="F30" s="59">
        <v>24.2</v>
      </c>
      <c r="G30" s="59">
        <v>12.4</v>
      </c>
      <c r="H30" s="59">
        <v>4.5</v>
      </c>
      <c r="I30" s="59">
        <v>1.1000000000000001</v>
      </c>
      <c r="J30" s="59">
        <v>0.2</v>
      </c>
      <c r="K30" s="59">
        <v>0</v>
      </c>
      <c r="L30" s="59"/>
      <c r="M30" s="162"/>
      <c r="N30" s="59"/>
      <c r="O30" s="59"/>
    </row>
    <row r="31" spans="1:15" ht="24" customHeight="1" x14ac:dyDescent="0.2">
      <c r="A31" s="589" t="s">
        <v>856</v>
      </c>
      <c r="B31" s="589"/>
      <c r="C31" s="59">
        <v>100</v>
      </c>
      <c r="D31" s="59">
        <v>39.299999999999997</v>
      </c>
      <c r="E31" s="59">
        <v>37.9</v>
      </c>
      <c r="F31" s="59">
        <v>18.3</v>
      </c>
      <c r="G31" s="59">
        <v>4</v>
      </c>
      <c r="H31" s="59">
        <v>0.5</v>
      </c>
      <c r="I31" s="59">
        <v>0</v>
      </c>
      <c r="J31" s="59">
        <v>0</v>
      </c>
      <c r="K31" s="59">
        <v>0</v>
      </c>
      <c r="L31" s="59"/>
      <c r="M31" s="59"/>
    </row>
    <row r="32" spans="1:15" ht="24" customHeight="1" x14ac:dyDescent="0.2">
      <c r="A32" s="589" t="s">
        <v>855</v>
      </c>
      <c r="B32" s="589"/>
      <c r="C32" s="59">
        <v>100</v>
      </c>
      <c r="D32" s="59">
        <v>3.5</v>
      </c>
      <c r="E32" s="59">
        <v>25.9</v>
      </c>
      <c r="F32" s="59">
        <v>45.2</v>
      </c>
      <c r="G32" s="59">
        <v>21.6</v>
      </c>
      <c r="H32" s="59">
        <v>3.5</v>
      </c>
      <c r="I32" s="59">
        <v>0.3</v>
      </c>
      <c r="J32" s="59">
        <v>0</v>
      </c>
      <c r="K32" s="59" t="s">
        <v>1486</v>
      </c>
      <c r="L32" s="59"/>
      <c r="M32" s="59"/>
    </row>
    <row r="33" spans="1:12" s="156" customFormat="1" ht="24" customHeight="1" x14ac:dyDescent="0.2">
      <c r="A33" s="589" t="s">
        <v>854</v>
      </c>
      <c r="B33" s="589"/>
      <c r="C33" s="59">
        <v>100</v>
      </c>
      <c r="D33" s="59">
        <v>1</v>
      </c>
      <c r="E33" s="59">
        <v>4.9000000000000004</v>
      </c>
      <c r="F33" s="59">
        <v>29.6</v>
      </c>
      <c r="G33" s="59">
        <v>42</v>
      </c>
      <c r="H33" s="59">
        <v>19.5</v>
      </c>
      <c r="I33" s="59">
        <v>2.8</v>
      </c>
      <c r="J33" s="59">
        <v>0.2</v>
      </c>
      <c r="K33" s="59">
        <v>0</v>
      </c>
      <c r="L33" s="59"/>
    </row>
    <row r="34" spans="1:12" s="156" customFormat="1" ht="24" customHeight="1" x14ac:dyDescent="0.2">
      <c r="A34" s="589" t="s">
        <v>853</v>
      </c>
      <c r="B34" s="589"/>
      <c r="C34" s="59">
        <v>100</v>
      </c>
      <c r="D34" s="59">
        <v>0.7</v>
      </c>
      <c r="E34" s="59">
        <v>1.1000000000000001</v>
      </c>
      <c r="F34" s="59">
        <v>5.5</v>
      </c>
      <c r="G34" s="59">
        <v>23</v>
      </c>
      <c r="H34" s="59">
        <v>49.8</v>
      </c>
      <c r="I34" s="59">
        <v>18</v>
      </c>
      <c r="J34" s="59">
        <v>1.8</v>
      </c>
      <c r="K34" s="59">
        <v>0.1</v>
      </c>
      <c r="L34" s="59"/>
    </row>
    <row r="35" spans="1:12" s="156" customFormat="1" ht="24" customHeight="1" x14ac:dyDescent="0.2">
      <c r="A35" s="589" t="s">
        <v>852</v>
      </c>
      <c r="B35" s="589"/>
      <c r="C35" s="59">
        <v>100</v>
      </c>
      <c r="D35" s="59">
        <v>0.5</v>
      </c>
      <c r="E35" s="59">
        <v>0.5</v>
      </c>
      <c r="F35" s="59">
        <v>1.6</v>
      </c>
      <c r="G35" s="59">
        <v>10.199999999999999</v>
      </c>
      <c r="H35" s="59">
        <v>38.700000000000003</v>
      </c>
      <c r="I35" s="59">
        <v>40.5</v>
      </c>
      <c r="J35" s="59">
        <v>7.7</v>
      </c>
      <c r="K35" s="59">
        <v>0.3</v>
      </c>
      <c r="L35" s="59"/>
    </row>
    <row r="36" spans="1:12" s="156" customFormat="1" ht="24" customHeight="1" x14ac:dyDescent="0.2">
      <c r="A36" s="589" t="s">
        <v>851</v>
      </c>
      <c r="B36" s="589"/>
      <c r="C36" s="59">
        <v>100</v>
      </c>
      <c r="D36" s="59">
        <v>0.4</v>
      </c>
      <c r="E36" s="59">
        <v>0.2</v>
      </c>
      <c r="F36" s="59">
        <v>0.4</v>
      </c>
      <c r="G36" s="59">
        <v>0.9</v>
      </c>
      <c r="H36" s="59">
        <v>15.8</v>
      </c>
      <c r="I36" s="59">
        <v>51.7</v>
      </c>
      <c r="J36" s="59">
        <v>29.7</v>
      </c>
      <c r="K36" s="59">
        <v>0.9</v>
      </c>
      <c r="L36" s="59"/>
    </row>
    <row r="37" spans="1:12" s="156" customFormat="1" ht="24" customHeight="1" x14ac:dyDescent="0.2">
      <c r="A37" s="589" t="s">
        <v>850</v>
      </c>
      <c r="B37" s="589"/>
      <c r="C37" s="59">
        <v>100</v>
      </c>
      <c r="D37" s="59" t="s">
        <v>1486</v>
      </c>
      <c r="E37" s="59">
        <v>0.3</v>
      </c>
      <c r="F37" s="59">
        <v>0.3</v>
      </c>
      <c r="G37" s="59">
        <v>0.3</v>
      </c>
      <c r="H37" s="59">
        <v>6.5</v>
      </c>
      <c r="I37" s="59">
        <v>28.7</v>
      </c>
      <c r="J37" s="59">
        <v>54.1</v>
      </c>
      <c r="K37" s="59">
        <v>9.8000000000000007</v>
      </c>
      <c r="L37" s="59"/>
    </row>
    <row r="38" spans="1:12" s="156" customFormat="1" ht="4.5" customHeight="1" thickBot="1" x14ac:dyDescent="0.25">
      <c r="A38" s="256"/>
      <c r="B38" s="255"/>
      <c r="C38" s="208"/>
      <c r="D38" s="208"/>
      <c r="E38" s="208"/>
      <c r="F38" s="208"/>
      <c r="G38" s="208"/>
      <c r="H38" s="208"/>
      <c r="I38" s="208"/>
      <c r="J38" s="208"/>
      <c r="K38" s="208"/>
      <c r="L38" s="186"/>
    </row>
    <row r="39" spans="1:12" s="156" customFormat="1" ht="11.25" customHeight="1" thickTop="1" x14ac:dyDescent="0.2">
      <c r="A39" s="247"/>
      <c r="B39" s="248"/>
      <c r="C39" s="199"/>
      <c r="D39" s="199"/>
      <c r="E39" s="199"/>
      <c r="F39" s="199"/>
      <c r="G39" s="199"/>
      <c r="H39" s="199"/>
      <c r="I39" s="199"/>
      <c r="J39" s="199"/>
      <c r="K39" s="199"/>
      <c r="L39" s="186"/>
    </row>
    <row r="40" spans="1:12" s="156" customFormat="1" ht="11.25" customHeight="1" x14ac:dyDescent="0.2">
      <c r="A40" s="247"/>
      <c r="B40" s="248"/>
      <c r="C40" s="199"/>
      <c r="D40" s="199"/>
      <c r="E40" s="199"/>
      <c r="F40" s="199"/>
      <c r="G40" s="199"/>
      <c r="H40" s="199"/>
      <c r="I40" s="199"/>
      <c r="J40" s="199"/>
      <c r="K40" s="199"/>
      <c r="L40" s="186"/>
    </row>
    <row r="41" spans="1:12" s="156" customFormat="1" ht="11.25" customHeight="1" x14ac:dyDescent="0.2">
      <c r="A41" s="247"/>
      <c r="B41" s="248"/>
      <c r="C41" s="59"/>
      <c r="D41" s="254"/>
      <c r="E41" s="254"/>
      <c r="F41" s="254"/>
      <c r="G41" s="254"/>
      <c r="H41" s="254"/>
      <c r="I41" s="254"/>
      <c r="J41" s="254"/>
      <c r="K41" s="199"/>
      <c r="L41" s="186"/>
    </row>
    <row r="42" spans="1:12" s="156" customFormat="1" ht="11.25" customHeight="1" x14ac:dyDescent="0.2">
      <c r="A42" s="247"/>
      <c r="B42" s="248"/>
      <c r="C42" s="199"/>
      <c r="D42" s="199"/>
      <c r="E42" s="199"/>
      <c r="F42" s="199"/>
      <c r="G42" s="199"/>
      <c r="H42" s="199"/>
      <c r="I42" s="199"/>
      <c r="J42" s="199"/>
      <c r="K42" s="199"/>
      <c r="L42" s="186"/>
    </row>
    <row r="43" spans="1:12" s="156" customFormat="1" ht="11.25" customHeight="1" x14ac:dyDescent="0.2">
      <c r="A43" s="247"/>
      <c r="B43" s="248"/>
      <c r="C43" s="199"/>
      <c r="D43" s="199"/>
      <c r="E43" s="199"/>
      <c r="F43" s="199"/>
      <c r="G43" s="199"/>
      <c r="H43" s="199"/>
      <c r="I43" s="199"/>
      <c r="J43" s="199"/>
      <c r="K43" s="199"/>
      <c r="L43" s="186"/>
    </row>
    <row r="44" spans="1:12" s="156" customFormat="1" ht="20.100000000000001" customHeight="1" x14ac:dyDescent="0.2">
      <c r="A44" s="250"/>
      <c r="B44" s="253"/>
      <c r="C44" s="199"/>
      <c r="D44" s="199"/>
      <c r="E44" s="199"/>
      <c r="F44" s="199"/>
      <c r="G44" s="199"/>
      <c r="H44" s="199"/>
      <c r="I44" s="199"/>
      <c r="J44" s="199"/>
      <c r="K44" s="199"/>
      <c r="L44" s="186"/>
    </row>
    <row r="45" spans="1:12" s="156" customFormat="1" ht="11.25" customHeight="1" x14ac:dyDescent="0.2">
      <c r="A45" s="252"/>
      <c r="B45" s="251"/>
      <c r="C45" s="199"/>
      <c r="D45" s="199"/>
      <c r="E45" s="199"/>
      <c r="F45" s="199"/>
      <c r="G45" s="199"/>
      <c r="H45" s="199"/>
      <c r="I45" s="199"/>
      <c r="J45" s="199"/>
      <c r="K45" s="199"/>
      <c r="L45" s="186"/>
    </row>
    <row r="46" spans="1:12" s="156" customFormat="1" ht="20.100000000000001" customHeight="1" x14ac:dyDescent="0.2">
      <c r="A46" s="250"/>
      <c r="B46" s="249"/>
      <c r="C46" s="199"/>
      <c r="D46" s="199"/>
      <c r="E46" s="199"/>
      <c r="F46" s="199"/>
      <c r="G46" s="199"/>
      <c r="H46" s="199"/>
      <c r="I46" s="199"/>
      <c r="J46" s="199"/>
      <c r="K46" s="199"/>
      <c r="L46" s="186"/>
    </row>
    <row r="47" spans="1:12" s="156" customFormat="1" ht="11.25" customHeight="1" x14ac:dyDescent="0.2">
      <c r="A47" s="247"/>
      <c r="B47" s="248"/>
      <c r="C47" s="199"/>
      <c r="D47" s="199"/>
      <c r="E47" s="199"/>
      <c r="F47" s="199"/>
      <c r="G47" s="199"/>
      <c r="H47" s="199"/>
      <c r="I47" s="199"/>
      <c r="J47" s="199"/>
      <c r="K47" s="199"/>
      <c r="L47" s="186"/>
    </row>
    <row r="48" spans="1:12" s="156" customFormat="1" ht="11.25" customHeight="1" x14ac:dyDescent="0.2">
      <c r="A48" s="247"/>
      <c r="B48" s="248"/>
      <c r="C48" s="199"/>
      <c r="D48" s="199"/>
      <c r="E48" s="199"/>
      <c r="F48" s="199"/>
      <c r="G48" s="199"/>
      <c r="H48" s="199"/>
      <c r="I48" s="199"/>
      <c r="J48" s="199"/>
      <c r="K48" s="199"/>
      <c r="L48" s="186"/>
    </row>
    <row r="49" spans="1:11" s="156" customFormat="1" ht="11.25" customHeight="1" x14ac:dyDescent="0.2">
      <c r="A49" s="247"/>
      <c r="B49" s="248"/>
      <c r="C49" s="199"/>
      <c r="D49" s="199"/>
      <c r="E49" s="199"/>
      <c r="F49" s="199"/>
      <c r="G49" s="199"/>
      <c r="H49" s="199"/>
      <c r="I49" s="199"/>
      <c r="J49" s="199"/>
      <c r="K49" s="199"/>
    </row>
    <row r="50" spans="1:11" s="156" customFormat="1" ht="11.25" customHeight="1" x14ac:dyDescent="0.2">
      <c r="A50" s="247"/>
      <c r="B50" s="248"/>
      <c r="C50" s="199"/>
      <c r="D50" s="199"/>
      <c r="E50" s="199"/>
      <c r="F50" s="199"/>
      <c r="G50" s="199"/>
      <c r="H50" s="199"/>
      <c r="I50" s="199"/>
      <c r="J50" s="199"/>
      <c r="K50" s="199"/>
    </row>
    <row r="51" spans="1:11" s="156" customFormat="1" ht="11.25" customHeight="1" x14ac:dyDescent="0.2">
      <c r="A51" s="247"/>
      <c r="B51" s="248"/>
      <c r="C51" s="199"/>
      <c r="D51" s="199"/>
      <c r="E51" s="199"/>
      <c r="F51" s="199"/>
      <c r="G51" s="199"/>
      <c r="H51" s="199"/>
      <c r="I51" s="199"/>
      <c r="J51" s="199"/>
      <c r="K51" s="199"/>
    </row>
    <row r="52" spans="1:11" s="156" customFormat="1" ht="11.25" customHeight="1" x14ac:dyDescent="0.2">
      <c r="A52" s="247"/>
      <c r="B52" s="248"/>
      <c r="C52" s="199"/>
      <c r="D52" s="199"/>
      <c r="E52" s="199"/>
      <c r="F52" s="199"/>
      <c r="G52" s="199"/>
      <c r="H52" s="199"/>
      <c r="I52" s="199"/>
      <c r="J52" s="199"/>
      <c r="K52" s="199"/>
    </row>
    <row r="53" spans="1:11" s="156" customFormat="1" ht="11.25" customHeight="1" x14ac:dyDescent="0.2">
      <c r="A53" s="247"/>
      <c r="B53" s="248"/>
      <c r="C53" s="199"/>
      <c r="D53" s="199"/>
      <c r="E53" s="199"/>
      <c r="F53" s="199"/>
      <c r="G53" s="199"/>
      <c r="H53" s="199"/>
      <c r="I53" s="199"/>
      <c r="J53" s="199"/>
      <c r="K53" s="199"/>
    </row>
    <row r="54" spans="1:11" s="156" customFormat="1" ht="11.25" customHeight="1" x14ac:dyDescent="0.2">
      <c r="A54" s="247"/>
      <c r="B54" s="248"/>
      <c r="C54" s="199"/>
      <c r="D54" s="199"/>
      <c r="E54" s="199"/>
      <c r="F54" s="199"/>
      <c r="G54" s="199"/>
      <c r="H54" s="199"/>
      <c r="I54" s="199"/>
      <c r="J54" s="199"/>
      <c r="K54" s="199"/>
    </row>
    <row r="55" spans="1:11" s="156" customFormat="1" ht="11.25" customHeight="1" x14ac:dyDescent="0.2">
      <c r="A55" s="247"/>
      <c r="B55" s="248"/>
      <c r="C55" s="199"/>
      <c r="D55" s="199"/>
      <c r="E55" s="199"/>
      <c r="F55" s="199"/>
      <c r="G55" s="199"/>
      <c r="H55" s="199"/>
      <c r="I55" s="199"/>
      <c r="J55" s="199"/>
      <c r="K55" s="199"/>
    </row>
    <row r="56" spans="1:11" s="156" customFormat="1" ht="11.25" customHeight="1" x14ac:dyDescent="0.2">
      <c r="A56" s="247"/>
      <c r="B56" s="248"/>
      <c r="C56" s="199"/>
      <c r="D56" s="199"/>
      <c r="E56" s="199"/>
      <c r="F56" s="199"/>
      <c r="G56" s="199"/>
      <c r="H56" s="199"/>
      <c r="I56" s="199"/>
      <c r="J56" s="199"/>
      <c r="K56" s="199"/>
    </row>
    <row r="57" spans="1:11" s="156" customFormat="1" ht="11.25" customHeight="1" x14ac:dyDescent="0.2">
      <c r="A57" s="247"/>
      <c r="B57" s="248"/>
      <c r="C57" s="199"/>
      <c r="D57" s="199"/>
      <c r="E57" s="199"/>
      <c r="F57" s="199"/>
      <c r="G57" s="199"/>
      <c r="H57" s="199"/>
      <c r="I57" s="199"/>
      <c r="J57" s="199"/>
      <c r="K57" s="199"/>
    </row>
    <row r="58" spans="1:11" s="156" customFormat="1" ht="11.25" customHeight="1" x14ac:dyDescent="0.2">
      <c r="A58" s="247"/>
      <c r="B58" s="248"/>
      <c r="C58" s="199"/>
      <c r="D58" s="199"/>
      <c r="E58" s="199"/>
      <c r="F58" s="199"/>
      <c r="G58" s="199"/>
      <c r="H58" s="199"/>
      <c r="I58" s="199"/>
      <c r="J58" s="199"/>
      <c r="K58" s="199"/>
    </row>
    <row r="59" spans="1:11" s="156" customFormat="1" ht="11.25" customHeight="1" x14ac:dyDescent="0.2">
      <c r="A59" s="247"/>
      <c r="B59" s="248"/>
      <c r="C59" s="199"/>
      <c r="D59" s="199"/>
      <c r="E59" s="199"/>
      <c r="F59" s="199"/>
      <c r="G59" s="199"/>
      <c r="H59" s="199"/>
      <c r="I59" s="199"/>
      <c r="J59" s="199"/>
      <c r="K59" s="199"/>
    </row>
    <row r="60" spans="1:11" s="156" customFormat="1" ht="11.25" customHeight="1" x14ac:dyDescent="0.2">
      <c r="A60" s="247"/>
      <c r="B60" s="246"/>
      <c r="C60" s="199"/>
      <c r="D60" s="199"/>
      <c r="E60" s="199"/>
      <c r="F60" s="199"/>
      <c r="G60" s="199"/>
      <c r="H60" s="199"/>
      <c r="I60" s="199"/>
      <c r="J60" s="199"/>
      <c r="K60" s="199"/>
    </row>
    <row r="61" spans="1:11" s="156" customFormat="1" ht="9" customHeight="1" x14ac:dyDescent="0.2">
      <c r="A61" s="186"/>
      <c r="B61" s="186"/>
      <c r="C61" s="186"/>
      <c r="D61" s="186"/>
      <c r="E61" s="186"/>
      <c r="F61" s="186"/>
      <c r="G61" s="186"/>
      <c r="H61" s="186"/>
      <c r="I61" s="186"/>
      <c r="J61" s="186"/>
      <c r="K61" s="186"/>
    </row>
  </sheetData>
  <mergeCells count="2">
    <mergeCell ref="A26:L26"/>
    <mergeCell ref="A5:L5"/>
  </mergeCells>
  <printOptions horizontalCentered="1"/>
  <pageMargins left="0.39370078740157483" right="0.39370078740157483" top="0.59055118110236227" bottom="0.39370078740157483" header="0" footer="0"/>
  <pageSetup paperSize="9" scale="96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6"/>
  <sheetViews>
    <sheetView topLeftCell="A10" zoomScaleNormal="100" workbookViewId="0">
      <selection activeCell="D9" sqref="D9"/>
    </sheetView>
  </sheetViews>
  <sheetFormatPr defaultColWidth="9.140625" defaultRowHeight="11.25" x14ac:dyDescent="0.2"/>
  <cols>
    <col min="1" max="1" width="2.7109375" style="48" customWidth="1"/>
    <col min="2" max="2" width="41.140625" style="48" customWidth="1"/>
    <col min="3" max="3" width="7.85546875" style="48" customWidth="1"/>
    <col min="4" max="4" width="8.5703125" style="48" customWidth="1"/>
    <col min="5" max="6" width="8.85546875" style="48" customWidth="1"/>
    <col min="7" max="7" width="8.7109375" style="48" customWidth="1"/>
    <col min="8" max="8" width="8.5703125" style="48" customWidth="1"/>
    <col min="9" max="9" width="9" style="48" customWidth="1"/>
    <col min="10" max="10" width="9.28515625" style="48" customWidth="1"/>
    <col min="11" max="11" width="9.5703125" style="48" customWidth="1"/>
    <col min="12" max="16384" width="9.140625" style="48"/>
  </cols>
  <sheetData>
    <row r="1" spans="1:13" x14ac:dyDescent="0.2">
      <c r="K1" s="1" t="s">
        <v>884</v>
      </c>
    </row>
    <row r="2" spans="1:13" x14ac:dyDescent="0.2">
      <c r="A2" s="48" t="s">
        <v>883</v>
      </c>
    </row>
    <row r="5" spans="1:13" x14ac:dyDescent="0.2">
      <c r="A5" s="716" t="s">
        <v>1975</v>
      </c>
      <c r="B5" s="716"/>
      <c r="C5" s="716"/>
      <c r="D5" s="716"/>
      <c r="E5" s="716"/>
      <c r="F5" s="716"/>
      <c r="G5" s="716"/>
      <c r="H5" s="716"/>
      <c r="I5" s="716"/>
      <c r="J5" s="716"/>
      <c r="K5" s="716"/>
      <c r="L5" s="716"/>
    </row>
    <row r="6" spans="1:13" ht="12.75" x14ac:dyDescent="0.2">
      <c r="A6" s="5" t="s">
        <v>295</v>
      </c>
      <c r="B6" s="267"/>
      <c r="C6" s="2"/>
      <c r="D6" s="267"/>
      <c r="E6" s="267"/>
      <c r="F6" s="267"/>
      <c r="G6" s="273"/>
      <c r="H6" s="267"/>
      <c r="I6" s="267"/>
      <c r="J6" s="267"/>
      <c r="K6" s="272"/>
    </row>
    <row r="7" spans="1:13" ht="26.25" customHeight="1" x14ac:dyDescent="0.2">
      <c r="A7" s="178"/>
      <c r="B7" s="214"/>
      <c r="C7" s="718" t="s">
        <v>706</v>
      </c>
      <c r="D7" s="717" t="s">
        <v>880</v>
      </c>
      <c r="E7" s="721" t="s">
        <v>1490</v>
      </c>
      <c r="F7" s="717" t="s">
        <v>879</v>
      </c>
      <c r="G7" s="266" t="s">
        <v>878</v>
      </c>
      <c r="H7" s="266" t="s">
        <v>877</v>
      </c>
      <c r="I7" s="717" t="s">
        <v>876</v>
      </c>
      <c r="J7" s="717" t="s">
        <v>875</v>
      </c>
      <c r="K7" s="721" t="s">
        <v>874</v>
      </c>
    </row>
    <row r="8" spans="1:13" ht="22.5" customHeight="1" x14ac:dyDescent="0.2">
      <c r="A8" s="178" t="s">
        <v>698</v>
      </c>
      <c r="B8" s="193"/>
      <c r="C8" s="719"/>
      <c r="D8" s="717"/>
      <c r="E8" s="721" t="s">
        <v>873</v>
      </c>
      <c r="F8" s="722"/>
      <c r="G8" s="265" t="s">
        <v>872</v>
      </c>
      <c r="H8" s="265" t="s">
        <v>871</v>
      </c>
      <c r="I8" s="717"/>
      <c r="J8" s="720"/>
      <c r="K8" s="721"/>
    </row>
    <row r="9" spans="1:13" ht="15.6" customHeight="1" x14ac:dyDescent="0.2">
      <c r="A9" s="186"/>
      <c r="B9" s="174" t="s">
        <v>623</v>
      </c>
      <c r="C9" s="162">
        <v>265860</v>
      </c>
      <c r="D9" s="162">
        <v>45103</v>
      </c>
      <c r="E9" s="162">
        <v>10738</v>
      </c>
      <c r="F9" s="162">
        <v>190291</v>
      </c>
      <c r="G9" s="162">
        <v>963</v>
      </c>
      <c r="H9" s="162">
        <v>816</v>
      </c>
      <c r="I9" s="162">
        <v>4</v>
      </c>
      <c r="J9" s="162">
        <v>7026</v>
      </c>
      <c r="K9" s="162">
        <v>10919</v>
      </c>
      <c r="L9" s="270"/>
      <c r="M9" s="271"/>
    </row>
    <row r="10" spans="1:13" ht="11.25" customHeight="1" x14ac:dyDescent="0.2">
      <c r="A10" s="233" t="s">
        <v>834</v>
      </c>
      <c r="B10" s="161" t="s">
        <v>833</v>
      </c>
      <c r="C10" s="162">
        <v>12395</v>
      </c>
      <c r="D10" s="162">
        <v>4424</v>
      </c>
      <c r="E10" s="162">
        <v>438</v>
      </c>
      <c r="F10" s="162">
        <v>6138</v>
      </c>
      <c r="G10" s="162">
        <v>87</v>
      </c>
      <c r="H10" s="162">
        <v>3</v>
      </c>
      <c r="I10" s="162">
        <v>4</v>
      </c>
      <c r="J10" s="162">
        <v>62</v>
      </c>
      <c r="K10" s="162">
        <v>1239</v>
      </c>
      <c r="L10" s="270"/>
    </row>
    <row r="11" spans="1:13" ht="11.25" customHeight="1" x14ac:dyDescent="0.2">
      <c r="A11" s="233" t="s">
        <v>832</v>
      </c>
      <c r="B11" s="161" t="s">
        <v>831</v>
      </c>
      <c r="C11" s="162">
        <v>589</v>
      </c>
      <c r="D11" s="162">
        <v>59</v>
      </c>
      <c r="E11" s="162">
        <v>88</v>
      </c>
      <c r="F11" s="162">
        <v>433</v>
      </c>
      <c r="G11" s="162">
        <v>1</v>
      </c>
      <c r="H11" s="162">
        <v>1</v>
      </c>
      <c r="I11" s="162" t="s">
        <v>1486</v>
      </c>
      <c r="J11" s="162" t="s">
        <v>1486</v>
      </c>
      <c r="K11" s="162">
        <v>7</v>
      </c>
      <c r="M11" s="270"/>
    </row>
    <row r="12" spans="1:13" ht="11.25" customHeight="1" x14ac:dyDescent="0.2">
      <c r="A12" s="233" t="s">
        <v>830</v>
      </c>
      <c r="B12" s="166" t="s">
        <v>829</v>
      </c>
      <c r="C12" s="162">
        <v>32643</v>
      </c>
      <c r="D12" s="162">
        <v>4461</v>
      </c>
      <c r="E12" s="162">
        <v>2120</v>
      </c>
      <c r="F12" s="162">
        <v>25273</v>
      </c>
      <c r="G12" s="162">
        <v>142</v>
      </c>
      <c r="H12" s="162">
        <v>7</v>
      </c>
      <c r="I12" s="162" t="s">
        <v>1486</v>
      </c>
      <c r="J12" s="162">
        <v>4</v>
      </c>
      <c r="K12" s="162">
        <v>636</v>
      </c>
      <c r="M12" s="270"/>
    </row>
    <row r="13" spans="1:13" ht="11.25" customHeight="1" x14ac:dyDescent="0.2">
      <c r="A13" s="219" t="s">
        <v>828</v>
      </c>
      <c r="B13" s="219" t="s">
        <v>827</v>
      </c>
      <c r="C13" s="162">
        <v>189</v>
      </c>
      <c r="D13" s="162" t="s">
        <v>1486</v>
      </c>
      <c r="E13" s="162">
        <v>97</v>
      </c>
      <c r="F13" s="162">
        <v>74</v>
      </c>
      <c r="G13" s="162">
        <v>8</v>
      </c>
      <c r="H13" s="162" t="s">
        <v>1486</v>
      </c>
      <c r="I13" s="162" t="s">
        <v>1486</v>
      </c>
      <c r="J13" s="162">
        <v>1</v>
      </c>
      <c r="K13" s="162">
        <v>9</v>
      </c>
    </row>
    <row r="14" spans="1:13" ht="22.5" x14ac:dyDescent="0.2">
      <c r="A14" s="219" t="s">
        <v>826</v>
      </c>
      <c r="B14" s="219" t="s">
        <v>825</v>
      </c>
      <c r="C14" s="162">
        <v>640</v>
      </c>
      <c r="D14" s="162">
        <v>16</v>
      </c>
      <c r="E14" s="162">
        <v>169</v>
      </c>
      <c r="F14" s="162">
        <v>404</v>
      </c>
      <c r="G14" s="162" t="s">
        <v>1486</v>
      </c>
      <c r="H14" s="162" t="s">
        <v>1486</v>
      </c>
      <c r="I14" s="162" t="s">
        <v>1486</v>
      </c>
      <c r="J14" s="162">
        <v>4</v>
      </c>
      <c r="K14" s="162">
        <v>47</v>
      </c>
    </row>
    <row r="15" spans="1:13" x14ac:dyDescent="0.2">
      <c r="A15" s="233" t="s">
        <v>824</v>
      </c>
      <c r="B15" s="161" t="s">
        <v>823</v>
      </c>
      <c r="C15" s="162">
        <v>27952</v>
      </c>
      <c r="D15" s="162">
        <v>5029</v>
      </c>
      <c r="E15" s="162">
        <v>904</v>
      </c>
      <c r="F15" s="162">
        <v>21366</v>
      </c>
      <c r="G15" s="162">
        <v>54</v>
      </c>
      <c r="H15" s="162" t="s">
        <v>1486</v>
      </c>
      <c r="I15" s="162" t="s">
        <v>1486</v>
      </c>
      <c r="J15" s="162">
        <v>1</v>
      </c>
      <c r="K15" s="162">
        <v>598</v>
      </c>
    </row>
    <row r="16" spans="1:13" ht="22.5" x14ac:dyDescent="0.2">
      <c r="A16" s="234" t="s">
        <v>822</v>
      </c>
      <c r="B16" s="218" t="s">
        <v>821</v>
      </c>
      <c r="C16" s="162">
        <v>73629</v>
      </c>
      <c r="D16" s="162">
        <v>13787</v>
      </c>
      <c r="E16" s="162">
        <v>1921</v>
      </c>
      <c r="F16" s="162">
        <v>55383</v>
      </c>
      <c r="G16" s="162">
        <v>216</v>
      </c>
      <c r="H16" s="162">
        <v>17</v>
      </c>
      <c r="I16" s="162" t="s">
        <v>1486</v>
      </c>
      <c r="J16" s="162">
        <v>6</v>
      </c>
      <c r="K16" s="162">
        <v>2299</v>
      </c>
    </row>
    <row r="17" spans="1:11" ht="11.25" customHeight="1" x14ac:dyDescent="0.2">
      <c r="A17" s="233" t="s">
        <v>820</v>
      </c>
      <c r="B17" s="161" t="s">
        <v>819</v>
      </c>
      <c r="C17" s="162">
        <v>10641</v>
      </c>
      <c r="D17" s="162">
        <v>189</v>
      </c>
      <c r="E17" s="162">
        <v>356</v>
      </c>
      <c r="F17" s="162">
        <v>9949</v>
      </c>
      <c r="G17" s="162">
        <v>47</v>
      </c>
      <c r="H17" s="162" t="s">
        <v>1486</v>
      </c>
      <c r="I17" s="162" t="s">
        <v>1486</v>
      </c>
      <c r="J17" s="162">
        <v>3</v>
      </c>
      <c r="K17" s="162">
        <v>97</v>
      </c>
    </row>
    <row r="18" spans="1:11" ht="11.25" customHeight="1" x14ac:dyDescent="0.2">
      <c r="A18" s="233" t="s">
        <v>818</v>
      </c>
      <c r="B18" s="166" t="s">
        <v>817</v>
      </c>
      <c r="C18" s="162">
        <v>30313</v>
      </c>
      <c r="D18" s="162">
        <v>9167</v>
      </c>
      <c r="E18" s="162">
        <v>500</v>
      </c>
      <c r="F18" s="162">
        <v>19101</v>
      </c>
      <c r="G18" s="162">
        <v>6</v>
      </c>
      <c r="H18" s="162">
        <v>14</v>
      </c>
      <c r="I18" s="162" t="s">
        <v>1486</v>
      </c>
      <c r="J18" s="162">
        <v>50</v>
      </c>
      <c r="K18" s="162">
        <v>1475</v>
      </c>
    </row>
    <row r="19" spans="1:11" ht="11.25" customHeight="1" x14ac:dyDescent="0.2">
      <c r="A19" s="233" t="s">
        <v>816</v>
      </c>
      <c r="B19" s="165" t="s">
        <v>815</v>
      </c>
      <c r="C19" s="162">
        <v>4362</v>
      </c>
      <c r="D19" s="162">
        <v>33</v>
      </c>
      <c r="E19" s="162">
        <v>463</v>
      </c>
      <c r="F19" s="162">
        <v>3689</v>
      </c>
      <c r="G19" s="162">
        <v>76</v>
      </c>
      <c r="H19" s="162" t="s">
        <v>1486</v>
      </c>
      <c r="I19" s="162" t="s">
        <v>1486</v>
      </c>
      <c r="J19" s="162">
        <v>14</v>
      </c>
      <c r="K19" s="162">
        <v>87</v>
      </c>
    </row>
    <row r="20" spans="1:11" x14ac:dyDescent="0.2">
      <c r="A20" s="233" t="s">
        <v>814</v>
      </c>
      <c r="B20" s="161" t="s">
        <v>813</v>
      </c>
      <c r="C20" s="162">
        <v>3582</v>
      </c>
      <c r="D20" s="162">
        <v>252</v>
      </c>
      <c r="E20" s="162">
        <v>802</v>
      </c>
      <c r="F20" s="162">
        <v>2278</v>
      </c>
      <c r="G20" s="162">
        <v>2</v>
      </c>
      <c r="H20" s="162" t="s">
        <v>1486</v>
      </c>
      <c r="I20" s="162" t="s">
        <v>1486</v>
      </c>
      <c r="J20" s="162">
        <v>19</v>
      </c>
      <c r="K20" s="162">
        <v>229</v>
      </c>
    </row>
    <row r="21" spans="1:11" ht="11.25" customHeight="1" x14ac:dyDescent="0.2">
      <c r="A21" s="233" t="s">
        <v>812</v>
      </c>
      <c r="B21" s="161" t="s">
        <v>811</v>
      </c>
      <c r="C21" s="162">
        <v>6033</v>
      </c>
      <c r="D21" s="162">
        <v>82</v>
      </c>
      <c r="E21" s="162">
        <v>1021</v>
      </c>
      <c r="F21" s="162">
        <v>4295</v>
      </c>
      <c r="G21" s="162">
        <v>4</v>
      </c>
      <c r="H21" s="162">
        <v>5</v>
      </c>
      <c r="I21" s="162" t="s">
        <v>1486</v>
      </c>
      <c r="J21" s="162">
        <v>5</v>
      </c>
      <c r="K21" s="162">
        <v>621</v>
      </c>
    </row>
    <row r="22" spans="1:11" ht="11.25" customHeight="1" x14ac:dyDescent="0.2">
      <c r="A22" s="233" t="s">
        <v>810</v>
      </c>
      <c r="B22" s="161" t="s">
        <v>809</v>
      </c>
      <c r="C22" s="162">
        <v>20799</v>
      </c>
      <c r="D22" s="162">
        <v>1947</v>
      </c>
      <c r="E22" s="162">
        <v>901</v>
      </c>
      <c r="F22" s="162">
        <v>16190</v>
      </c>
      <c r="G22" s="162">
        <v>17</v>
      </c>
      <c r="H22" s="162">
        <v>761</v>
      </c>
      <c r="I22" s="162" t="s">
        <v>1486</v>
      </c>
      <c r="J22" s="162">
        <v>129</v>
      </c>
      <c r="K22" s="162">
        <v>854</v>
      </c>
    </row>
    <row r="23" spans="1:11" ht="11.25" customHeight="1" x14ac:dyDescent="0.2">
      <c r="A23" s="233" t="s">
        <v>808</v>
      </c>
      <c r="B23" s="161" t="s">
        <v>807</v>
      </c>
      <c r="C23" s="162">
        <v>7258</v>
      </c>
      <c r="D23" s="162">
        <v>674</v>
      </c>
      <c r="E23" s="162">
        <v>383</v>
      </c>
      <c r="F23" s="162">
        <v>5954</v>
      </c>
      <c r="G23" s="162">
        <v>21</v>
      </c>
      <c r="H23" s="162">
        <v>2</v>
      </c>
      <c r="I23" s="162" t="s">
        <v>1486</v>
      </c>
      <c r="J23" s="162">
        <v>22</v>
      </c>
      <c r="K23" s="162">
        <v>202</v>
      </c>
    </row>
    <row r="24" spans="1:11" ht="11.25" customHeight="1" x14ac:dyDescent="0.2">
      <c r="A24" s="233" t="s">
        <v>806</v>
      </c>
      <c r="B24" s="161" t="s">
        <v>805</v>
      </c>
      <c r="C24" s="162">
        <v>586</v>
      </c>
      <c r="D24" s="162" t="s">
        <v>1486</v>
      </c>
      <c r="E24" s="162">
        <v>6</v>
      </c>
      <c r="F24" s="162" t="s">
        <v>1486</v>
      </c>
      <c r="G24" s="162" t="s">
        <v>1486</v>
      </c>
      <c r="H24" s="162" t="s">
        <v>1486</v>
      </c>
      <c r="I24" s="162" t="s">
        <v>1486</v>
      </c>
      <c r="J24" s="162">
        <v>355</v>
      </c>
      <c r="K24" s="162">
        <v>225</v>
      </c>
    </row>
    <row r="25" spans="1:11" ht="11.25" customHeight="1" x14ac:dyDescent="0.2">
      <c r="A25" s="233" t="s">
        <v>804</v>
      </c>
      <c r="B25" s="161" t="s">
        <v>803</v>
      </c>
      <c r="C25" s="162">
        <v>3602</v>
      </c>
      <c r="D25" s="162">
        <v>184</v>
      </c>
      <c r="E25" s="162">
        <v>88</v>
      </c>
      <c r="F25" s="162">
        <v>2773</v>
      </c>
      <c r="G25" s="162">
        <v>95</v>
      </c>
      <c r="H25" s="162" t="s">
        <v>1486</v>
      </c>
      <c r="I25" s="162" t="s">
        <v>1486</v>
      </c>
      <c r="J25" s="162">
        <v>314</v>
      </c>
      <c r="K25" s="162">
        <v>148</v>
      </c>
    </row>
    <row r="26" spans="1:11" ht="11.25" customHeight="1" x14ac:dyDescent="0.2">
      <c r="A26" s="233" t="s">
        <v>802</v>
      </c>
      <c r="B26" s="161" t="s">
        <v>801</v>
      </c>
      <c r="C26" s="162">
        <v>14586</v>
      </c>
      <c r="D26" s="162">
        <v>595</v>
      </c>
      <c r="E26" s="162">
        <v>310</v>
      </c>
      <c r="F26" s="162">
        <v>10348</v>
      </c>
      <c r="G26" s="162">
        <v>102</v>
      </c>
      <c r="H26" s="162">
        <v>3</v>
      </c>
      <c r="I26" s="162" t="s">
        <v>1486</v>
      </c>
      <c r="J26" s="162">
        <v>2369</v>
      </c>
      <c r="K26" s="162">
        <v>859</v>
      </c>
    </row>
    <row r="27" spans="1:11" ht="11.25" customHeight="1" x14ac:dyDescent="0.2">
      <c r="A27" s="233" t="s">
        <v>800</v>
      </c>
      <c r="B27" s="161" t="s">
        <v>799</v>
      </c>
      <c r="C27" s="162">
        <v>2849</v>
      </c>
      <c r="D27" s="162">
        <v>123</v>
      </c>
      <c r="E27" s="162">
        <v>135</v>
      </c>
      <c r="F27" s="162">
        <v>1763</v>
      </c>
      <c r="G27" s="162">
        <v>25</v>
      </c>
      <c r="H27" s="162" t="s">
        <v>1486</v>
      </c>
      <c r="I27" s="162" t="s">
        <v>1486</v>
      </c>
      <c r="J27" s="162">
        <v>732</v>
      </c>
      <c r="K27" s="162">
        <v>71</v>
      </c>
    </row>
    <row r="28" spans="1:11" ht="11.25" customHeight="1" x14ac:dyDescent="0.2">
      <c r="A28" s="233" t="s">
        <v>798</v>
      </c>
      <c r="B28" s="161" t="s">
        <v>797</v>
      </c>
      <c r="C28" s="162">
        <v>13201</v>
      </c>
      <c r="D28" s="162">
        <v>4081</v>
      </c>
      <c r="E28" s="162">
        <v>36</v>
      </c>
      <c r="F28" s="162">
        <v>4880</v>
      </c>
      <c r="G28" s="162">
        <v>60</v>
      </c>
      <c r="H28" s="162">
        <v>3</v>
      </c>
      <c r="I28" s="162" t="s">
        <v>1486</v>
      </c>
      <c r="J28" s="162">
        <v>2936</v>
      </c>
      <c r="K28" s="162">
        <v>1205</v>
      </c>
    </row>
    <row r="29" spans="1:11" ht="11.25" customHeight="1" x14ac:dyDescent="0.2">
      <c r="A29" s="233" t="s">
        <v>796</v>
      </c>
      <c r="B29" s="161" t="s">
        <v>795</v>
      </c>
      <c r="C29" s="162">
        <v>11</v>
      </c>
      <c r="D29" s="162" t="s">
        <v>1486</v>
      </c>
      <c r="E29" s="162" t="s">
        <v>1486</v>
      </c>
      <c r="F29" s="162" t="s">
        <v>1486</v>
      </c>
      <c r="G29" s="162" t="s">
        <v>1486</v>
      </c>
      <c r="H29" s="162" t="s">
        <v>1486</v>
      </c>
      <c r="I29" s="162" t="s">
        <v>1486</v>
      </c>
      <c r="J29" s="162" t="s">
        <v>1486</v>
      </c>
      <c r="K29" s="162">
        <v>11</v>
      </c>
    </row>
    <row r="30" spans="1:11" ht="3.75" customHeight="1" thickBot="1" x14ac:dyDescent="0.25">
      <c r="A30" s="269"/>
      <c r="B30" s="269"/>
      <c r="C30" s="268"/>
      <c r="D30" s="268"/>
      <c r="E30" s="268"/>
      <c r="F30" s="268"/>
      <c r="G30" s="268"/>
      <c r="H30" s="268"/>
      <c r="I30" s="268"/>
      <c r="J30" s="268"/>
      <c r="K30" s="268"/>
    </row>
    <row r="31" spans="1:11" ht="5.25" customHeight="1" thickTop="1" x14ac:dyDescent="0.2"/>
    <row r="32" spans="1:11" x14ac:dyDescent="0.2">
      <c r="A32" s="48" t="s">
        <v>870</v>
      </c>
    </row>
    <row r="35" spans="1:20" x14ac:dyDescent="0.2">
      <c r="K35" s="1" t="s">
        <v>882</v>
      </c>
    </row>
    <row r="36" spans="1:20" x14ac:dyDescent="0.2">
      <c r="A36" s="48" t="s">
        <v>881</v>
      </c>
    </row>
    <row r="37" spans="1:20" x14ac:dyDescent="0.2">
      <c r="A37" s="48" t="s">
        <v>85</v>
      </c>
    </row>
    <row r="39" spans="1:20" x14ac:dyDescent="0.2">
      <c r="A39" s="713" t="s">
        <v>1975</v>
      </c>
      <c r="B39" s="713"/>
      <c r="C39" s="713"/>
      <c r="D39" s="713"/>
      <c r="E39" s="713"/>
      <c r="F39" s="713"/>
      <c r="G39" s="713"/>
      <c r="H39" s="713"/>
      <c r="I39" s="713"/>
      <c r="J39" s="713"/>
      <c r="K39" s="713"/>
    </row>
    <row r="40" spans="1:20" ht="12.75" x14ac:dyDescent="0.2">
      <c r="A40" s="5" t="s">
        <v>295</v>
      </c>
      <c r="B40" s="267"/>
      <c r="C40" s="2"/>
      <c r="D40" s="267"/>
      <c r="E40" s="267"/>
      <c r="F40" s="267"/>
      <c r="G40" s="267"/>
      <c r="H40" s="267"/>
      <c r="I40" s="267"/>
      <c r="J40" s="267"/>
      <c r="K40" s="23" t="s">
        <v>709</v>
      </c>
    </row>
    <row r="41" spans="1:20" ht="25.5" customHeight="1" x14ac:dyDescent="0.2">
      <c r="A41" s="178"/>
      <c r="B41" s="214"/>
      <c r="C41" s="718" t="s">
        <v>706</v>
      </c>
      <c r="D41" s="717" t="s">
        <v>880</v>
      </c>
      <c r="E41" s="721" t="s">
        <v>1490</v>
      </c>
      <c r="F41" s="717" t="s">
        <v>879</v>
      </c>
      <c r="G41" s="266" t="s">
        <v>878</v>
      </c>
      <c r="H41" s="266" t="s">
        <v>877</v>
      </c>
      <c r="I41" s="717" t="s">
        <v>876</v>
      </c>
      <c r="J41" s="717" t="s">
        <v>875</v>
      </c>
      <c r="K41" s="721" t="s">
        <v>874</v>
      </c>
    </row>
    <row r="42" spans="1:20" ht="23.25" customHeight="1" x14ac:dyDescent="0.2">
      <c r="A42" s="193" t="s">
        <v>698</v>
      </c>
      <c r="B42" s="177"/>
      <c r="C42" s="719"/>
      <c r="D42" s="717"/>
      <c r="E42" s="721" t="s">
        <v>873</v>
      </c>
      <c r="F42" s="722"/>
      <c r="G42" s="265" t="s">
        <v>872</v>
      </c>
      <c r="H42" s="265" t="s">
        <v>871</v>
      </c>
      <c r="I42" s="717"/>
      <c r="J42" s="720"/>
      <c r="K42" s="721"/>
    </row>
    <row r="43" spans="1:20" ht="15.6" customHeight="1" x14ac:dyDescent="0.2">
      <c r="A43" s="186"/>
      <c r="B43" s="174" t="s">
        <v>623</v>
      </c>
      <c r="C43" s="59">
        <v>100</v>
      </c>
      <c r="D43" s="59">
        <v>17</v>
      </c>
      <c r="E43" s="59">
        <v>4</v>
      </c>
      <c r="F43" s="59">
        <v>71.599999999999994</v>
      </c>
      <c r="G43" s="59">
        <v>0.4</v>
      </c>
      <c r="H43" s="59">
        <v>0.3</v>
      </c>
      <c r="I43" s="59">
        <v>0</v>
      </c>
      <c r="J43" s="59">
        <v>2.6</v>
      </c>
      <c r="K43" s="59">
        <v>4.0999999999999996</v>
      </c>
      <c r="L43"/>
      <c r="M43"/>
      <c r="N43"/>
      <c r="O43"/>
      <c r="P43"/>
      <c r="Q43"/>
      <c r="R43"/>
      <c r="S43"/>
      <c r="T43"/>
    </row>
    <row r="44" spans="1:20" ht="11.25" customHeight="1" x14ac:dyDescent="0.2">
      <c r="A44" s="233" t="s">
        <v>834</v>
      </c>
      <c r="B44" s="161" t="s">
        <v>833</v>
      </c>
      <c r="C44" s="59">
        <v>100</v>
      </c>
      <c r="D44" s="59">
        <v>35.700000000000003</v>
      </c>
      <c r="E44" s="59">
        <v>3.5</v>
      </c>
      <c r="F44" s="59">
        <v>49.6</v>
      </c>
      <c r="G44" s="59">
        <v>0.7</v>
      </c>
      <c r="H44" s="59">
        <v>0</v>
      </c>
      <c r="I44" s="59">
        <v>0</v>
      </c>
      <c r="J44" s="59">
        <v>0.5</v>
      </c>
      <c r="K44" s="59">
        <v>10</v>
      </c>
      <c r="L44"/>
      <c r="M44"/>
      <c r="N44"/>
      <c r="O44"/>
      <c r="P44"/>
      <c r="Q44"/>
      <c r="R44"/>
      <c r="S44"/>
      <c r="T44"/>
    </row>
    <row r="45" spans="1:20" ht="11.25" customHeight="1" x14ac:dyDescent="0.2">
      <c r="A45" s="233" t="s">
        <v>832</v>
      </c>
      <c r="B45" s="161" t="s">
        <v>831</v>
      </c>
      <c r="C45" s="59">
        <v>100</v>
      </c>
      <c r="D45" s="59">
        <v>10</v>
      </c>
      <c r="E45" s="59">
        <v>14.9</v>
      </c>
      <c r="F45" s="59">
        <v>73.5</v>
      </c>
      <c r="G45" s="162">
        <v>0.2</v>
      </c>
      <c r="H45" s="162">
        <v>0.2</v>
      </c>
      <c r="I45" s="59" t="s">
        <v>1486</v>
      </c>
      <c r="J45" s="59" t="s">
        <v>1486</v>
      </c>
      <c r="K45" s="59">
        <v>1.2</v>
      </c>
      <c r="L45"/>
      <c r="M45"/>
      <c r="N45"/>
      <c r="O45"/>
      <c r="P45"/>
      <c r="Q45"/>
      <c r="R45"/>
      <c r="S45"/>
      <c r="T45"/>
    </row>
    <row r="46" spans="1:20" ht="11.25" customHeight="1" x14ac:dyDescent="0.2">
      <c r="A46" s="233" t="s">
        <v>830</v>
      </c>
      <c r="B46" s="166" t="s">
        <v>829</v>
      </c>
      <c r="C46" s="59">
        <v>100</v>
      </c>
      <c r="D46" s="59">
        <v>13.7</v>
      </c>
      <c r="E46" s="59">
        <v>6.5</v>
      </c>
      <c r="F46" s="59">
        <v>77.5</v>
      </c>
      <c r="G46" s="59">
        <v>0.4</v>
      </c>
      <c r="H46" s="59">
        <v>0</v>
      </c>
      <c r="I46" s="59" t="s">
        <v>1486</v>
      </c>
      <c r="J46" s="59">
        <v>0</v>
      </c>
      <c r="K46" s="59">
        <v>1.9</v>
      </c>
      <c r="L46"/>
      <c r="M46"/>
      <c r="N46"/>
      <c r="O46"/>
      <c r="P46"/>
      <c r="Q46"/>
      <c r="R46"/>
      <c r="S46"/>
      <c r="T46"/>
    </row>
    <row r="47" spans="1:20" ht="11.25" customHeight="1" x14ac:dyDescent="0.2">
      <c r="A47" s="219" t="s">
        <v>828</v>
      </c>
      <c r="B47" s="219" t="s">
        <v>827</v>
      </c>
      <c r="C47" s="59">
        <v>100</v>
      </c>
      <c r="D47" s="59" t="s">
        <v>1486</v>
      </c>
      <c r="E47" s="59">
        <v>51.3</v>
      </c>
      <c r="F47" s="59">
        <v>39.200000000000003</v>
      </c>
      <c r="G47" s="59">
        <v>4.2</v>
      </c>
      <c r="H47" s="59" t="s">
        <v>1486</v>
      </c>
      <c r="I47" s="59" t="s">
        <v>1486</v>
      </c>
      <c r="J47" s="59">
        <v>0.5</v>
      </c>
      <c r="K47" s="59">
        <v>4.8</v>
      </c>
      <c r="L47"/>
      <c r="M47"/>
      <c r="N47"/>
      <c r="O47"/>
      <c r="P47"/>
      <c r="Q47"/>
      <c r="R47"/>
      <c r="S47"/>
      <c r="T47"/>
    </row>
    <row r="48" spans="1:20" ht="22.5" x14ac:dyDescent="0.2">
      <c r="A48" s="219" t="s">
        <v>826</v>
      </c>
      <c r="B48" s="219" t="s">
        <v>825</v>
      </c>
      <c r="C48" s="59">
        <v>100</v>
      </c>
      <c r="D48" s="59">
        <v>2.5</v>
      </c>
      <c r="E48" s="59">
        <v>26.4</v>
      </c>
      <c r="F48" s="59">
        <v>63.2</v>
      </c>
      <c r="G48" s="59" t="s">
        <v>1486</v>
      </c>
      <c r="H48" s="59" t="s">
        <v>1486</v>
      </c>
      <c r="I48" s="59" t="s">
        <v>1486</v>
      </c>
      <c r="J48" s="59">
        <v>0.6</v>
      </c>
      <c r="K48" s="59">
        <v>7.3</v>
      </c>
      <c r="L48"/>
      <c r="M48"/>
      <c r="N48"/>
      <c r="O48"/>
      <c r="P48"/>
      <c r="Q48"/>
      <c r="R48"/>
      <c r="S48"/>
      <c r="T48"/>
    </row>
    <row r="49" spans="1:20" ht="12.75" x14ac:dyDescent="0.2">
      <c r="A49" s="233" t="s">
        <v>824</v>
      </c>
      <c r="B49" s="161" t="s">
        <v>823</v>
      </c>
      <c r="C49" s="59">
        <v>100</v>
      </c>
      <c r="D49" s="59">
        <v>18</v>
      </c>
      <c r="E49" s="59">
        <v>3.2</v>
      </c>
      <c r="F49" s="59">
        <v>76.5</v>
      </c>
      <c r="G49" s="59">
        <v>0.2</v>
      </c>
      <c r="H49" s="59" t="s">
        <v>1486</v>
      </c>
      <c r="I49" s="59" t="s">
        <v>1486</v>
      </c>
      <c r="J49" s="59">
        <v>0</v>
      </c>
      <c r="K49" s="59">
        <v>2.1</v>
      </c>
      <c r="L49"/>
      <c r="M49"/>
      <c r="N49"/>
      <c r="O49"/>
      <c r="P49"/>
      <c r="Q49"/>
      <c r="R49"/>
      <c r="S49"/>
      <c r="T49"/>
    </row>
    <row r="50" spans="1:20" ht="22.5" x14ac:dyDescent="0.2">
      <c r="A50" s="234" t="s">
        <v>822</v>
      </c>
      <c r="B50" s="218" t="s">
        <v>821</v>
      </c>
      <c r="C50" s="59">
        <v>100</v>
      </c>
      <c r="D50" s="59">
        <v>18.7</v>
      </c>
      <c r="E50" s="59">
        <v>2.6</v>
      </c>
      <c r="F50" s="59">
        <v>75.3</v>
      </c>
      <c r="G50" s="59">
        <v>0.3</v>
      </c>
      <c r="H50" s="59">
        <v>0</v>
      </c>
      <c r="I50" s="59" t="s">
        <v>1486</v>
      </c>
      <c r="J50" s="59">
        <v>0</v>
      </c>
      <c r="K50" s="59">
        <v>3.1</v>
      </c>
      <c r="L50"/>
      <c r="M50"/>
      <c r="N50"/>
      <c r="O50"/>
      <c r="P50"/>
      <c r="Q50"/>
      <c r="R50"/>
      <c r="S50"/>
      <c r="T50"/>
    </row>
    <row r="51" spans="1:20" ht="11.25" customHeight="1" x14ac:dyDescent="0.2">
      <c r="A51" s="233" t="s">
        <v>820</v>
      </c>
      <c r="B51" s="161" t="s">
        <v>819</v>
      </c>
      <c r="C51" s="59">
        <v>100</v>
      </c>
      <c r="D51" s="59">
        <v>1.8</v>
      </c>
      <c r="E51" s="59">
        <v>3.3</v>
      </c>
      <c r="F51" s="59">
        <v>93.6</v>
      </c>
      <c r="G51" s="59">
        <v>0.4</v>
      </c>
      <c r="H51" s="59" t="s">
        <v>1486</v>
      </c>
      <c r="I51" s="59" t="s">
        <v>1486</v>
      </c>
      <c r="J51" s="59">
        <v>0</v>
      </c>
      <c r="K51" s="59">
        <v>0.9</v>
      </c>
      <c r="L51"/>
      <c r="M51"/>
      <c r="N51"/>
      <c r="O51"/>
      <c r="P51"/>
      <c r="Q51"/>
      <c r="R51"/>
      <c r="S51"/>
      <c r="T51"/>
    </row>
    <row r="52" spans="1:20" ht="11.25" customHeight="1" x14ac:dyDescent="0.2">
      <c r="A52" s="233" t="s">
        <v>818</v>
      </c>
      <c r="B52" s="166" t="s">
        <v>817</v>
      </c>
      <c r="C52" s="59">
        <v>100</v>
      </c>
      <c r="D52" s="59">
        <v>30.2</v>
      </c>
      <c r="E52" s="59">
        <v>1.6</v>
      </c>
      <c r="F52" s="59">
        <v>63.1</v>
      </c>
      <c r="G52" s="59">
        <v>0</v>
      </c>
      <c r="H52" s="59">
        <v>0</v>
      </c>
      <c r="I52" s="59" t="s">
        <v>1486</v>
      </c>
      <c r="J52" s="59">
        <v>0.2</v>
      </c>
      <c r="K52" s="59">
        <v>4.9000000000000004</v>
      </c>
      <c r="L52"/>
      <c r="M52"/>
      <c r="N52"/>
      <c r="O52"/>
      <c r="P52"/>
      <c r="Q52"/>
      <c r="R52"/>
      <c r="S52"/>
      <c r="T52"/>
    </row>
    <row r="53" spans="1:20" ht="11.25" customHeight="1" x14ac:dyDescent="0.2">
      <c r="A53" s="233" t="s">
        <v>816</v>
      </c>
      <c r="B53" s="165" t="s">
        <v>815</v>
      </c>
      <c r="C53" s="59">
        <v>100</v>
      </c>
      <c r="D53" s="59">
        <v>0.8</v>
      </c>
      <c r="E53" s="59">
        <v>10.6</v>
      </c>
      <c r="F53" s="59">
        <v>84.6</v>
      </c>
      <c r="G53" s="59">
        <v>1.7</v>
      </c>
      <c r="H53" s="59" t="s">
        <v>1486</v>
      </c>
      <c r="I53" s="59" t="s">
        <v>1486</v>
      </c>
      <c r="J53" s="59">
        <v>0.3</v>
      </c>
      <c r="K53" s="59">
        <v>2</v>
      </c>
      <c r="L53"/>
      <c r="M53"/>
      <c r="N53"/>
      <c r="O53"/>
      <c r="P53"/>
      <c r="Q53"/>
      <c r="R53"/>
      <c r="S53"/>
      <c r="T53"/>
    </row>
    <row r="54" spans="1:20" ht="12.75" x14ac:dyDescent="0.2">
      <c r="A54" s="233" t="s">
        <v>814</v>
      </c>
      <c r="B54" s="161" t="s">
        <v>813</v>
      </c>
      <c r="C54" s="59">
        <v>100</v>
      </c>
      <c r="D54" s="59">
        <v>7</v>
      </c>
      <c r="E54" s="59">
        <v>22.4</v>
      </c>
      <c r="F54" s="59">
        <v>63.6</v>
      </c>
      <c r="G54" s="59">
        <v>0.1</v>
      </c>
      <c r="H54" s="59" t="s">
        <v>1486</v>
      </c>
      <c r="I54" s="59" t="s">
        <v>1486</v>
      </c>
      <c r="J54" s="59">
        <v>0.5</v>
      </c>
      <c r="K54" s="59">
        <v>6.4</v>
      </c>
      <c r="L54"/>
      <c r="M54"/>
      <c r="N54"/>
      <c r="O54"/>
      <c r="P54"/>
      <c r="Q54"/>
      <c r="R54"/>
      <c r="S54"/>
      <c r="T54"/>
    </row>
    <row r="55" spans="1:20" ht="11.25" customHeight="1" x14ac:dyDescent="0.2">
      <c r="A55" s="233" t="s">
        <v>812</v>
      </c>
      <c r="B55" s="161" t="s">
        <v>811</v>
      </c>
      <c r="C55" s="59">
        <v>100</v>
      </c>
      <c r="D55" s="59">
        <v>1.4</v>
      </c>
      <c r="E55" s="59">
        <v>16.899999999999999</v>
      </c>
      <c r="F55" s="59">
        <v>71.099999999999994</v>
      </c>
      <c r="G55" s="59">
        <v>0.1</v>
      </c>
      <c r="H55" s="59">
        <v>0.1</v>
      </c>
      <c r="I55" s="59" t="s">
        <v>1486</v>
      </c>
      <c r="J55" s="59">
        <v>0.1</v>
      </c>
      <c r="K55" s="59">
        <v>10.3</v>
      </c>
      <c r="L55"/>
      <c r="M55"/>
      <c r="N55"/>
      <c r="O55"/>
      <c r="P55"/>
      <c r="Q55"/>
      <c r="R55"/>
      <c r="S55"/>
      <c r="T55"/>
    </row>
    <row r="56" spans="1:20" ht="11.25" customHeight="1" x14ac:dyDescent="0.2">
      <c r="A56" s="233" t="s">
        <v>810</v>
      </c>
      <c r="B56" s="161" t="s">
        <v>809</v>
      </c>
      <c r="C56" s="59">
        <v>100</v>
      </c>
      <c r="D56" s="59">
        <v>9.4</v>
      </c>
      <c r="E56" s="59">
        <v>4.3</v>
      </c>
      <c r="F56" s="59">
        <v>77.8</v>
      </c>
      <c r="G56" s="59">
        <v>0.1</v>
      </c>
      <c r="H56" s="59">
        <v>3.7</v>
      </c>
      <c r="I56" s="59" t="s">
        <v>1486</v>
      </c>
      <c r="J56" s="59">
        <v>0.6</v>
      </c>
      <c r="K56" s="59">
        <v>4.0999999999999996</v>
      </c>
      <c r="L56"/>
      <c r="M56"/>
      <c r="N56"/>
      <c r="O56"/>
      <c r="P56"/>
      <c r="Q56"/>
      <c r="R56"/>
      <c r="S56"/>
      <c r="T56"/>
    </row>
    <row r="57" spans="1:20" ht="11.25" customHeight="1" x14ac:dyDescent="0.2">
      <c r="A57" s="233" t="s">
        <v>808</v>
      </c>
      <c r="B57" s="161" t="s">
        <v>807</v>
      </c>
      <c r="C57" s="59">
        <v>100</v>
      </c>
      <c r="D57" s="59">
        <v>9.3000000000000007</v>
      </c>
      <c r="E57" s="59">
        <v>5.3</v>
      </c>
      <c r="F57" s="59">
        <v>82</v>
      </c>
      <c r="G57" s="59">
        <v>0.3</v>
      </c>
      <c r="H57" s="59">
        <v>0</v>
      </c>
      <c r="I57" s="59" t="s">
        <v>1486</v>
      </c>
      <c r="J57" s="59">
        <v>0.3</v>
      </c>
      <c r="K57" s="59">
        <v>2.8</v>
      </c>
      <c r="L57"/>
      <c r="M57"/>
      <c r="N57"/>
      <c r="O57"/>
      <c r="P57"/>
      <c r="Q57"/>
      <c r="R57"/>
      <c r="S57"/>
      <c r="T57"/>
    </row>
    <row r="58" spans="1:20" ht="11.25" customHeight="1" x14ac:dyDescent="0.2">
      <c r="A58" s="233" t="s">
        <v>806</v>
      </c>
      <c r="B58" s="161" t="s">
        <v>805</v>
      </c>
      <c r="C58" s="59">
        <v>100</v>
      </c>
      <c r="D58" s="59" t="s">
        <v>1486</v>
      </c>
      <c r="E58" s="59">
        <v>1</v>
      </c>
      <c r="F58" s="59" t="s">
        <v>1486</v>
      </c>
      <c r="G58" s="59" t="s">
        <v>1486</v>
      </c>
      <c r="H58" s="59" t="s">
        <v>1486</v>
      </c>
      <c r="I58" s="59" t="s">
        <v>1486</v>
      </c>
      <c r="J58" s="59">
        <v>60.6</v>
      </c>
      <c r="K58" s="59">
        <v>38.4</v>
      </c>
      <c r="L58"/>
      <c r="M58"/>
      <c r="N58"/>
      <c r="O58"/>
      <c r="P58"/>
      <c r="Q58"/>
      <c r="R58"/>
      <c r="S58"/>
      <c r="T58"/>
    </row>
    <row r="59" spans="1:20" ht="11.25" customHeight="1" x14ac:dyDescent="0.2">
      <c r="A59" s="233" t="s">
        <v>804</v>
      </c>
      <c r="B59" s="161" t="s">
        <v>803</v>
      </c>
      <c r="C59" s="59">
        <v>100</v>
      </c>
      <c r="D59" s="59">
        <v>5.0999999999999996</v>
      </c>
      <c r="E59" s="59">
        <v>2.4</v>
      </c>
      <c r="F59" s="59">
        <v>77.099999999999994</v>
      </c>
      <c r="G59" s="59">
        <v>2.6</v>
      </c>
      <c r="H59" s="59" t="s">
        <v>1486</v>
      </c>
      <c r="I59" s="59" t="s">
        <v>1486</v>
      </c>
      <c r="J59" s="59">
        <v>8.6999999999999993</v>
      </c>
      <c r="K59" s="59">
        <v>4.0999999999999996</v>
      </c>
      <c r="L59"/>
      <c r="M59"/>
      <c r="N59"/>
      <c r="O59"/>
      <c r="P59"/>
      <c r="Q59"/>
      <c r="R59"/>
      <c r="S59"/>
      <c r="T59"/>
    </row>
    <row r="60" spans="1:20" ht="11.25" customHeight="1" x14ac:dyDescent="0.2">
      <c r="A60" s="233" t="s">
        <v>802</v>
      </c>
      <c r="B60" s="161" t="s">
        <v>801</v>
      </c>
      <c r="C60" s="59">
        <v>100</v>
      </c>
      <c r="D60" s="59">
        <v>4.0999999999999996</v>
      </c>
      <c r="E60" s="59">
        <v>2.1</v>
      </c>
      <c r="F60" s="59">
        <v>71</v>
      </c>
      <c r="G60" s="59">
        <v>0.7</v>
      </c>
      <c r="H60" s="59">
        <v>0</v>
      </c>
      <c r="I60" s="59" t="s">
        <v>1486</v>
      </c>
      <c r="J60" s="59">
        <v>16.2</v>
      </c>
      <c r="K60" s="59">
        <v>5.9</v>
      </c>
      <c r="L60"/>
      <c r="M60"/>
      <c r="N60"/>
      <c r="O60"/>
      <c r="P60"/>
      <c r="Q60"/>
      <c r="R60"/>
      <c r="S60"/>
      <c r="T60"/>
    </row>
    <row r="61" spans="1:20" ht="11.25" customHeight="1" x14ac:dyDescent="0.2">
      <c r="A61" s="233" t="s">
        <v>800</v>
      </c>
      <c r="B61" s="161" t="s">
        <v>799</v>
      </c>
      <c r="C61" s="59">
        <v>100</v>
      </c>
      <c r="D61" s="59">
        <v>4.3</v>
      </c>
      <c r="E61" s="59">
        <v>4.7</v>
      </c>
      <c r="F61" s="59">
        <v>61.9</v>
      </c>
      <c r="G61" s="59">
        <v>0.9</v>
      </c>
      <c r="H61" s="59" t="s">
        <v>1486</v>
      </c>
      <c r="I61" s="59" t="s">
        <v>1486</v>
      </c>
      <c r="J61" s="59">
        <v>25.7</v>
      </c>
      <c r="K61" s="59">
        <v>2.5</v>
      </c>
      <c r="L61"/>
      <c r="M61"/>
      <c r="N61"/>
      <c r="O61"/>
      <c r="P61"/>
      <c r="Q61"/>
      <c r="R61"/>
      <c r="S61"/>
      <c r="T61"/>
    </row>
    <row r="62" spans="1:20" ht="11.25" customHeight="1" x14ac:dyDescent="0.2">
      <c r="A62" s="233" t="s">
        <v>798</v>
      </c>
      <c r="B62" s="161" t="s">
        <v>797</v>
      </c>
      <c r="C62" s="59">
        <v>100</v>
      </c>
      <c r="D62" s="59">
        <v>30.9</v>
      </c>
      <c r="E62" s="59">
        <v>0.3</v>
      </c>
      <c r="F62" s="59">
        <v>37</v>
      </c>
      <c r="G62" s="59">
        <v>0.5</v>
      </c>
      <c r="H62" s="59">
        <v>0</v>
      </c>
      <c r="I62" s="59" t="s">
        <v>1486</v>
      </c>
      <c r="J62" s="59">
        <v>22.2</v>
      </c>
      <c r="K62" s="59">
        <v>9.1</v>
      </c>
      <c r="L62"/>
      <c r="M62"/>
      <c r="N62"/>
      <c r="O62"/>
      <c r="P62"/>
      <c r="Q62"/>
      <c r="R62"/>
      <c r="S62"/>
      <c r="T62"/>
    </row>
    <row r="63" spans="1:20" ht="11.25" customHeight="1" x14ac:dyDescent="0.2">
      <c r="A63" s="233" t="s">
        <v>796</v>
      </c>
      <c r="B63" s="161" t="s">
        <v>795</v>
      </c>
      <c r="C63" s="59">
        <v>100</v>
      </c>
      <c r="D63" s="59" t="s">
        <v>1486</v>
      </c>
      <c r="E63" s="59" t="s">
        <v>1486</v>
      </c>
      <c r="F63" s="59" t="s">
        <v>1486</v>
      </c>
      <c r="G63" s="59" t="s">
        <v>1486</v>
      </c>
      <c r="H63" s="59" t="s">
        <v>1486</v>
      </c>
      <c r="I63" s="59" t="s">
        <v>1486</v>
      </c>
      <c r="J63" s="59" t="s">
        <v>1486</v>
      </c>
      <c r="K63" s="59">
        <v>100</v>
      </c>
    </row>
    <row r="64" spans="1:20" ht="3.75" customHeight="1" thickBot="1" x14ac:dyDescent="0.25">
      <c r="A64" s="264"/>
      <c r="B64" s="263"/>
      <c r="C64" s="188"/>
      <c r="D64" s="188"/>
      <c r="E64" s="188"/>
      <c r="F64" s="188"/>
      <c r="G64" s="188"/>
      <c r="H64" s="188"/>
      <c r="I64" s="188"/>
      <c r="J64" s="188"/>
      <c r="K64" s="188"/>
    </row>
    <row r="65" spans="1:1" ht="3" customHeight="1" thickTop="1" x14ac:dyDescent="0.2"/>
    <row r="66" spans="1:1" x14ac:dyDescent="0.2">
      <c r="A66" s="48" t="s">
        <v>870</v>
      </c>
    </row>
  </sheetData>
  <mergeCells count="16">
    <mergeCell ref="A5:L5"/>
    <mergeCell ref="A39:K39"/>
    <mergeCell ref="D7:D8"/>
    <mergeCell ref="C7:C8"/>
    <mergeCell ref="J41:J42"/>
    <mergeCell ref="K41:K42"/>
    <mergeCell ref="C41:C42"/>
    <mergeCell ref="D41:D42"/>
    <mergeCell ref="F41:F42"/>
    <mergeCell ref="I41:I42"/>
    <mergeCell ref="F7:F8"/>
    <mergeCell ref="K7:K8"/>
    <mergeCell ref="J7:J8"/>
    <mergeCell ref="I7:I8"/>
    <mergeCell ref="E41:E42"/>
    <mergeCell ref="E7:E8"/>
  </mergeCells>
  <printOptions horizontalCentered="1"/>
  <pageMargins left="0.39370078740157483" right="0.39370078740157483" top="0.59055118110236227" bottom="0.39370078740157483" header="0" footer="0"/>
  <pageSetup paperSize="9" scale="77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workbookViewId="0">
      <selection activeCell="M14" sqref="M14"/>
    </sheetView>
  </sheetViews>
  <sheetFormatPr defaultColWidth="9.140625" defaultRowHeight="11.25" x14ac:dyDescent="0.2"/>
  <cols>
    <col min="1" max="1" width="3.28515625" style="156" customWidth="1"/>
    <col min="2" max="2" width="29.7109375" style="156" customWidth="1"/>
    <col min="3" max="3" width="7.5703125" style="156" customWidth="1"/>
    <col min="4" max="4" width="7.85546875" style="156" customWidth="1"/>
    <col min="5" max="5" width="8" style="156" customWidth="1"/>
    <col min="6" max="6" width="8.7109375" style="156" customWidth="1"/>
    <col min="7" max="7" width="9" style="156" customWidth="1"/>
    <col min="8" max="8" width="8.42578125" style="156" customWidth="1"/>
    <col min="9" max="10" width="9.28515625" style="156" customWidth="1"/>
    <col min="11" max="11" width="8" style="156" customWidth="1"/>
    <col min="12" max="12" width="6.5703125" style="156" customWidth="1"/>
    <col min="13" max="16384" width="9.140625" style="156"/>
  </cols>
  <sheetData>
    <row r="1" spans="1:12" x14ac:dyDescent="0.2">
      <c r="K1" s="187" t="s">
        <v>893</v>
      </c>
      <c r="L1" s="187"/>
    </row>
    <row r="2" spans="1:12" x14ac:dyDescent="0.2">
      <c r="A2" s="156" t="s">
        <v>892</v>
      </c>
    </row>
    <row r="5" spans="1:12" x14ac:dyDescent="0.2">
      <c r="A5" s="716" t="s">
        <v>1975</v>
      </c>
      <c r="B5" s="716"/>
      <c r="C5" s="716"/>
      <c r="D5" s="716"/>
      <c r="E5" s="716"/>
      <c r="F5" s="716"/>
      <c r="G5" s="716"/>
      <c r="H5" s="716"/>
      <c r="I5" s="716"/>
      <c r="J5" s="716"/>
      <c r="K5" s="716"/>
      <c r="L5" s="237"/>
    </row>
    <row r="6" spans="1:12" ht="12.75" x14ac:dyDescent="0.2">
      <c r="A6" s="5" t="s">
        <v>295</v>
      </c>
      <c r="B6" s="185"/>
      <c r="C6" s="186"/>
      <c r="D6" s="185"/>
      <c r="E6" s="185"/>
      <c r="F6" s="185"/>
      <c r="G6" s="184"/>
      <c r="H6" s="185"/>
      <c r="I6" s="185"/>
      <c r="J6" s="185"/>
      <c r="K6" s="245"/>
      <c r="L6" s="245"/>
    </row>
    <row r="7" spans="1:12" ht="21" customHeight="1" x14ac:dyDescent="0.2">
      <c r="A7" s="178"/>
      <c r="B7" s="214"/>
      <c r="C7" s="718" t="s">
        <v>706</v>
      </c>
      <c r="D7" s="717" t="s">
        <v>889</v>
      </c>
      <c r="E7" s="721" t="s">
        <v>1490</v>
      </c>
      <c r="F7" s="717" t="s">
        <v>879</v>
      </c>
      <c r="G7" s="266" t="s">
        <v>878</v>
      </c>
      <c r="H7" s="717" t="s">
        <v>887</v>
      </c>
      <c r="I7" s="717" t="s">
        <v>886</v>
      </c>
      <c r="J7" s="717" t="s">
        <v>875</v>
      </c>
      <c r="K7" s="721" t="s">
        <v>874</v>
      </c>
      <c r="L7" s="277"/>
    </row>
    <row r="8" spans="1:12" ht="21.75" customHeight="1" x14ac:dyDescent="0.2">
      <c r="A8" s="178" t="s">
        <v>885</v>
      </c>
      <c r="B8" s="193"/>
      <c r="C8" s="718"/>
      <c r="D8" s="717"/>
      <c r="E8" s="721" t="s">
        <v>873</v>
      </c>
      <c r="F8" s="722"/>
      <c r="G8" s="265" t="s">
        <v>872</v>
      </c>
      <c r="H8" s="717"/>
      <c r="I8" s="717"/>
      <c r="J8" s="720"/>
      <c r="K8" s="721"/>
      <c r="L8" s="277"/>
    </row>
    <row r="9" spans="1:12" ht="24" customHeight="1" x14ac:dyDescent="0.2">
      <c r="A9" s="186"/>
      <c r="B9" s="174" t="s">
        <v>623</v>
      </c>
      <c r="C9" s="162">
        <v>265860</v>
      </c>
      <c r="D9" s="162">
        <v>45103</v>
      </c>
      <c r="E9" s="162">
        <v>10738</v>
      </c>
      <c r="F9" s="162">
        <v>190291</v>
      </c>
      <c r="G9" s="162">
        <v>963</v>
      </c>
      <c r="H9" s="162">
        <v>816</v>
      </c>
      <c r="I9" s="162">
        <v>4</v>
      </c>
      <c r="J9" s="162">
        <v>7026</v>
      </c>
      <c r="K9" s="162">
        <v>10919</v>
      </c>
      <c r="L9" s="199"/>
    </row>
    <row r="10" spans="1:12" ht="22.5" customHeight="1" x14ac:dyDescent="0.2">
      <c r="A10" s="589" t="s">
        <v>856</v>
      </c>
      <c r="B10" s="257"/>
      <c r="C10" s="162">
        <v>181243</v>
      </c>
      <c r="D10" s="162">
        <v>41253</v>
      </c>
      <c r="E10" s="162">
        <v>3032</v>
      </c>
      <c r="F10" s="162">
        <v>124627</v>
      </c>
      <c r="G10" s="162">
        <v>388</v>
      </c>
      <c r="H10" s="162">
        <v>632</v>
      </c>
      <c r="I10" s="162">
        <v>2</v>
      </c>
      <c r="J10" s="162">
        <v>2740</v>
      </c>
      <c r="K10" s="162">
        <v>8569</v>
      </c>
      <c r="L10" s="199"/>
    </row>
    <row r="11" spans="1:12" ht="24" customHeight="1" x14ac:dyDescent="0.2">
      <c r="A11" s="589" t="s">
        <v>855</v>
      </c>
      <c r="B11" s="257"/>
      <c r="C11" s="162">
        <v>45512</v>
      </c>
      <c r="D11" s="162">
        <v>3198</v>
      </c>
      <c r="E11" s="162">
        <v>1529</v>
      </c>
      <c r="F11" s="162">
        <v>38438</v>
      </c>
      <c r="G11" s="162">
        <v>187</v>
      </c>
      <c r="H11" s="162">
        <v>135</v>
      </c>
      <c r="I11" s="162">
        <v>2</v>
      </c>
      <c r="J11" s="162">
        <v>1115</v>
      </c>
      <c r="K11" s="162">
        <v>908</v>
      </c>
      <c r="L11" s="279"/>
    </row>
    <row r="12" spans="1:12" ht="24" customHeight="1" x14ac:dyDescent="0.2">
      <c r="A12" s="589" t="s">
        <v>854</v>
      </c>
      <c r="B12" s="257"/>
      <c r="C12" s="162">
        <v>32674</v>
      </c>
      <c r="D12" s="162">
        <v>642</v>
      </c>
      <c r="E12" s="162">
        <v>3562</v>
      </c>
      <c r="F12" s="162">
        <v>24695</v>
      </c>
      <c r="G12" s="162">
        <v>283</v>
      </c>
      <c r="H12" s="162">
        <v>38</v>
      </c>
      <c r="I12" s="162" t="s">
        <v>1486</v>
      </c>
      <c r="J12" s="162">
        <v>2416</v>
      </c>
      <c r="K12" s="162">
        <v>1038</v>
      </c>
      <c r="L12" s="199"/>
    </row>
    <row r="13" spans="1:12" ht="24" customHeight="1" x14ac:dyDescent="0.2">
      <c r="A13" s="589" t="s">
        <v>853</v>
      </c>
      <c r="B13" s="257"/>
      <c r="C13" s="162">
        <v>3653</v>
      </c>
      <c r="D13" s="162">
        <v>8</v>
      </c>
      <c r="E13" s="162">
        <v>1184</v>
      </c>
      <c r="F13" s="162">
        <v>1687</v>
      </c>
      <c r="G13" s="162">
        <v>69</v>
      </c>
      <c r="H13" s="162">
        <v>7</v>
      </c>
      <c r="I13" s="162" t="s">
        <v>1486</v>
      </c>
      <c r="J13" s="162">
        <v>483</v>
      </c>
      <c r="K13" s="162">
        <v>215</v>
      </c>
      <c r="L13" s="199"/>
    </row>
    <row r="14" spans="1:12" ht="24" customHeight="1" x14ac:dyDescent="0.2">
      <c r="A14" s="589" t="s">
        <v>852</v>
      </c>
      <c r="B14" s="257"/>
      <c r="C14" s="162">
        <v>1960</v>
      </c>
      <c r="D14" s="162" t="s">
        <v>524</v>
      </c>
      <c r="E14" s="162">
        <v>938</v>
      </c>
      <c r="F14" s="162">
        <v>647</v>
      </c>
      <c r="G14" s="162">
        <v>29</v>
      </c>
      <c r="H14" s="162">
        <v>3</v>
      </c>
      <c r="I14" s="162" t="s">
        <v>1486</v>
      </c>
      <c r="J14" s="162">
        <v>233</v>
      </c>
      <c r="K14" s="162">
        <v>109</v>
      </c>
      <c r="L14" s="199"/>
    </row>
    <row r="15" spans="1:12" ht="24" customHeight="1" x14ac:dyDescent="0.2">
      <c r="A15" s="589" t="s">
        <v>851</v>
      </c>
      <c r="B15" s="257"/>
      <c r="C15" s="162">
        <v>473</v>
      </c>
      <c r="D15" s="162" t="s">
        <v>1486</v>
      </c>
      <c r="E15" s="162">
        <v>285</v>
      </c>
      <c r="F15" s="162">
        <v>120</v>
      </c>
      <c r="G15" s="162">
        <v>7</v>
      </c>
      <c r="H15" s="162" t="s">
        <v>1486</v>
      </c>
      <c r="I15" s="162" t="s">
        <v>1486</v>
      </c>
      <c r="J15" s="162">
        <v>29</v>
      </c>
      <c r="K15" s="162">
        <v>32</v>
      </c>
      <c r="L15" s="199"/>
    </row>
    <row r="16" spans="1:12" ht="24" customHeight="1" x14ac:dyDescent="0.2">
      <c r="A16" s="589" t="s">
        <v>850</v>
      </c>
      <c r="B16" s="257"/>
      <c r="C16" s="162">
        <v>345</v>
      </c>
      <c r="D16" s="162" t="s">
        <v>524</v>
      </c>
      <c r="E16" s="162">
        <v>208</v>
      </c>
      <c r="F16" s="162">
        <v>77</v>
      </c>
      <c r="G16" s="162" t="s">
        <v>1486</v>
      </c>
      <c r="H16" s="162" t="s">
        <v>524</v>
      </c>
      <c r="I16" s="162" t="s">
        <v>1486</v>
      </c>
      <c r="J16" s="162">
        <v>10</v>
      </c>
      <c r="K16" s="162">
        <v>48</v>
      </c>
      <c r="L16" s="199"/>
    </row>
    <row r="17" spans="1:14" ht="5.25" customHeight="1" thickBot="1" x14ac:dyDescent="0.25">
      <c r="A17" s="259"/>
      <c r="B17" s="276"/>
      <c r="C17" s="208"/>
      <c r="D17" s="208"/>
      <c r="E17" s="208"/>
      <c r="F17" s="208"/>
      <c r="G17" s="208"/>
      <c r="H17" s="208"/>
      <c r="I17" s="208"/>
      <c r="J17" s="208"/>
      <c r="K17" s="208"/>
      <c r="L17" s="199"/>
    </row>
    <row r="18" spans="1:14" ht="7.5" customHeight="1" thickTop="1" x14ac:dyDescent="0.2">
      <c r="A18" s="186"/>
      <c r="B18" s="186"/>
      <c r="C18" s="186"/>
      <c r="D18" s="186"/>
      <c r="E18" s="198"/>
      <c r="F18" s="186"/>
      <c r="G18" s="186"/>
      <c r="H18" s="186"/>
      <c r="I18" s="186"/>
      <c r="J18" s="186"/>
      <c r="K18" s="186"/>
      <c r="L18" s="186"/>
    </row>
    <row r="19" spans="1:14" x14ac:dyDescent="0.2">
      <c r="A19" s="48" t="s">
        <v>870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2"/>
    </row>
    <row r="21" spans="1:14" s="186" customFormat="1" x14ac:dyDescent="0.2">
      <c r="D21" s="198"/>
    </row>
    <row r="22" spans="1:14" s="186" customFormat="1" x14ac:dyDescent="0.2"/>
    <row r="23" spans="1:14" s="186" customFormat="1" x14ac:dyDescent="0.2">
      <c r="A23" s="156"/>
      <c r="B23" s="156"/>
      <c r="C23" s="156"/>
      <c r="D23" s="156"/>
      <c r="E23" s="156"/>
      <c r="F23" s="156"/>
      <c r="G23" s="156"/>
      <c r="H23" s="156"/>
      <c r="I23" s="156"/>
      <c r="J23" s="156"/>
      <c r="K23" s="187" t="s">
        <v>891</v>
      </c>
      <c r="L23" s="187"/>
    </row>
    <row r="24" spans="1:14" s="186" customFormat="1" x14ac:dyDescent="0.2">
      <c r="A24" s="156" t="s">
        <v>890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</row>
    <row r="25" spans="1:14" s="186" customFormat="1" x14ac:dyDescent="0.2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</row>
    <row r="26" spans="1:14" s="186" customFormat="1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</row>
    <row r="27" spans="1:14" s="186" customFormat="1" ht="15.6" customHeight="1" x14ac:dyDescent="0.2">
      <c r="A27" s="716" t="s">
        <v>1975</v>
      </c>
      <c r="B27" s="716"/>
      <c r="C27" s="716"/>
      <c r="D27" s="716"/>
      <c r="E27" s="716"/>
      <c r="F27" s="716"/>
      <c r="G27" s="716"/>
      <c r="H27" s="716"/>
      <c r="I27" s="716"/>
      <c r="J27" s="716"/>
      <c r="K27" s="716"/>
      <c r="L27" s="278"/>
    </row>
    <row r="28" spans="1:14" s="186" customFormat="1" ht="11.25" customHeight="1" x14ac:dyDescent="0.2">
      <c r="A28" s="5" t="s">
        <v>295</v>
      </c>
      <c r="B28" s="185"/>
      <c r="D28" s="185"/>
      <c r="E28" s="185"/>
      <c r="F28" s="185"/>
      <c r="G28" s="184"/>
      <c r="H28" s="185"/>
      <c r="I28" s="185"/>
      <c r="J28" s="185"/>
      <c r="K28" s="245" t="s">
        <v>709</v>
      </c>
      <c r="L28" s="245"/>
    </row>
    <row r="29" spans="1:14" s="186" customFormat="1" ht="20.25" customHeight="1" x14ac:dyDescent="0.2">
      <c r="A29" s="178"/>
      <c r="B29" s="214"/>
      <c r="C29" s="718" t="s">
        <v>706</v>
      </c>
      <c r="D29" s="717" t="s">
        <v>889</v>
      </c>
      <c r="E29" s="721" t="s">
        <v>1490</v>
      </c>
      <c r="F29" s="717" t="s">
        <v>888</v>
      </c>
      <c r="G29" s="266" t="s">
        <v>878</v>
      </c>
      <c r="H29" s="717" t="s">
        <v>887</v>
      </c>
      <c r="I29" s="717" t="s">
        <v>886</v>
      </c>
      <c r="J29" s="717" t="s">
        <v>875</v>
      </c>
      <c r="K29" s="721" t="s">
        <v>874</v>
      </c>
      <c r="L29" s="277"/>
    </row>
    <row r="30" spans="1:14" s="186" customFormat="1" ht="21.75" customHeight="1" x14ac:dyDescent="0.2">
      <c r="A30" s="193" t="s">
        <v>885</v>
      </c>
      <c r="B30" s="177"/>
      <c r="C30" s="719"/>
      <c r="D30" s="720"/>
      <c r="E30" s="721" t="s">
        <v>873</v>
      </c>
      <c r="F30" s="720"/>
      <c r="G30" s="265" t="s">
        <v>872</v>
      </c>
      <c r="H30" s="717"/>
      <c r="I30" s="717"/>
      <c r="J30" s="720"/>
      <c r="K30" s="721"/>
      <c r="L30" s="277"/>
    </row>
    <row r="31" spans="1:14" s="186" customFormat="1" ht="24" customHeight="1" x14ac:dyDescent="0.2">
      <c r="B31" s="174" t="s">
        <v>623</v>
      </c>
      <c r="C31" s="59">
        <v>100</v>
      </c>
      <c r="D31" s="59">
        <v>17</v>
      </c>
      <c r="E31" s="59">
        <v>4</v>
      </c>
      <c r="F31" s="59">
        <v>71.599999999999994</v>
      </c>
      <c r="G31" s="59">
        <v>0.4</v>
      </c>
      <c r="H31" s="59">
        <v>0.3</v>
      </c>
      <c r="I31" s="59">
        <v>0</v>
      </c>
      <c r="J31" s="59">
        <v>2.6</v>
      </c>
      <c r="K31" s="59">
        <v>4.0999999999999996</v>
      </c>
      <c r="L31" s="200"/>
      <c r="M31" s="262"/>
      <c r="N31" s="262"/>
    </row>
    <row r="32" spans="1:14" s="186" customFormat="1" ht="24" customHeight="1" x14ac:dyDescent="0.2">
      <c r="A32" s="589" t="s">
        <v>856</v>
      </c>
      <c r="B32" s="589"/>
      <c r="C32" s="59">
        <v>100</v>
      </c>
      <c r="D32" s="59">
        <v>22.8</v>
      </c>
      <c r="E32" s="59">
        <v>1.7</v>
      </c>
      <c r="F32" s="59">
        <v>68.8</v>
      </c>
      <c r="G32" s="59">
        <v>0.2</v>
      </c>
      <c r="H32" s="59">
        <v>0.3</v>
      </c>
      <c r="I32" s="59">
        <v>0</v>
      </c>
      <c r="J32" s="59">
        <v>1.5</v>
      </c>
      <c r="K32" s="59">
        <v>4.7</v>
      </c>
      <c r="L32" s="189"/>
    </row>
    <row r="33" spans="1:12" s="186" customFormat="1" ht="24" customHeight="1" x14ac:dyDescent="0.2">
      <c r="A33" s="589" t="s">
        <v>855</v>
      </c>
      <c r="B33" s="589"/>
      <c r="C33" s="59">
        <v>100</v>
      </c>
      <c r="D33" s="59">
        <v>7</v>
      </c>
      <c r="E33" s="59">
        <v>3.4</v>
      </c>
      <c r="F33" s="59">
        <v>84.5</v>
      </c>
      <c r="G33" s="59">
        <v>0.4</v>
      </c>
      <c r="H33" s="59">
        <v>0.3</v>
      </c>
      <c r="I33" s="649" t="s">
        <v>1977</v>
      </c>
      <c r="J33" s="59">
        <v>2.4</v>
      </c>
      <c r="K33" s="59">
        <v>2</v>
      </c>
      <c r="L33" s="189"/>
    </row>
    <row r="34" spans="1:12" s="186" customFormat="1" ht="24" customHeight="1" x14ac:dyDescent="0.2">
      <c r="A34" s="589" t="s">
        <v>854</v>
      </c>
      <c r="B34" s="589"/>
      <c r="C34" s="59">
        <v>100</v>
      </c>
      <c r="D34" s="59">
        <v>2</v>
      </c>
      <c r="E34" s="59">
        <v>10.9</v>
      </c>
      <c r="F34" s="59">
        <v>75.5</v>
      </c>
      <c r="G34" s="59">
        <v>0.9</v>
      </c>
      <c r="H34" s="59">
        <v>0.1</v>
      </c>
      <c r="I34" s="59" t="s">
        <v>1486</v>
      </c>
      <c r="J34" s="59">
        <v>7.4</v>
      </c>
      <c r="K34" s="59">
        <v>3.2</v>
      </c>
      <c r="L34" s="189"/>
    </row>
    <row r="35" spans="1:12" s="186" customFormat="1" ht="24" customHeight="1" x14ac:dyDescent="0.2">
      <c r="A35" s="589" t="s">
        <v>853</v>
      </c>
      <c r="B35" s="589"/>
      <c r="C35" s="59">
        <v>100</v>
      </c>
      <c r="D35" s="59">
        <v>0.2</v>
      </c>
      <c r="E35" s="59">
        <v>32.4</v>
      </c>
      <c r="F35" s="59">
        <v>46.2</v>
      </c>
      <c r="G35" s="59">
        <v>1.9</v>
      </c>
      <c r="H35" s="59">
        <v>0.2</v>
      </c>
      <c r="I35" s="59" t="s">
        <v>1486</v>
      </c>
      <c r="J35" s="59">
        <v>13.2</v>
      </c>
      <c r="K35" s="59">
        <v>5.9</v>
      </c>
      <c r="L35" s="189"/>
    </row>
    <row r="36" spans="1:12" s="186" customFormat="1" ht="24" customHeight="1" x14ac:dyDescent="0.2">
      <c r="A36" s="589" t="s">
        <v>852</v>
      </c>
      <c r="B36" s="589"/>
      <c r="C36" s="59">
        <v>100</v>
      </c>
      <c r="D36" s="649" t="s">
        <v>524</v>
      </c>
      <c r="E36" s="59">
        <v>47.7</v>
      </c>
      <c r="F36" s="59">
        <v>33</v>
      </c>
      <c r="G36" s="59">
        <v>1.5</v>
      </c>
      <c r="H36" s="162" t="s">
        <v>1978</v>
      </c>
      <c r="I36" s="59" t="s">
        <v>1486</v>
      </c>
      <c r="J36" s="59">
        <v>11.9</v>
      </c>
      <c r="K36" s="59">
        <v>5.6</v>
      </c>
      <c r="L36" s="189"/>
    </row>
    <row r="37" spans="1:12" s="186" customFormat="1" ht="24" customHeight="1" x14ac:dyDescent="0.2">
      <c r="A37" s="589" t="s">
        <v>851</v>
      </c>
      <c r="B37" s="589"/>
      <c r="C37" s="59">
        <v>100</v>
      </c>
      <c r="D37" s="162" t="s">
        <v>1486</v>
      </c>
      <c r="E37" s="59">
        <v>60.2</v>
      </c>
      <c r="F37" s="59">
        <v>25.4</v>
      </c>
      <c r="G37" s="59">
        <v>1.5</v>
      </c>
      <c r="H37" s="59" t="s">
        <v>1486</v>
      </c>
      <c r="I37" s="59" t="s">
        <v>1486</v>
      </c>
      <c r="J37" s="59">
        <v>6.1</v>
      </c>
      <c r="K37" s="59">
        <v>6.8</v>
      </c>
      <c r="L37" s="189"/>
    </row>
    <row r="38" spans="1:12" s="186" customFormat="1" ht="24" customHeight="1" x14ac:dyDescent="0.2">
      <c r="A38" s="589" t="s">
        <v>850</v>
      </c>
      <c r="B38" s="589"/>
      <c r="C38" s="59">
        <v>100</v>
      </c>
      <c r="D38" s="59" t="s">
        <v>524</v>
      </c>
      <c r="E38" s="59">
        <v>60.3</v>
      </c>
      <c r="F38" s="59">
        <v>22.3</v>
      </c>
      <c r="G38" s="59" t="s">
        <v>1486</v>
      </c>
      <c r="H38" s="59" t="s">
        <v>524</v>
      </c>
      <c r="I38" s="59" t="s">
        <v>1486</v>
      </c>
      <c r="J38" s="59">
        <v>2.9</v>
      </c>
      <c r="K38" s="59">
        <v>13.9</v>
      </c>
      <c r="L38" s="189"/>
    </row>
    <row r="39" spans="1:12" s="186" customFormat="1" ht="6" customHeight="1" thickBot="1" x14ac:dyDescent="0.25">
      <c r="A39" s="259"/>
      <c r="B39" s="276"/>
      <c r="C39" s="231"/>
      <c r="D39" s="231"/>
      <c r="E39" s="231"/>
      <c r="F39" s="231"/>
      <c r="G39" s="231"/>
      <c r="H39" s="231"/>
      <c r="I39" s="231"/>
      <c r="J39" s="231"/>
      <c r="K39" s="231"/>
      <c r="L39" s="189"/>
    </row>
    <row r="40" spans="1:12" s="186" customFormat="1" ht="7.15" customHeight="1" thickTop="1" x14ac:dyDescent="0.2">
      <c r="A40" s="247"/>
      <c r="B40" s="248"/>
      <c r="C40" s="275"/>
      <c r="D40" s="275"/>
      <c r="E40" s="275"/>
      <c r="F40" s="275"/>
      <c r="G40" s="275"/>
      <c r="H40" s="275"/>
      <c r="I40" s="275"/>
      <c r="J40" s="275"/>
      <c r="K40" s="275"/>
      <c r="L40" s="275"/>
    </row>
    <row r="41" spans="1:12" s="186" customFormat="1" ht="11.25" customHeight="1" x14ac:dyDescent="0.2">
      <c r="A41" s="48" t="s">
        <v>870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</row>
    <row r="42" spans="1:12" s="186" customFormat="1" ht="11.25" customHeight="1" x14ac:dyDescent="0.2">
      <c r="A42" s="247"/>
      <c r="B42" s="248"/>
      <c r="C42" s="275"/>
      <c r="D42" s="275"/>
      <c r="E42" s="275"/>
      <c r="F42" s="275"/>
      <c r="G42" s="275"/>
      <c r="H42" s="275"/>
      <c r="I42" s="275"/>
      <c r="J42" s="275"/>
      <c r="K42" s="275"/>
      <c r="L42" s="275"/>
    </row>
    <row r="43" spans="1:12" s="186" customFormat="1" ht="11.25" customHeight="1" x14ac:dyDescent="0.2">
      <c r="A43" s="247"/>
      <c r="B43" s="246"/>
      <c r="C43" s="275"/>
      <c r="D43" s="275"/>
      <c r="E43" s="275"/>
      <c r="F43" s="275"/>
      <c r="G43" s="275"/>
      <c r="H43" s="275"/>
      <c r="I43" s="275"/>
      <c r="J43" s="275"/>
      <c r="K43" s="275"/>
      <c r="L43" s="275"/>
    </row>
    <row r="44" spans="1:12" s="186" customFormat="1" ht="9" customHeight="1" x14ac:dyDescent="0.2">
      <c r="C44" s="274"/>
      <c r="D44" s="274"/>
      <c r="E44" s="274"/>
      <c r="F44" s="274"/>
      <c r="G44" s="274"/>
      <c r="H44" s="274"/>
      <c r="I44" s="274"/>
      <c r="J44" s="274"/>
      <c r="K44" s="274"/>
      <c r="L44" s="274"/>
    </row>
    <row r="45" spans="1:12" s="186" customFormat="1" x14ac:dyDescent="0.2"/>
    <row r="46" spans="1:12" s="186" customFormat="1" ht="12.75" x14ac:dyDescent="0.2">
      <c r="A46" s="185"/>
    </row>
    <row r="47" spans="1:12" s="186" customFormat="1" x14ac:dyDescent="0.2"/>
  </sheetData>
  <mergeCells count="18">
    <mergeCell ref="A27:K27"/>
    <mergeCell ref="C29:C30"/>
    <mergeCell ref="D29:D30"/>
    <mergeCell ref="F29:F30"/>
    <mergeCell ref="I29:I30"/>
    <mergeCell ref="J29:J30"/>
    <mergeCell ref="K29:K30"/>
    <mergeCell ref="H29:H30"/>
    <mergeCell ref="E29:E30"/>
    <mergeCell ref="A5:K5"/>
    <mergeCell ref="C7:C8"/>
    <mergeCell ref="D7:D8"/>
    <mergeCell ref="F7:F8"/>
    <mergeCell ref="I7:I8"/>
    <mergeCell ref="J7:J8"/>
    <mergeCell ref="K7:K8"/>
    <mergeCell ref="H7:H8"/>
    <mergeCell ref="E7:E8"/>
  </mergeCells>
  <printOptions horizontalCentered="1"/>
  <pageMargins left="0.39370078740157483" right="0.39370078740157483" top="0.59055118110236227" bottom="0.39370078740157483" header="0" footer="0"/>
  <pageSetup paperSize="9" scale="8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zoomScaleNormal="100" workbookViewId="0">
      <selection activeCell="L41" sqref="L41"/>
    </sheetView>
  </sheetViews>
  <sheetFormatPr defaultColWidth="9.140625" defaultRowHeight="11.25" x14ac:dyDescent="0.2"/>
  <cols>
    <col min="1" max="1" width="2.7109375" style="156" customWidth="1"/>
    <col min="2" max="2" width="41.140625" style="156" customWidth="1"/>
    <col min="3" max="3" width="8.7109375" style="156" customWidth="1"/>
    <col min="4" max="4" width="9" style="156" customWidth="1"/>
    <col min="5" max="5" width="7.5703125" style="156" customWidth="1"/>
    <col min="6" max="6" width="7.28515625" style="156" customWidth="1"/>
    <col min="7" max="7" width="7.5703125" style="156" customWidth="1"/>
    <col min="8" max="8" width="6.5703125" style="156" customWidth="1"/>
    <col min="9" max="9" width="7.5703125" style="156" customWidth="1"/>
    <col min="10" max="10" width="7.42578125" style="156" customWidth="1"/>
    <col min="11" max="11" width="7.7109375" style="156" customWidth="1"/>
    <col min="12" max="16384" width="9.140625" style="156"/>
  </cols>
  <sheetData>
    <row r="1" spans="1:18" x14ac:dyDescent="0.2">
      <c r="J1" s="187" t="s">
        <v>908</v>
      </c>
    </row>
    <row r="2" spans="1:18" x14ac:dyDescent="0.2">
      <c r="A2" s="156" t="s">
        <v>907</v>
      </c>
    </row>
    <row r="4" spans="1:18" x14ac:dyDescent="0.2">
      <c r="A4" s="716"/>
      <c r="B4" s="716"/>
      <c r="C4" s="716"/>
      <c r="D4" s="716"/>
      <c r="E4" s="716"/>
      <c r="F4" s="716"/>
      <c r="G4" s="716"/>
      <c r="H4" s="716"/>
    </row>
    <row r="5" spans="1:18" x14ac:dyDescent="0.2">
      <c r="A5" s="716" t="s">
        <v>1975</v>
      </c>
      <c r="B5" s="716"/>
      <c r="C5" s="716"/>
      <c r="D5" s="716"/>
      <c r="E5" s="716"/>
      <c r="F5" s="716"/>
      <c r="G5" s="716"/>
      <c r="H5" s="716"/>
      <c r="I5" s="716"/>
      <c r="J5" s="716"/>
      <c r="K5" s="237"/>
      <c r="L5" s="237"/>
    </row>
    <row r="6" spans="1:18" ht="13.5" thickBot="1" x14ac:dyDescent="0.25">
      <c r="A6" s="5" t="s">
        <v>295</v>
      </c>
      <c r="B6" s="185"/>
      <c r="C6" s="186"/>
      <c r="D6" s="185"/>
      <c r="E6" s="184"/>
      <c r="F6" s="184"/>
      <c r="G6" s="184"/>
      <c r="H6" s="245"/>
      <c r="I6" s="186"/>
      <c r="J6" s="186"/>
    </row>
    <row r="7" spans="1:18" ht="21" customHeight="1" thickTop="1" thickBot="1" x14ac:dyDescent="0.25">
      <c r="A7" s="178"/>
      <c r="B7" s="183"/>
      <c r="C7" s="723" t="s">
        <v>706</v>
      </c>
      <c r="D7" s="723"/>
      <c r="E7" s="723" t="s">
        <v>904</v>
      </c>
      <c r="F7" s="723"/>
      <c r="G7" s="723" t="s">
        <v>903</v>
      </c>
      <c r="H7" s="723"/>
      <c r="I7" s="723" t="s">
        <v>902</v>
      </c>
      <c r="J7" s="724"/>
    </row>
    <row r="8" spans="1:18" ht="30" customHeight="1" thickTop="1" x14ac:dyDescent="0.2">
      <c r="A8" s="178" t="s">
        <v>698</v>
      </c>
      <c r="B8" s="178"/>
      <c r="C8" s="289" t="s">
        <v>901</v>
      </c>
      <c r="D8" s="289" t="s">
        <v>900</v>
      </c>
      <c r="E8" s="288" t="s">
        <v>899</v>
      </c>
      <c r="F8" s="287" t="s">
        <v>898</v>
      </c>
      <c r="G8" s="288" t="s">
        <v>899</v>
      </c>
      <c r="H8" s="287" t="s">
        <v>898</v>
      </c>
      <c r="I8" s="288" t="s">
        <v>899</v>
      </c>
      <c r="J8" s="293" t="s">
        <v>898</v>
      </c>
      <c r="K8" s="186"/>
    </row>
    <row r="9" spans="1:18" ht="15" customHeight="1" x14ac:dyDescent="0.2">
      <c r="A9" s="186"/>
      <c r="B9" s="174" t="s">
        <v>623</v>
      </c>
      <c r="C9" s="162">
        <v>203855</v>
      </c>
      <c r="D9" s="162">
        <v>1460</v>
      </c>
      <c r="E9" s="162">
        <v>200399</v>
      </c>
      <c r="F9" s="162">
        <v>655</v>
      </c>
      <c r="G9" s="162">
        <v>3084</v>
      </c>
      <c r="H9" s="162">
        <v>682</v>
      </c>
      <c r="I9" s="162">
        <v>372</v>
      </c>
      <c r="J9" s="162">
        <v>123</v>
      </c>
      <c r="K9"/>
      <c r="L9" s="292"/>
      <c r="M9"/>
      <c r="N9"/>
      <c r="O9"/>
      <c r="P9"/>
      <c r="Q9"/>
      <c r="R9"/>
    </row>
    <row r="10" spans="1:18" ht="11.25" customHeight="1" x14ac:dyDescent="0.2">
      <c r="A10" s="233" t="s">
        <v>834</v>
      </c>
      <c r="B10" s="161" t="s">
        <v>833</v>
      </c>
      <c r="C10" s="162">
        <v>6678</v>
      </c>
      <c r="D10" s="162">
        <v>46</v>
      </c>
      <c r="E10" s="162">
        <v>6567</v>
      </c>
      <c r="F10" s="162">
        <v>15</v>
      </c>
      <c r="G10" s="162">
        <v>107</v>
      </c>
      <c r="H10" s="162">
        <v>29</v>
      </c>
      <c r="I10" s="162">
        <v>4</v>
      </c>
      <c r="J10" s="162">
        <v>2</v>
      </c>
      <c r="K10"/>
      <c r="L10"/>
      <c r="M10"/>
      <c r="N10"/>
      <c r="O10"/>
      <c r="P10"/>
      <c r="Q10"/>
      <c r="R10"/>
    </row>
    <row r="11" spans="1:18" ht="11.25" customHeight="1" x14ac:dyDescent="0.2">
      <c r="A11" s="233" t="s">
        <v>832</v>
      </c>
      <c r="B11" s="161" t="s">
        <v>831</v>
      </c>
      <c r="C11" s="162">
        <v>516</v>
      </c>
      <c r="D11" s="162">
        <v>6</v>
      </c>
      <c r="E11" s="162">
        <v>499</v>
      </c>
      <c r="F11" s="45">
        <v>2</v>
      </c>
      <c r="G11" s="162">
        <v>17</v>
      </c>
      <c r="H11" s="162">
        <v>4</v>
      </c>
      <c r="I11" s="45">
        <v>0</v>
      </c>
      <c r="J11" s="45">
        <v>0</v>
      </c>
      <c r="K11"/>
      <c r="L11"/>
      <c r="M11"/>
      <c r="N11"/>
      <c r="O11"/>
      <c r="P11"/>
      <c r="Q11"/>
      <c r="R11"/>
    </row>
    <row r="12" spans="1:18" ht="11.25" customHeight="1" x14ac:dyDescent="0.2">
      <c r="A12" s="233" t="s">
        <v>830</v>
      </c>
      <c r="B12" s="166" t="s">
        <v>829</v>
      </c>
      <c r="C12" s="162">
        <v>27313</v>
      </c>
      <c r="D12" s="162">
        <v>257</v>
      </c>
      <c r="E12" s="162">
        <v>26701</v>
      </c>
      <c r="F12" s="162">
        <v>131</v>
      </c>
      <c r="G12" s="162">
        <v>600</v>
      </c>
      <c r="H12" s="162">
        <v>121</v>
      </c>
      <c r="I12" s="162">
        <v>12</v>
      </c>
      <c r="J12" s="162">
        <v>5</v>
      </c>
      <c r="K12"/>
      <c r="L12"/>
      <c r="M12"/>
      <c r="N12"/>
      <c r="O12"/>
      <c r="P12"/>
      <c r="Q12"/>
      <c r="R12"/>
    </row>
    <row r="13" spans="1:18" ht="12" customHeight="1" x14ac:dyDescent="0.2">
      <c r="A13" s="219" t="s">
        <v>828</v>
      </c>
      <c r="B13" s="219" t="s">
        <v>827</v>
      </c>
      <c r="C13" s="162">
        <v>152</v>
      </c>
      <c r="D13" s="162">
        <v>28</v>
      </c>
      <c r="E13" s="162">
        <v>137</v>
      </c>
      <c r="F13" s="162">
        <v>8</v>
      </c>
      <c r="G13" s="162">
        <v>14</v>
      </c>
      <c r="H13" s="162">
        <v>18</v>
      </c>
      <c r="I13" s="45">
        <v>1</v>
      </c>
      <c r="J13" s="162">
        <v>2</v>
      </c>
      <c r="K13"/>
      <c r="L13"/>
      <c r="M13"/>
      <c r="N13"/>
      <c r="O13"/>
      <c r="P13"/>
      <c r="Q13"/>
      <c r="R13"/>
    </row>
    <row r="14" spans="1:18" ht="23.45" customHeight="1" x14ac:dyDescent="0.2">
      <c r="A14" s="219" t="s">
        <v>826</v>
      </c>
      <c r="B14" s="219" t="s">
        <v>825</v>
      </c>
      <c r="C14" s="160">
        <v>586</v>
      </c>
      <c r="D14" s="162">
        <v>26</v>
      </c>
      <c r="E14" s="160">
        <v>512</v>
      </c>
      <c r="F14" s="160">
        <v>5</v>
      </c>
      <c r="G14" s="160">
        <v>19</v>
      </c>
      <c r="H14" s="160">
        <v>5</v>
      </c>
      <c r="I14" s="160">
        <v>55</v>
      </c>
      <c r="J14" s="160">
        <v>16</v>
      </c>
      <c r="K14"/>
      <c r="L14"/>
      <c r="M14"/>
      <c r="N14"/>
      <c r="O14"/>
      <c r="P14"/>
      <c r="Q14"/>
      <c r="R14"/>
    </row>
    <row r="15" spans="1:18" ht="11.25" customHeight="1" x14ac:dyDescent="0.2">
      <c r="A15" s="233" t="s">
        <v>824</v>
      </c>
      <c r="B15" s="161" t="s">
        <v>823</v>
      </c>
      <c r="C15" s="162">
        <v>22284</v>
      </c>
      <c r="D15" s="160">
        <v>65</v>
      </c>
      <c r="E15" s="162">
        <v>22159</v>
      </c>
      <c r="F15" s="162">
        <v>39</v>
      </c>
      <c r="G15" s="162">
        <v>111</v>
      </c>
      <c r="H15" s="162">
        <v>26</v>
      </c>
      <c r="I15" s="162">
        <v>14</v>
      </c>
      <c r="J15" s="162">
        <v>0</v>
      </c>
      <c r="K15"/>
      <c r="L15"/>
      <c r="M15"/>
      <c r="N15"/>
      <c r="O15"/>
      <c r="P15"/>
      <c r="Q15"/>
      <c r="R15"/>
    </row>
    <row r="16" spans="1:18" ht="13.9" customHeight="1" x14ac:dyDescent="0.2">
      <c r="A16" s="234" t="s">
        <v>822</v>
      </c>
      <c r="B16" s="218" t="s">
        <v>821</v>
      </c>
      <c r="C16" s="160">
        <v>57462</v>
      </c>
      <c r="D16" s="160">
        <v>322</v>
      </c>
      <c r="E16" s="160">
        <v>56334</v>
      </c>
      <c r="F16" s="160">
        <v>146</v>
      </c>
      <c r="G16" s="160">
        <v>1122</v>
      </c>
      <c r="H16" s="160">
        <v>173</v>
      </c>
      <c r="I16" s="160">
        <v>6</v>
      </c>
      <c r="J16" s="160">
        <v>3</v>
      </c>
      <c r="K16"/>
      <c r="L16"/>
      <c r="M16"/>
      <c r="N16"/>
      <c r="O16"/>
      <c r="P16"/>
      <c r="Q16"/>
      <c r="R16"/>
    </row>
    <row r="17" spans="1:18" ht="11.45" customHeight="1" x14ac:dyDescent="0.2">
      <c r="A17" s="233" t="s">
        <v>820</v>
      </c>
      <c r="B17" s="161" t="s">
        <v>819</v>
      </c>
      <c r="C17" s="162">
        <v>10290</v>
      </c>
      <c r="D17" s="162">
        <v>82</v>
      </c>
      <c r="E17" s="162">
        <v>10119</v>
      </c>
      <c r="F17" s="162">
        <v>32</v>
      </c>
      <c r="G17" s="162">
        <v>140</v>
      </c>
      <c r="H17" s="162">
        <v>46</v>
      </c>
      <c r="I17" s="162">
        <v>31</v>
      </c>
      <c r="J17" s="162">
        <v>4</v>
      </c>
      <c r="K17"/>
      <c r="L17"/>
      <c r="M17"/>
      <c r="N17"/>
      <c r="O17"/>
      <c r="P17"/>
      <c r="Q17"/>
      <c r="R17"/>
    </row>
    <row r="18" spans="1:18" ht="11.45" customHeight="1" x14ac:dyDescent="0.2">
      <c r="A18" s="233" t="s">
        <v>818</v>
      </c>
      <c r="B18" s="166" t="s">
        <v>817</v>
      </c>
      <c r="C18" s="162">
        <v>19676</v>
      </c>
      <c r="D18" s="160">
        <v>41</v>
      </c>
      <c r="E18" s="162">
        <v>19578</v>
      </c>
      <c r="F18" s="162">
        <v>18</v>
      </c>
      <c r="G18" s="162">
        <v>94</v>
      </c>
      <c r="H18" s="162">
        <v>21</v>
      </c>
      <c r="I18" s="162">
        <v>4</v>
      </c>
      <c r="J18" s="162">
        <v>2</v>
      </c>
      <c r="K18"/>
      <c r="L18"/>
      <c r="M18"/>
      <c r="N18"/>
      <c r="O18"/>
      <c r="P18"/>
      <c r="Q18"/>
      <c r="R18"/>
    </row>
    <row r="19" spans="1:18" ht="11.45" customHeight="1" x14ac:dyDescent="0.2">
      <c r="A19" s="233" t="s">
        <v>816</v>
      </c>
      <c r="B19" s="165" t="s">
        <v>815</v>
      </c>
      <c r="C19" s="160">
        <v>4175</v>
      </c>
      <c r="D19" s="160">
        <v>69</v>
      </c>
      <c r="E19" s="160">
        <v>3996</v>
      </c>
      <c r="F19" s="160">
        <v>27</v>
      </c>
      <c r="G19" s="160">
        <v>174</v>
      </c>
      <c r="H19" s="160">
        <v>38</v>
      </c>
      <c r="I19" s="160">
        <v>5</v>
      </c>
      <c r="J19" s="160">
        <v>4</v>
      </c>
      <c r="K19"/>
      <c r="L19"/>
      <c r="M19"/>
      <c r="N19"/>
      <c r="O19"/>
      <c r="P19"/>
      <c r="Q19"/>
      <c r="R19"/>
    </row>
    <row r="20" spans="1:18" ht="11.45" customHeight="1" x14ac:dyDescent="0.2">
      <c r="A20" s="233" t="s">
        <v>814</v>
      </c>
      <c r="B20" s="161" t="s">
        <v>813</v>
      </c>
      <c r="C20" s="162">
        <v>3125</v>
      </c>
      <c r="D20" s="162">
        <v>83</v>
      </c>
      <c r="E20" s="162">
        <v>2989</v>
      </c>
      <c r="F20" s="162">
        <v>47</v>
      </c>
      <c r="G20" s="162">
        <v>112</v>
      </c>
      <c r="H20" s="162">
        <v>30</v>
      </c>
      <c r="I20" s="162">
        <v>24</v>
      </c>
      <c r="J20" s="162">
        <v>6</v>
      </c>
      <c r="K20"/>
      <c r="L20"/>
      <c r="M20"/>
      <c r="N20"/>
      <c r="O20"/>
      <c r="P20"/>
      <c r="Q20"/>
      <c r="R20"/>
    </row>
    <row r="21" spans="1:18" ht="11.45" customHeight="1" x14ac:dyDescent="0.2">
      <c r="A21" s="233" t="s">
        <v>812</v>
      </c>
      <c r="B21" s="161" t="s">
        <v>811</v>
      </c>
      <c r="C21" s="162">
        <v>5304</v>
      </c>
      <c r="D21" s="162">
        <v>55</v>
      </c>
      <c r="E21" s="162">
        <v>5199</v>
      </c>
      <c r="F21" s="162">
        <v>15</v>
      </c>
      <c r="G21" s="162">
        <v>79</v>
      </c>
      <c r="H21" s="162">
        <v>36</v>
      </c>
      <c r="I21" s="162">
        <v>26</v>
      </c>
      <c r="J21" s="162">
        <v>4</v>
      </c>
      <c r="K21"/>
      <c r="L21"/>
      <c r="M21"/>
      <c r="N21"/>
      <c r="O21"/>
      <c r="P21"/>
      <c r="Q21"/>
      <c r="R21"/>
    </row>
    <row r="22" spans="1:18" ht="11.45" customHeight="1" x14ac:dyDescent="0.2">
      <c r="A22" s="233" t="s">
        <v>810</v>
      </c>
      <c r="B22" s="161" t="s">
        <v>809</v>
      </c>
      <c r="C22" s="162">
        <v>17782</v>
      </c>
      <c r="D22" s="160">
        <v>182</v>
      </c>
      <c r="E22" s="162">
        <v>17511</v>
      </c>
      <c r="F22" s="162">
        <v>78</v>
      </c>
      <c r="G22" s="162">
        <v>233</v>
      </c>
      <c r="H22" s="162">
        <v>82</v>
      </c>
      <c r="I22" s="162">
        <v>38</v>
      </c>
      <c r="J22" s="162">
        <v>22</v>
      </c>
      <c r="K22"/>
      <c r="L22"/>
      <c r="M22"/>
      <c r="N22"/>
      <c r="O22"/>
      <c r="P22"/>
      <c r="Q22"/>
      <c r="R22"/>
    </row>
    <row r="23" spans="1:18" ht="11.45" customHeight="1" x14ac:dyDescent="0.2">
      <c r="A23" s="233" t="s">
        <v>808</v>
      </c>
      <c r="B23" s="161" t="s">
        <v>807</v>
      </c>
      <c r="C23" s="162">
        <v>6319</v>
      </c>
      <c r="D23" s="162">
        <v>77</v>
      </c>
      <c r="E23" s="162">
        <v>6125</v>
      </c>
      <c r="F23" s="162">
        <v>31</v>
      </c>
      <c r="G23" s="162">
        <v>181</v>
      </c>
      <c r="H23" s="162">
        <v>37</v>
      </c>
      <c r="I23" s="162">
        <v>13</v>
      </c>
      <c r="J23" s="162">
        <v>9</v>
      </c>
      <c r="K23"/>
      <c r="L23"/>
      <c r="M23"/>
      <c r="N23"/>
      <c r="O23"/>
      <c r="P23"/>
      <c r="Q23"/>
      <c r="R23"/>
    </row>
    <row r="24" spans="1:18" ht="11.45" customHeight="1" x14ac:dyDescent="0.2">
      <c r="A24" s="233" t="s">
        <v>806</v>
      </c>
      <c r="B24" s="161" t="s">
        <v>805</v>
      </c>
      <c r="C24" s="162">
        <v>58</v>
      </c>
      <c r="D24" s="162">
        <v>2</v>
      </c>
      <c r="E24" s="162">
        <v>48</v>
      </c>
      <c r="F24" s="162">
        <v>1</v>
      </c>
      <c r="G24" s="162">
        <v>0</v>
      </c>
      <c r="H24" s="162">
        <v>1</v>
      </c>
      <c r="I24" s="162">
        <v>10</v>
      </c>
      <c r="J24" s="162">
        <v>0</v>
      </c>
      <c r="K24"/>
      <c r="L24"/>
      <c r="M24"/>
      <c r="N24"/>
      <c r="O24"/>
      <c r="P24"/>
      <c r="Q24"/>
      <c r="R24"/>
    </row>
    <row r="25" spans="1:18" ht="11.45" customHeight="1" x14ac:dyDescent="0.2">
      <c r="A25" s="233" t="s">
        <v>804</v>
      </c>
      <c r="B25" s="161" t="s">
        <v>803</v>
      </c>
      <c r="C25" s="162">
        <v>3015</v>
      </c>
      <c r="D25" s="162">
        <v>47</v>
      </c>
      <c r="E25" s="162">
        <v>2989</v>
      </c>
      <c r="F25" s="162">
        <v>26</v>
      </c>
      <c r="G25" s="162">
        <v>11</v>
      </c>
      <c r="H25" s="162">
        <v>3</v>
      </c>
      <c r="I25" s="162">
        <v>15</v>
      </c>
      <c r="J25" s="162">
        <v>18</v>
      </c>
      <c r="K25"/>
      <c r="L25"/>
      <c r="M25"/>
      <c r="N25"/>
      <c r="O25"/>
      <c r="P25"/>
      <c r="Q25"/>
      <c r="R25"/>
    </row>
    <row r="26" spans="1:18" ht="11.45" customHeight="1" x14ac:dyDescent="0.2">
      <c r="A26" s="233" t="s">
        <v>802</v>
      </c>
      <c r="B26" s="161" t="s">
        <v>801</v>
      </c>
      <c r="C26" s="162">
        <v>11542</v>
      </c>
      <c r="D26" s="162">
        <v>19</v>
      </c>
      <c r="E26" s="162">
        <v>11468</v>
      </c>
      <c r="F26" s="162">
        <v>8</v>
      </c>
      <c r="G26" s="162">
        <v>32</v>
      </c>
      <c r="H26" s="162">
        <v>7</v>
      </c>
      <c r="I26" s="162">
        <v>42</v>
      </c>
      <c r="J26" s="162">
        <v>4</v>
      </c>
      <c r="K26"/>
      <c r="L26"/>
      <c r="M26"/>
      <c r="N26"/>
      <c r="O26"/>
      <c r="P26"/>
      <c r="Q26"/>
      <c r="R26"/>
    </row>
    <row r="27" spans="1:18" ht="11.45" customHeight="1" x14ac:dyDescent="0.2">
      <c r="A27" s="233" t="s">
        <v>800</v>
      </c>
      <c r="B27" s="161" t="s">
        <v>799</v>
      </c>
      <c r="C27" s="162">
        <v>2067</v>
      </c>
      <c r="D27" s="162">
        <v>15</v>
      </c>
      <c r="E27" s="162">
        <v>2003</v>
      </c>
      <c r="F27" s="162">
        <v>9</v>
      </c>
      <c r="G27" s="45">
        <v>17</v>
      </c>
      <c r="H27" s="45">
        <v>2</v>
      </c>
      <c r="I27" s="162">
        <v>47</v>
      </c>
      <c r="J27" s="45">
        <v>4</v>
      </c>
      <c r="K27"/>
      <c r="L27"/>
      <c r="M27"/>
      <c r="N27"/>
      <c r="O27"/>
      <c r="P27"/>
      <c r="Q27"/>
      <c r="R27"/>
    </row>
    <row r="28" spans="1:18" ht="11.45" customHeight="1" x14ac:dyDescent="0.2">
      <c r="A28" s="233" t="s">
        <v>798</v>
      </c>
      <c r="B28" s="161" t="s">
        <v>797</v>
      </c>
      <c r="C28" s="162">
        <v>5511</v>
      </c>
      <c r="D28" s="162">
        <v>38</v>
      </c>
      <c r="E28" s="162">
        <v>5465</v>
      </c>
      <c r="F28" s="162">
        <v>17</v>
      </c>
      <c r="G28" s="162">
        <v>21</v>
      </c>
      <c r="H28" s="162">
        <v>3</v>
      </c>
      <c r="I28" s="162">
        <v>25</v>
      </c>
      <c r="J28" s="162">
        <v>18</v>
      </c>
      <c r="K28"/>
      <c r="L28"/>
      <c r="M28"/>
      <c r="N28"/>
      <c r="O28"/>
      <c r="P28"/>
      <c r="Q28"/>
      <c r="R28"/>
    </row>
    <row r="29" spans="1:18" ht="11.45" customHeight="1" x14ac:dyDescent="0.2">
      <c r="A29" s="233" t="s">
        <v>796</v>
      </c>
      <c r="B29" s="161" t="s">
        <v>795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186"/>
    </row>
    <row r="30" spans="1:18" ht="6" customHeight="1" thickBot="1" x14ac:dyDescent="0.25">
      <c r="A30" s="284"/>
      <c r="B30" s="283"/>
      <c r="C30" s="281"/>
      <c r="D30" s="281"/>
      <c r="E30" s="281"/>
      <c r="F30" s="281"/>
      <c r="G30" s="282"/>
      <c r="H30" s="281"/>
      <c r="I30" s="208"/>
      <c r="J30" s="259"/>
    </row>
    <row r="31" spans="1:18" ht="12" thickTop="1" x14ac:dyDescent="0.2">
      <c r="A31" s="252"/>
      <c r="B31" s="251"/>
      <c r="C31" s="280"/>
      <c r="D31" s="280"/>
      <c r="E31" s="280"/>
      <c r="F31" s="280"/>
      <c r="G31" s="275"/>
      <c r="H31" s="280"/>
      <c r="I31" s="199"/>
      <c r="J31" s="186"/>
    </row>
    <row r="32" spans="1:18" x14ac:dyDescent="0.2">
      <c r="A32" s="252"/>
      <c r="B32" s="251"/>
      <c r="C32" s="280"/>
      <c r="D32" s="280"/>
      <c r="E32" s="280"/>
      <c r="F32" s="280"/>
      <c r="G32" s="275"/>
      <c r="H32" s="280"/>
      <c r="I32" s="199"/>
      <c r="J32" s="186"/>
    </row>
    <row r="33" spans="1:12" x14ac:dyDescent="0.2">
      <c r="J33" s="187" t="s">
        <v>906</v>
      </c>
    </row>
    <row r="34" spans="1:12" ht="11.25" customHeight="1" x14ac:dyDescent="0.2">
      <c r="A34" s="156" t="s">
        <v>905</v>
      </c>
    </row>
    <row r="35" spans="1:12" ht="11.25" customHeight="1" x14ac:dyDescent="0.2"/>
    <row r="36" spans="1:12" ht="11.25" customHeight="1" x14ac:dyDescent="0.2">
      <c r="A36" s="716"/>
      <c r="B36" s="716"/>
      <c r="C36" s="716"/>
      <c r="D36" s="716"/>
      <c r="E36" s="716"/>
      <c r="F36" s="716"/>
      <c r="G36" s="716"/>
      <c r="H36" s="716"/>
    </row>
    <row r="37" spans="1:12" ht="11.25" customHeight="1" x14ac:dyDescent="0.2">
      <c r="A37" s="716" t="s">
        <v>1975</v>
      </c>
      <c r="B37" s="716"/>
      <c r="C37" s="716"/>
      <c r="D37" s="716"/>
      <c r="E37" s="716"/>
      <c r="F37" s="716"/>
      <c r="G37" s="716"/>
      <c r="H37" s="716"/>
      <c r="I37" s="716"/>
      <c r="J37" s="716"/>
      <c r="K37" s="716"/>
      <c r="L37" s="716"/>
    </row>
    <row r="38" spans="1:12" ht="11.25" customHeight="1" x14ac:dyDescent="0.2">
      <c r="A38" s="5" t="s">
        <v>295</v>
      </c>
      <c r="B38" s="185"/>
      <c r="C38" s="186"/>
      <c r="D38" s="185"/>
      <c r="E38" s="184"/>
      <c r="F38" s="184"/>
      <c r="G38" s="184"/>
      <c r="H38" s="245"/>
      <c r="I38" s="186"/>
      <c r="J38" s="186"/>
    </row>
    <row r="39" spans="1:12" ht="21.75" customHeight="1" thickBot="1" x14ac:dyDescent="0.25">
      <c r="A39" s="178"/>
      <c r="B39" s="183"/>
      <c r="C39" s="725" t="s">
        <v>706</v>
      </c>
      <c r="D39" s="725"/>
      <c r="E39" s="725" t="s">
        <v>904</v>
      </c>
      <c r="F39" s="725"/>
      <c r="G39" s="725" t="s">
        <v>903</v>
      </c>
      <c r="H39" s="725"/>
      <c r="I39" s="725" t="s">
        <v>902</v>
      </c>
      <c r="J39" s="725"/>
    </row>
    <row r="40" spans="1:12" ht="21.75" customHeight="1" thickTop="1" x14ac:dyDescent="0.2">
      <c r="A40" s="291" t="s">
        <v>885</v>
      </c>
      <c r="B40" s="290"/>
      <c r="C40" s="289" t="s">
        <v>901</v>
      </c>
      <c r="D40" s="289" t="s">
        <v>900</v>
      </c>
      <c r="E40" s="288" t="s">
        <v>899</v>
      </c>
      <c r="F40" s="287" t="s">
        <v>898</v>
      </c>
      <c r="G40" s="288" t="s">
        <v>899</v>
      </c>
      <c r="H40" s="287" t="s">
        <v>898</v>
      </c>
      <c r="I40" s="286" t="s">
        <v>899</v>
      </c>
      <c r="J40" s="285" t="s">
        <v>898</v>
      </c>
    </row>
    <row r="41" spans="1:12" ht="24" customHeight="1" x14ac:dyDescent="0.2">
      <c r="A41" s="186"/>
      <c r="B41" s="174" t="s">
        <v>623</v>
      </c>
      <c r="C41" s="162">
        <v>203855</v>
      </c>
      <c r="D41" s="162">
        <v>1460</v>
      </c>
      <c r="E41" s="162">
        <v>200399</v>
      </c>
      <c r="F41" s="2">
        <v>655</v>
      </c>
      <c r="G41" s="162">
        <v>3084</v>
      </c>
      <c r="H41" s="2">
        <v>682</v>
      </c>
      <c r="I41" s="2">
        <v>372</v>
      </c>
      <c r="J41" s="2">
        <v>123</v>
      </c>
      <c r="K41" s="172"/>
    </row>
    <row r="42" spans="1:12" ht="24" customHeight="1" x14ac:dyDescent="0.2">
      <c r="A42" s="589" t="s">
        <v>856</v>
      </c>
      <c r="B42" s="589"/>
      <c r="C42" s="162">
        <v>129092</v>
      </c>
      <c r="D42" s="2">
        <v>392</v>
      </c>
      <c r="E42" s="162">
        <v>128175</v>
      </c>
      <c r="F42" s="2">
        <v>188</v>
      </c>
      <c r="G42" s="2">
        <v>879</v>
      </c>
      <c r="H42" s="2">
        <v>182</v>
      </c>
      <c r="I42" s="2">
        <v>38</v>
      </c>
      <c r="J42" s="2">
        <v>22</v>
      </c>
    </row>
    <row r="43" spans="1:12" ht="24" customHeight="1" x14ac:dyDescent="0.2">
      <c r="A43" s="589" t="s">
        <v>855</v>
      </c>
      <c r="B43" s="589"/>
      <c r="C43" s="162">
        <v>40398</v>
      </c>
      <c r="D43" s="2">
        <v>241</v>
      </c>
      <c r="E43" s="162">
        <v>39837</v>
      </c>
      <c r="F43" s="2">
        <v>103</v>
      </c>
      <c r="G43" s="2">
        <v>525</v>
      </c>
      <c r="H43" s="2">
        <v>114</v>
      </c>
      <c r="I43" s="2">
        <v>36</v>
      </c>
      <c r="J43" s="2">
        <v>24</v>
      </c>
    </row>
    <row r="44" spans="1:12" ht="24" customHeight="1" x14ac:dyDescent="0.2">
      <c r="A44" s="589" t="s">
        <v>854</v>
      </c>
      <c r="B44" s="589"/>
      <c r="C44" s="162">
        <v>28938</v>
      </c>
      <c r="D44" s="2">
        <v>521</v>
      </c>
      <c r="E44" s="162">
        <v>27857</v>
      </c>
      <c r="F44" s="2">
        <v>237</v>
      </c>
      <c r="G44" s="2">
        <v>959</v>
      </c>
      <c r="H44" s="2">
        <v>238</v>
      </c>
      <c r="I44" s="2">
        <v>122</v>
      </c>
      <c r="J44" s="2">
        <v>46</v>
      </c>
    </row>
    <row r="45" spans="1:12" ht="24" customHeight="1" x14ac:dyDescent="0.2">
      <c r="A45" s="589" t="s">
        <v>853</v>
      </c>
      <c r="B45" s="589"/>
      <c r="C45" s="162">
        <v>3069</v>
      </c>
      <c r="D45" s="2">
        <v>133</v>
      </c>
      <c r="E45" s="162">
        <v>2751</v>
      </c>
      <c r="F45" s="2">
        <v>57</v>
      </c>
      <c r="G45" s="2">
        <v>265</v>
      </c>
      <c r="H45" s="2">
        <v>59</v>
      </c>
      <c r="I45" s="2">
        <v>53</v>
      </c>
      <c r="J45" s="2">
        <v>17</v>
      </c>
    </row>
    <row r="46" spans="1:12" ht="24" customHeight="1" x14ac:dyDescent="0.2">
      <c r="A46" s="589" t="s">
        <v>852</v>
      </c>
      <c r="B46" s="589"/>
      <c r="C46" s="162">
        <v>1662</v>
      </c>
      <c r="D46" s="2">
        <v>96</v>
      </c>
      <c r="E46" s="162">
        <v>1333</v>
      </c>
      <c r="F46" s="2">
        <v>43</v>
      </c>
      <c r="G46" s="2">
        <v>270</v>
      </c>
      <c r="H46" s="2">
        <v>44</v>
      </c>
      <c r="I46" s="2">
        <v>59</v>
      </c>
      <c r="J46" s="2">
        <v>9</v>
      </c>
    </row>
    <row r="47" spans="1:12" ht="24" customHeight="1" x14ac:dyDescent="0.2">
      <c r="A47" s="589" t="s">
        <v>851</v>
      </c>
      <c r="B47" s="589"/>
      <c r="C47" s="2">
        <v>402</v>
      </c>
      <c r="D47" s="2">
        <v>43</v>
      </c>
      <c r="E47" s="2">
        <v>279</v>
      </c>
      <c r="F47" s="2">
        <v>15</v>
      </c>
      <c r="G47" s="2">
        <v>107</v>
      </c>
      <c r="H47" s="2">
        <v>24</v>
      </c>
      <c r="I47" s="2">
        <v>16</v>
      </c>
      <c r="J47" s="2">
        <v>4</v>
      </c>
    </row>
    <row r="48" spans="1:12" ht="24" customHeight="1" x14ac:dyDescent="0.2">
      <c r="A48" s="589" t="s">
        <v>850</v>
      </c>
      <c r="B48" s="589"/>
      <c r="C48" s="2">
        <v>294</v>
      </c>
      <c r="D48" s="2">
        <v>34</v>
      </c>
      <c r="E48" s="2">
        <v>167</v>
      </c>
      <c r="F48" s="2">
        <v>12</v>
      </c>
      <c r="G48" s="2">
        <v>79</v>
      </c>
      <c r="H48" s="2">
        <v>21</v>
      </c>
      <c r="I48" s="2">
        <v>48</v>
      </c>
      <c r="J48" s="612">
        <v>1</v>
      </c>
    </row>
    <row r="49" spans="1:10" ht="6" customHeight="1" thickBot="1" x14ac:dyDescent="0.25">
      <c r="A49" s="284"/>
      <c r="B49" s="283"/>
      <c r="C49" s="281"/>
      <c r="D49" s="281"/>
      <c r="E49" s="281"/>
      <c r="F49" s="281"/>
      <c r="G49" s="282"/>
      <c r="H49" s="281"/>
      <c r="I49" s="208"/>
      <c r="J49" s="259"/>
    </row>
    <row r="50" spans="1:10" ht="3.75" customHeight="1" thickTop="1" x14ac:dyDescent="0.2">
      <c r="A50" s="247"/>
      <c r="B50" s="248"/>
      <c r="C50" s="280"/>
      <c r="D50" s="280"/>
      <c r="E50" s="280"/>
      <c r="F50" s="280"/>
      <c r="G50" s="275"/>
      <c r="H50" s="280"/>
      <c r="I50" s="199"/>
      <c r="J50" s="186"/>
    </row>
    <row r="51" spans="1:10" ht="11.25" customHeight="1" x14ac:dyDescent="0.2">
      <c r="A51" s="247" t="s">
        <v>897</v>
      </c>
      <c r="B51" s="248" t="s">
        <v>896</v>
      </c>
      <c r="C51" s="280"/>
      <c r="D51" s="280"/>
      <c r="E51" s="280"/>
      <c r="F51" s="280"/>
      <c r="G51" s="275"/>
      <c r="H51" s="280"/>
      <c r="I51" s="199"/>
      <c r="J51" s="186"/>
    </row>
    <row r="52" spans="1:10" ht="11.25" customHeight="1" x14ac:dyDescent="0.2">
      <c r="A52" s="247" t="s">
        <v>895</v>
      </c>
      <c r="B52" s="248" t="s">
        <v>894</v>
      </c>
      <c r="C52" s="280"/>
      <c r="D52" s="280"/>
      <c r="E52" s="280"/>
      <c r="F52" s="280"/>
      <c r="G52" s="275"/>
      <c r="H52" s="280"/>
      <c r="I52" s="199"/>
      <c r="J52" s="186"/>
    </row>
    <row r="53" spans="1:10" ht="11.25" customHeight="1" x14ac:dyDescent="0.2">
      <c r="A53" s="247"/>
      <c r="B53" s="248"/>
      <c r="C53" s="280"/>
      <c r="D53" s="280"/>
      <c r="E53" s="280"/>
      <c r="F53" s="280"/>
      <c r="G53" s="275"/>
      <c r="H53" s="280"/>
      <c r="I53" s="199"/>
      <c r="J53" s="186"/>
    </row>
    <row r="54" spans="1:10" ht="11.25" customHeight="1" x14ac:dyDescent="0.2">
      <c r="A54" s="247"/>
      <c r="B54" s="248"/>
      <c r="C54" s="280"/>
      <c r="D54" s="280"/>
      <c r="E54" s="280"/>
      <c r="F54" s="280"/>
      <c r="G54" s="275"/>
      <c r="H54" s="280"/>
      <c r="I54" s="199"/>
      <c r="J54" s="186"/>
    </row>
    <row r="55" spans="1:10" ht="11.25" customHeight="1" x14ac:dyDescent="0.2">
      <c r="A55" s="247"/>
      <c r="B55" s="248"/>
      <c r="C55" s="280"/>
      <c r="D55" s="280"/>
      <c r="E55" s="280"/>
      <c r="F55" s="280"/>
      <c r="G55" s="275"/>
      <c r="H55" s="280"/>
      <c r="I55" s="199"/>
      <c r="J55" s="186"/>
    </row>
    <row r="56" spans="1:10" ht="11.25" customHeight="1" x14ac:dyDescent="0.2">
      <c r="A56" s="247"/>
      <c r="B56" s="248"/>
      <c r="C56" s="280"/>
      <c r="D56" s="280"/>
      <c r="E56" s="280"/>
      <c r="F56" s="280"/>
      <c r="G56" s="275"/>
      <c r="H56" s="280"/>
      <c r="I56" s="199"/>
      <c r="J56" s="186"/>
    </row>
    <row r="57" spans="1:10" ht="11.25" customHeight="1" x14ac:dyDescent="0.2">
      <c r="A57" s="247"/>
      <c r="B57" s="248"/>
      <c r="C57" s="280"/>
      <c r="D57" s="280"/>
      <c r="E57" s="280"/>
      <c r="F57" s="280"/>
      <c r="G57" s="275"/>
      <c r="H57" s="280"/>
      <c r="I57" s="199"/>
      <c r="J57" s="186"/>
    </row>
    <row r="58" spans="1:10" ht="11.25" customHeight="1" x14ac:dyDescent="0.2">
      <c r="A58" s="247"/>
      <c r="B58" s="246"/>
      <c r="C58" s="280"/>
      <c r="D58" s="280"/>
      <c r="E58" s="280"/>
      <c r="F58" s="280"/>
      <c r="G58" s="275"/>
      <c r="H58" s="280"/>
      <c r="I58" s="199"/>
      <c r="J58" s="186"/>
    </row>
    <row r="59" spans="1:10" ht="9" customHeight="1" x14ac:dyDescent="0.2">
      <c r="A59" s="186"/>
      <c r="B59" s="186"/>
      <c r="C59" s="198"/>
      <c r="D59" s="198"/>
      <c r="E59" s="198"/>
      <c r="F59" s="198"/>
      <c r="G59" s="198"/>
      <c r="H59" s="198"/>
      <c r="I59" s="198"/>
      <c r="J59" s="186"/>
    </row>
  </sheetData>
  <mergeCells count="12">
    <mergeCell ref="I39:J39"/>
    <mergeCell ref="A36:H36"/>
    <mergeCell ref="C39:D39"/>
    <mergeCell ref="E39:F39"/>
    <mergeCell ref="G39:H39"/>
    <mergeCell ref="A37:L37"/>
    <mergeCell ref="I7:J7"/>
    <mergeCell ref="A4:H4"/>
    <mergeCell ref="C7:D7"/>
    <mergeCell ref="E7:F7"/>
    <mergeCell ref="G7:H7"/>
    <mergeCell ref="A5:J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zoomScaleNormal="100" workbookViewId="0">
      <selection activeCell="K21" sqref="K21"/>
    </sheetView>
  </sheetViews>
  <sheetFormatPr defaultColWidth="9.140625" defaultRowHeight="11.25" x14ac:dyDescent="0.2"/>
  <cols>
    <col min="1" max="1" width="43.7109375" style="156" customWidth="1"/>
    <col min="2" max="2" width="9.28515625" style="156" customWidth="1"/>
    <col min="3" max="7" width="8.7109375" style="156" customWidth="1"/>
    <col min="8" max="16384" width="9.140625" style="156"/>
  </cols>
  <sheetData>
    <row r="1" spans="1:15" x14ac:dyDescent="0.2">
      <c r="I1" s="187" t="s">
        <v>917</v>
      </c>
    </row>
    <row r="2" spans="1:15" x14ac:dyDescent="0.2">
      <c r="A2" s="156" t="s">
        <v>916</v>
      </c>
    </row>
    <row r="5" spans="1:15" x14ac:dyDescent="0.2">
      <c r="A5" s="716" t="s">
        <v>1975</v>
      </c>
      <c r="B5" s="716"/>
      <c r="C5" s="716"/>
      <c r="D5" s="716"/>
      <c r="E5" s="716"/>
      <c r="F5" s="716"/>
      <c r="G5" s="716"/>
      <c r="H5" s="716"/>
      <c r="I5" s="716"/>
      <c r="J5" s="237"/>
      <c r="K5" s="237"/>
      <c r="L5" s="237"/>
    </row>
    <row r="6" spans="1:15" x14ac:dyDescent="0.2">
      <c r="A6" s="5" t="s">
        <v>295</v>
      </c>
      <c r="B6" s="186"/>
      <c r="C6" s="206"/>
      <c r="D6" s="206"/>
      <c r="E6" s="206"/>
      <c r="F6" s="206"/>
      <c r="G6" s="206"/>
    </row>
    <row r="7" spans="1:15" ht="21" customHeight="1" x14ac:dyDescent="0.2">
      <c r="A7" s="294" t="s">
        <v>915</v>
      </c>
      <c r="B7" s="180" t="s">
        <v>706</v>
      </c>
      <c r="C7" s="727" t="s">
        <v>923</v>
      </c>
      <c r="D7" s="727" t="s">
        <v>913</v>
      </c>
      <c r="E7" s="727" t="s">
        <v>912</v>
      </c>
      <c r="F7" s="727" t="s">
        <v>911</v>
      </c>
      <c r="G7" s="727" t="s">
        <v>910</v>
      </c>
      <c r="H7" s="727" t="s">
        <v>909</v>
      </c>
      <c r="I7" s="726" t="s">
        <v>867</v>
      </c>
    </row>
    <row r="8" spans="1:15" ht="23.1" customHeight="1" x14ac:dyDescent="0.2">
      <c r="A8" s="178" t="s">
        <v>698</v>
      </c>
      <c r="B8" s="177"/>
      <c r="C8" s="727"/>
      <c r="D8" s="727"/>
      <c r="E8" s="727"/>
      <c r="F8" s="727"/>
      <c r="G8" s="727"/>
      <c r="H8" s="727"/>
      <c r="I8" s="726"/>
    </row>
    <row r="9" spans="1:15" ht="15.6" customHeight="1" x14ac:dyDescent="0.2">
      <c r="A9" s="174" t="s">
        <v>623</v>
      </c>
      <c r="B9" s="162">
        <v>268026</v>
      </c>
      <c r="C9" s="162">
        <v>11184</v>
      </c>
      <c r="D9" s="162">
        <v>53076</v>
      </c>
      <c r="E9" s="162">
        <v>48826</v>
      </c>
      <c r="F9" s="162">
        <v>82575</v>
      </c>
      <c r="G9" s="162">
        <v>66559</v>
      </c>
      <c r="H9" s="162">
        <v>5739</v>
      </c>
      <c r="I9" s="162">
        <v>67</v>
      </c>
      <c r="J9"/>
      <c r="K9"/>
      <c r="L9"/>
      <c r="M9"/>
      <c r="N9"/>
      <c r="O9"/>
    </row>
    <row r="10" spans="1:15" ht="11.25" customHeight="1" x14ac:dyDescent="0.2">
      <c r="A10" s="161" t="s">
        <v>681</v>
      </c>
      <c r="B10" s="162">
        <v>11903</v>
      </c>
      <c r="C10" s="162">
        <v>453</v>
      </c>
      <c r="D10" s="162">
        <v>2106</v>
      </c>
      <c r="E10" s="162">
        <v>2069</v>
      </c>
      <c r="F10" s="162">
        <v>3524</v>
      </c>
      <c r="G10" s="162">
        <v>3644</v>
      </c>
      <c r="H10" s="162">
        <v>104</v>
      </c>
      <c r="I10" s="162">
        <v>3</v>
      </c>
      <c r="J10"/>
      <c r="K10"/>
      <c r="L10"/>
      <c r="M10"/>
      <c r="N10"/>
      <c r="O10"/>
    </row>
    <row r="11" spans="1:15" ht="22.5" customHeight="1" x14ac:dyDescent="0.2">
      <c r="A11" s="219" t="s">
        <v>680</v>
      </c>
      <c r="B11" s="162">
        <v>11198</v>
      </c>
      <c r="C11" s="162">
        <v>434</v>
      </c>
      <c r="D11" s="162">
        <v>1964</v>
      </c>
      <c r="E11" s="45">
        <v>1922</v>
      </c>
      <c r="F11" s="162">
        <v>3355</v>
      </c>
      <c r="G11" s="162">
        <v>3426</v>
      </c>
      <c r="H11" s="45">
        <v>94</v>
      </c>
      <c r="I11" s="45">
        <v>3</v>
      </c>
      <c r="J11"/>
      <c r="K11"/>
      <c r="L11"/>
      <c r="M11"/>
      <c r="N11"/>
      <c r="O11"/>
    </row>
    <row r="12" spans="1:15" ht="11.25" customHeight="1" x14ac:dyDescent="0.2">
      <c r="A12" s="168" t="s">
        <v>679</v>
      </c>
      <c r="B12" s="162">
        <v>705</v>
      </c>
      <c r="C12" s="162">
        <v>19</v>
      </c>
      <c r="D12" s="162">
        <v>142</v>
      </c>
      <c r="E12" s="162">
        <v>147</v>
      </c>
      <c r="F12" s="162">
        <v>169</v>
      </c>
      <c r="G12" s="162">
        <v>218</v>
      </c>
      <c r="H12" s="162">
        <v>10</v>
      </c>
      <c r="I12" s="162" t="s">
        <v>1486</v>
      </c>
      <c r="J12"/>
      <c r="K12"/>
      <c r="L12"/>
      <c r="M12"/>
      <c r="N12"/>
      <c r="O12"/>
    </row>
    <row r="13" spans="1:15" ht="11.25" customHeight="1" x14ac:dyDescent="0.2">
      <c r="A13" s="166" t="s">
        <v>678</v>
      </c>
      <c r="B13" s="162">
        <v>618</v>
      </c>
      <c r="C13" s="162">
        <v>10</v>
      </c>
      <c r="D13" s="162">
        <v>59</v>
      </c>
      <c r="E13" s="162">
        <v>71</v>
      </c>
      <c r="F13" s="162">
        <v>183</v>
      </c>
      <c r="G13" s="162">
        <v>286</v>
      </c>
      <c r="H13" s="45">
        <v>9</v>
      </c>
      <c r="I13" s="162" t="s">
        <v>1486</v>
      </c>
      <c r="J13"/>
      <c r="K13"/>
      <c r="L13"/>
      <c r="M13"/>
      <c r="N13"/>
      <c r="O13"/>
    </row>
    <row r="14" spans="1:15" ht="11.25" customHeight="1" x14ac:dyDescent="0.2">
      <c r="A14" s="166" t="s">
        <v>677</v>
      </c>
      <c r="B14" s="160">
        <v>32824</v>
      </c>
      <c r="C14" s="162">
        <v>1125</v>
      </c>
      <c r="D14" s="160">
        <v>5226</v>
      </c>
      <c r="E14" s="160">
        <v>4715</v>
      </c>
      <c r="F14" s="160">
        <v>10350</v>
      </c>
      <c r="G14" s="160">
        <v>10630</v>
      </c>
      <c r="H14" s="160">
        <v>772</v>
      </c>
      <c r="I14" s="160">
        <v>6</v>
      </c>
      <c r="J14"/>
      <c r="K14"/>
      <c r="L14"/>
      <c r="M14"/>
      <c r="N14"/>
      <c r="O14"/>
    </row>
    <row r="15" spans="1:15" ht="11.25" customHeight="1" x14ac:dyDescent="0.2">
      <c r="A15" s="169" t="s">
        <v>676</v>
      </c>
      <c r="B15" s="162">
        <v>5640</v>
      </c>
      <c r="C15" s="160">
        <v>179</v>
      </c>
      <c r="D15" s="162">
        <v>853</v>
      </c>
      <c r="E15" s="162">
        <v>852</v>
      </c>
      <c r="F15" s="162">
        <v>1704</v>
      </c>
      <c r="G15" s="162">
        <v>1803</v>
      </c>
      <c r="H15" s="162">
        <v>249</v>
      </c>
      <c r="I15" s="162" t="s">
        <v>1486</v>
      </c>
      <c r="J15"/>
      <c r="K15"/>
      <c r="L15"/>
      <c r="M15"/>
      <c r="N15"/>
      <c r="O15"/>
    </row>
    <row r="16" spans="1:15" ht="23.25" customHeight="1" x14ac:dyDescent="0.2">
      <c r="A16" s="219" t="s">
        <v>675</v>
      </c>
      <c r="B16" s="160">
        <v>7052</v>
      </c>
      <c r="C16" s="160">
        <v>396</v>
      </c>
      <c r="D16" s="160">
        <v>1528</v>
      </c>
      <c r="E16" s="160">
        <v>1062</v>
      </c>
      <c r="F16" s="160">
        <v>2251</v>
      </c>
      <c r="G16" s="160">
        <v>1744</v>
      </c>
      <c r="H16" s="160">
        <v>70</v>
      </c>
      <c r="I16" s="160" t="s">
        <v>524</v>
      </c>
      <c r="J16"/>
      <c r="K16"/>
      <c r="L16"/>
      <c r="M16"/>
      <c r="N16"/>
      <c r="O16"/>
    </row>
    <row r="17" spans="1:15" ht="22.5" customHeight="1" x14ac:dyDescent="0.2">
      <c r="A17" s="219" t="s">
        <v>674</v>
      </c>
      <c r="B17" s="162">
        <v>2337</v>
      </c>
      <c r="C17" s="162">
        <v>75</v>
      </c>
      <c r="D17" s="162">
        <v>337</v>
      </c>
      <c r="E17" s="162">
        <v>250</v>
      </c>
      <c r="F17" s="162">
        <v>724</v>
      </c>
      <c r="G17" s="162">
        <v>884</v>
      </c>
      <c r="H17" s="162">
        <v>67</v>
      </c>
      <c r="I17" s="162" t="s">
        <v>1486</v>
      </c>
      <c r="J17"/>
      <c r="K17"/>
      <c r="L17"/>
      <c r="M17"/>
      <c r="N17"/>
      <c r="O17"/>
    </row>
    <row r="18" spans="1:15" ht="22.5" customHeight="1" x14ac:dyDescent="0.2">
      <c r="A18" s="219" t="s">
        <v>673</v>
      </c>
      <c r="B18" s="162">
        <v>1690</v>
      </c>
      <c r="C18" s="160">
        <v>31</v>
      </c>
      <c r="D18" s="162">
        <v>243</v>
      </c>
      <c r="E18" s="162">
        <v>248</v>
      </c>
      <c r="F18" s="162">
        <v>487</v>
      </c>
      <c r="G18" s="162">
        <v>591</v>
      </c>
      <c r="H18" s="162">
        <v>90</v>
      </c>
      <c r="I18" s="162" t="s">
        <v>1486</v>
      </c>
      <c r="J18"/>
      <c r="K18"/>
      <c r="L18"/>
      <c r="M18"/>
      <c r="N18"/>
      <c r="O18"/>
    </row>
    <row r="19" spans="1:15" ht="32.25" customHeight="1" x14ac:dyDescent="0.2">
      <c r="A19" s="217" t="s">
        <v>672</v>
      </c>
      <c r="B19" s="160">
        <v>484</v>
      </c>
      <c r="C19" s="160">
        <v>11</v>
      </c>
      <c r="D19" s="160">
        <v>50</v>
      </c>
      <c r="E19" s="160">
        <v>64</v>
      </c>
      <c r="F19" s="160">
        <v>124</v>
      </c>
      <c r="G19" s="160">
        <v>207</v>
      </c>
      <c r="H19" s="160">
        <v>28</v>
      </c>
      <c r="I19" s="160" t="s">
        <v>1486</v>
      </c>
      <c r="J19"/>
      <c r="K19"/>
      <c r="L19"/>
      <c r="M19"/>
      <c r="N19"/>
      <c r="O19"/>
    </row>
    <row r="20" spans="1:15" ht="11.25" customHeight="1" x14ac:dyDescent="0.2">
      <c r="A20" s="164" t="s">
        <v>671</v>
      </c>
      <c r="B20" s="162">
        <v>91</v>
      </c>
      <c r="C20" s="162">
        <v>3</v>
      </c>
      <c r="D20" s="162">
        <v>11</v>
      </c>
      <c r="E20" s="162">
        <v>15</v>
      </c>
      <c r="F20" s="162">
        <v>22</v>
      </c>
      <c r="G20" s="162">
        <v>30</v>
      </c>
      <c r="H20" s="162">
        <v>10</v>
      </c>
      <c r="I20" s="162" t="s">
        <v>1486</v>
      </c>
      <c r="J20"/>
      <c r="K20"/>
      <c r="L20"/>
      <c r="M20"/>
      <c r="N20"/>
      <c r="O20"/>
    </row>
    <row r="21" spans="1:15" ht="11.25" customHeight="1" x14ac:dyDescent="0.2">
      <c r="A21" s="164" t="s">
        <v>670</v>
      </c>
      <c r="B21" s="162">
        <v>727</v>
      </c>
      <c r="C21" s="162">
        <v>15</v>
      </c>
      <c r="D21" s="162">
        <v>84</v>
      </c>
      <c r="E21" s="162">
        <v>83</v>
      </c>
      <c r="F21" s="162">
        <v>203</v>
      </c>
      <c r="G21" s="162">
        <v>311</v>
      </c>
      <c r="H21" s="162">
        <v>31</v>
      </c>
      <c r="I21" s="162" t="s">
        <v>1486</v>
      </c>
      <c r="J21"/>
      <c r="K21"/>
      <c r="L21"/>
      <c r="M21"/>
      <c r="N21"/>
      <c r="O21"/>
    </row>
    <row r="22" spans="1:15" ht="11.25" customHeight="1" x14ac:dyDescent="0.2">
      <c r="A22" s="164" t="s">
        <v>669</v>
      </c>
      <c r="B22" s="162">
        <v>2167</v>
      </c>
      <c r="C22" s="160">
        <v>43</v>
      </c>
      <c r="D22" s="162">
        <v>193</v>
      </c>
      <c r="E22" s="162">
        <v>246</v>
      </c>
      <c r="F22" s="162">
        <v>735</v>
      </c>
      <c r="G22" s="162">
        <v>892</v>
      </c>
      <c r="H22" s="162">
        <v>56</v>
      </c>
      <c r="I22" s="162" t="s">
        <v>524</v>
      </c>
      <c r="J22"/>
      <c r="K22"/>
      <c r="L22"/>
      <c r="M22"/>
      <c r="N22"/>
      <c r="O22"/>
    </row>
    <row r="23" spans="1:15" ht="23.25" customHeight="1" x14ac:dyDescent="0.2">
      <c r="A23" s="219" t="s">
        <v>668</v>
      </c>
      <c r="B23" s="162">
        <v>5978</v>
      </c>
      <c r="C23" s="162">
        <v>134</v>
      </c>
      <c r="D23" s="162">
        <v>837</v>
      </c>
      <c r="E23" s="162">
        <v>913</v>
      </c>
      <c r="F23" s="162">
        <v>2097</v>
      </c>
      <c r="G23" s="162">
        <v>1924</v>
      </c>
      <c r="H23" s="162">
        <v>71</v>
      </c>
      <c r="I23" s="162" t="s">
        <v>524</v>
      </c>
      <c r="J23"/>
      <c r="K23"/>
      <c r="L23"/>
      <c r="M23"/>
      <c r="N23"/>
      <c r="O23"/>
    </row>
    <row r="24" spans="1:15" ht="24.75" customHeight="1" x14ac:dyDescent="0.2">
      <c r="A24" s="218" t="s">
        <v>667</v>
      </c>
      <c r="B24" s="162">
        <v>1502</v>
      </c>
      <c r="C24" s="162">
        <v>42</v>
      </c>
      <c r="D24" s="162">
        <v>177</v>
      </c>
      <c r="E24" s="162">
        <v>207</v>
      </c>
      <c r="F24" s="162">
        <v>418</v>
      </c>
      <c r="G24" s="162">
        <v>618</v>
      </c>
      <c r="H24" s="162">
        <v>40</v>
      </c>
      <c r="I24" s="162" t="s">
        <v>1486</v>
      </c>
      <c r="J24"/>
      <c r="K24"/>
      <c r="L24"/>
      <c r="M24"/>
      <c r="N24"/>
      <c r="O24"/>
    </row>
    <row r="25" spans="1:15" ht="22.5" customHeight="1" x14ac:dyDescent="0.2">
      <c r="A25" s="219" t="s">
        <v>666</v>
      </c>
      <c r="B25" s="162">
        <v>461</v>
      </c>
      <c r="C25" s="162">
        <v>5</v>
      </c>
      <c r="D25" s="162">
        <v>47</v>
      </c>
      <c r="E25" s="162">
        <v>63</v>
      </c>
      <c r="F25" s="162">
        <v>133</v>
      </c>
      <c r="G25" s="162">
        <v>200</v>
      </c>
      <c r="H25" s="162">
        <v>13</v>
      </c>
      <c r="I25" s="162" t="s">
        <v>1486</v>
      </c>
      <c r="J25"/>
      <c r="K25"/>
      <c r="L25"/>
      <c r="M25"/>
      <c r="N25"/>
      <c r="O25"/>
    </row>
    <row r="26" spans="1:15" ht="11.45" customHeight="1" x14ac:dyDescent="0.2">
      <c r="A26" s="165" t="s">
        <v>665</v>
      </c>
      <c r="B26" s="162">
        <v>2484</v>
      </c>
      <c r="C26" s="162">
        <v>99</v>
      </c>
      <c r="D26" s="162">
        <v>404</v>
      </c>
      <c r="E26" s="162">
        <v>350</v>
      </c>
      <c r="F26" s="162">
        <v>747</v>
      </c>
      <c r="G26" s="162">
        <v>869</v>
      </c>
      <c r="H26" s="162">
        <v>14</v>
      </c>
      <c r="I26" s="162" t="s">
        <v>524</v>
      </c>
      <c r="J26"/>
      <c r="K26"/>
      <c r="L26"/>
      <c r="M26"/>
      <c r="N26"/>
      <c r="O26"/>
    </row>
    <row r="27" spans="1:15" ht="11.45" customHeight="1" x14ac:dyDescent="0.2">
      <c r="A27" s="165" t="s">
        <v>664</v>
      </c>
      <c r="B27" s="162">
        <v>1031</v>
      </c>
      <c r="C27" s="162">
        <v>31</v>
      </c>
      <c r="D27" s="162">
        <v>149</v>
      </c>
      <c r="E27" s="162">
        <v>169</v>
      </c>
      <c r="F27" s="45">
        <v>341</v>
      </c>
      <c r="G27" s="45">
        <v>320</v>
      </c>
      <c r="H27" s="162">
        <v>21</v>
      </c>
      <c r="I27" s="45" t="s">
        <v>1486</v>
      </c>
      <c r="J27"/>
      <c r="K27"/>
      <c r="L27"/>
      <c r="M27"/>
      <c r="N27"/>
      <c r="O27"/>
    </row>
    <row r="28" spans="1:15" ht="11.45" customHeight="1" x14ac:dyDescent="0.2">
      <c r="A28" s="165" t="s">
        <v>663</v>
      </c>
      <c r="B28" s="162">
        <v>1180</v>
      </c>
      <c r="C28" s="162">
        <v>61</v>
      </c>
      <c r="D28" s="162">
        <v>313</v>
      </c>
      <c r="E28" s="162">
        <v>193</v>
      </c>
      <c r="F28" s="162">
        <v>364</v>
      </c>
      <c r="G28" s="162">
        <v>237</v>
      </c>
      <c r="H28" s="162">
        <v>12</v>
      </c>
      <c r="I28" s="162" t="s">
        <v>1486</v>
      </c>
      <c r="J28"/>
      <c r="K28"/>
      <c r="L28"/>
      <c r="M28"/>
      <c r="N28"/>
      <c r="O28"/>
    </row>
    <row r="29" spans="1:15" ht="22.5" customHeight="1" x14ac:dyDescent="0.2">
      <c r="A29" s="219" t="s">
        <v>759</v>
      </c>
      <c r="B29" s="23">
        <v>184</v>
      </c>
      <c r="C29" s="612" t="s">
        <v>524</v>
      </c>
      <c r="D29" s="23">
        <v>34</v>
      </c>
      <c r="E29" s="23">
        <v>44</v>
      </c>
      <c r="F29" s="23">
        <v>72</v>
      </c>
      <c r="G29" s="23">
        <v>24</v>
      </c>
      <c r="H29" s="23">
        <v>9</v>
      </c>
      <c r="I29" s="23" t="s">
        <v>1486</v>
      </c>
      <c r="J29"/>
      <c r="K29"/>
      <c r="L29"/>
      <c r="M29"/>
      <c r="N29"/>
      <c r="O29"/>
    </row>
    <row r="30" spans="1:15" ht="24" customHeight="1" x14ac:dyDescent="0.2">
      <c r="A30" s="218" t="s">
        <v>758</v>
      </c>
      <c r="B30" s="162">
        <v>624</v>
      </c>
      <c r="C30" s="162">
        <v>38</v>
      </c>
      <c r="D30" s="162">
        <v>169</v>
      </c>
      <c r="E30" s="162">
        <v>157</v>
      </c>
      <c r="F30" s="162">
        <v>206</v>
      </c>
      <c r="G30" s="162">
        <v>50</v>
      </c>
      <c r="H30" s="162">
        <v>4</v>
      </c>
      <c r="I30" s="162" t="s">
        <v>1486</v>
      </c>
      <c r="J30"/>
      <c r="K30"/>
      <c r="L30"/>
      <c r="M30"/>
      <c r="N30"/>
      <c r="O30"/>
    </row>
    <row r="31" spans="1:15" ht="11.25" customHeight="1" x14ac:dyDescent="0.2">
      <c r="A31" s="161" t="s">
        <v>696</v>
      </c>
      <c r="B31" s="162">
        <v>29895</v>
      </c>
      <c r="C31" s="162">
        <v>1144</v>
      </c>
      <c r="D31" s="162">
        <v>5864</v>
      </c>
      <c r="E31" s="162">
        <v>5504</v>
      </c>
      <c r="F31" s="162">
        <v>11004</v>
      </c>
      <c r="G31" s="162">
        <v>6275</v>
      </c>
      <c r="H31" s="162">
        <v>102</v>
      </c>
      <c r="I31" s="162" t="s">
        <v>524</v>
      </c>
      <c r="J31"/>
      <c r="K31"/>
      <c r="L31"/>
      <c r="M31"/>
      <c r="N31"/>
      <c r="O31"/>
    </row>
    <row r="32" spans="1:15" ht="23.25" customHeight="1" x14ac:dyDescent="0.2">
      <c r="A32" s="218" t="s">
        <v>659</v>
      </c>
      <c r="B32" s="162">
        <v>17127</v>
      </c>
      <c r="C32" s="162">
        <v>648</v>
      </c>
      <c r="D32" s="162">
        <v>2986</v>
      </c>
      <c r="E32" s="45">
        <v>3019</v>
      </c>
      <c r="F32" s="162">
        <v>6283</v>
      </c>
      <c r="G32" s="162">
        <v>4121</v>
      </c>
      <c r="H32" s="45">
        <v>69</v>
      </c>
      <c r="I32" s="45" t="s">
        <v>524</v>
      </c>
      <c r="J32"/>
      <c r="K32"/>
      <c r="L32"/>
      <c r="M32"/>
      <c r="N32"/>
      <c r="O32"/>
    </row>
    <row r="33" spans="1:15" ht="11.25" customHeight="1" x14ac:dyDescent="0.2">
      <c r="A33" s="165" t="s">
        <v>658</v>
      </c>
      <c r="B33" s="162">
        <v>12768</v>
      </c>
      <c r="C33" s="162">
        <v>496</v>
      </c>
      <c r="D33" s="162">
        <v>2878</v>
      </c>
      <c r="E33" s="162">
        <v>2485</v>
      </c>
      <c r="F33" s="162">
        <v>4721</v>
      </c>
      <c r="G33" s="162">
        <v>2154</v>
      </c>
      <c r="H33" s="162">
        <v>33</v>
      </c>
      <c r="I33" s="162" t="s">
        <v>524</v>
      </c>
      <c r="J33"/>
      <c r="K33"/>
      <c r="L33"/>
      <c r="M33"/>
      <c r="N33"/>
      <c r="O33"/>
    </row>
    <row r="34" spans="1:15" ht="22.5" customHeight="1" x14ac:dyDescent="0.2">
      <c r="A34" s="218" t="s">
        <v>657</v>
      </c>
      <c r="B34" s="162">
        <v>74719</v>
      </c>
      <c r="C34" s="162">
        <v>3111</v>
      </c>
      <c r="D34" s="162">
        <v>14326</v>
      </c>
      <c r="E34" s="162">
        <v>13324</v>
      </c>
      <c r="F34" s="162">
        <v>21418</v>
      </c>
      <c r="G34" s="162">
        <v>20782</v>
      </c>
      <c r="H34" s="45">
        <v>1739</v>
      </c>
      <c r="I34" s="162">
        <v>19</v>
      </c>
      <c r="J34"/>
      <c r="K34"/>
      <c r="L34"/>
      <c r="M34"/>
      <c r="N34"/>
      <c r="O34"/>
    </row>
    <row r="35" spans="1:15" ht="11.25" customHeight="1" x14ac:dyDescent="0.2">
      <c r="A35" s="165" t="s">
        <v>656</v>
      </c>
      <c r="B35" s="160">
        <v>12080</v>
      </c>
      <c r="C35" s="162">
        <v>403</v>
      </c>
      <c r="D35" s="160">
        <v>2037</v>
      </c>
      <c r="E35" s="160">
        <v>1925</v>
      </c>
      <c r="F35" s="160">
        <v>4077</v>
      </c>
      <c r="G35" s="160">
        <v>3461</v>
      </c>
      <c r="H35" s="160">
        <v>174</v>
      </c>
      <c r="I35" s="160">
        <v>3</v>
      </c>
      <c r="J35"/>
      <c r="K35"/>
      <c r="L35"/>
      <c r="M35"/>
      <c r="N35"/>
      <c r="O35"/>
    </row>
    <row r="36" spans="1:15" ht="11.25" customHeight="1" x14ac:dyDescent="0.2">
      <c r="A36" s="165" t="s">
        <v>655</v>
      </c>
      <c r="B36" s="162">
        <v>21137</v>
      </c>
      <c r="C36" s="160">
        <v>754</v>
      </c>
      <c r="D36" s="162">
        <v>3964</v>
      </c>
      <c r="E36" s="162">
        <v>3697</v>
      </c>
      <c r="F36" s="162">
        <v>6841</v>
      </c>
      <c r="G36" s="162">
        <v>5442</v>
      </c>
      <c r="H36" s="162">
        <v>438</v>
      </c>
      <c r="I36" s="162" t="s">
        <v>524</v>
      </c>
      <c r="J36"/>
      <c r="K36"/>
      <c r="L36"/>
      <c r="M36"/>
      <c r="N36"/>
      <c r="O36"/>
    </row>
    <row r="37" spans="1:15" ht="11.25" customHeight="1" x14ac:dyDescent="0.2">
      <c r="A37" s="165" t="s">
        <v>654</v>
      </c>
      <c r="B37" s="160">
        <v>41502</v>
      </c>
      <c r="C37" s="160">
        <v>1954</v>
      </c>
      <c r="D37" s="160">
        <v>8325</v>
      </c>
      <c r="E37" s="160">
        <v>7702</v>
      </c>
      <c r="F37" s="160">
        <v>10500</v>
      </c>
      <c r="G37" s="160">
        <v>11879</v>
      </c>
      <c r="H37" s="160">
        <v>1127</v>
      </c>
      <c r="I37" s="160">
        <v>15</v>
      </c>
      <c r="J37"/>
      <c r="K37"/>
      <c r="L37"/>
      <c r="M37"/>
      <c r="N37"/>
      <c r="O37"/>
    </row>
    <row r="38" spans="1:15" ht="11.25" customHeight="1" x14ac:dyDescent="0.2">
      <c r="A38" s="161" t="s">
        <v>757</v>
      </c>
      <c r="B38" s="162">
        <v>10925</v>
      </c>
      <c r="C38" s="162">
        <v>282</v>
      </c>
      <c r="D38" s="162">
        <v>1420</v>
      </c>
      <c r="E38" s="162">
        <v>1806</v>
      </c>
      <c r="F38" s="162">
        <v>4808</v>
      </c>
      <c r="G38" s="162">
        <v>2452</v>
      </c>
      <c r="H38" s="162">
        <v>157</v>
      </c>
      <c r="I38" s="162" t="s">
        <v>1486</v>
      </c>
      <c r="J38"/>
      <c r="K38"/>
      <c r="L38"/>
      <c r="M38"/>
      <c r="N38"/>
      <c r="O38"/>
    </row>
    <row r="39" spans="1:15" ht="34.5" customHeight="1" x14ac:dyDescent="0.2">
      <c r="A39" s="217" t="s">
        <v>652</v>
      </c>
      <c r="B39" s="162">
        <v>10738</v>
      </c>
      <c r="C39" s="160">
        <v>261</v>
      </c>
      <c r="D39" s="162">
        <v>1327</v>
      </c>
      <c r="E39" s="162">
        <v>1766</v>
      </c>
      <c r="F39" s="162">
        <v>4779</v>
      </c>
      <c r="G39" s="162">
        <v>2448</v>
      </c>
      <c r="H39" s="162">
        <v>157</v>
      </c>
      <c r="I39" s="162" t="s">
        <v>1486</v>
      </c>
      <c r="J39"/>
      <c r="K39"/>
      <c r="L39"/>
      <c r="M39"/>
      <c r="N39"/>
      <c r="O39"/>
    </row>
    <row r="40" spans="1:15" ht="11.25" customHeight="1" x14ac:dyDescent="0.2">
      <c r="A40" s="165" t="s">
        <v>651</v>
      </c>
      <c r="B40" s="160">
        <v>187</v>
      </c>
      <c r="C40" s="160">
        <v>21</v>
      </c>
      <c r="D40" s="160">
        <v>93</v>
      </c>
      <c r="E40" s="160">
        <v>40</v>
      </c>
      <c r="F40" s="160">
        <v>29</v>
      </c>
      <c r="G40" s="160">
        <v>4</v>
      </c>
      <c r="H40" s="160" t="s">
        <v>1486</v>
      </c>
      <c r="I40" s="160" t="s">
        <v>1486</v>
      </c>
      <c r="J40"/>
      <c r="K40"/>
      <c r="L40"/>
      <c r="M40"/>
      <c r="N40"/>
      <c r="O40"/>
    </row>
    <row r="41" spans="1:15" ht="11.25" customHeight="1" x14ac:dyDescent="0.2">
      <c r="A41" s="166" t="s">
        <v>650</v>
      </c>
      <c r="B41" s="162">
        <v>30385</v>
      </c>
      <c r="C41" s="162">
        <v>1999</v>
      </c>
      <c r="D41" s="162">
        <v>6889</v>
      </c>
      <c r="E41" s="162">
        <v>5383</v>
      </c>
      <c r="F41" s="162">
        <v>7532</v>
      </c>
      <c r="G41" s="162">
        <v>7651</v>
      </c>
      <c r="H41" s="162">
        <v>925</v>
      </c>
      <c r="I41" s="162">
        <v>6</v>
      </c>
      <c r="J41"/>
      <c r="K41"/>
      <c r="L41"/>
      <c r="M41"/>
      <c r="N41"/>
      <c r="O41"/>
    </row>
    <row r="42" spans="1:15" ht="11.25" customHeight="1" x14ac:dyDescent="0.2">
      <c r="A42" s="165" t="s">
        <v>649</v>
      </c>
      <c r="B42" s="162">
        <v>4095</v>
      </c>
      <c r="C42" s="162">
        <v>241</v>
      </c>
      <c r="D42" s="162">
        <v>1269</v>
      </c>
      <c r="E42" s="162">
        <v>965</v>
      </c>
      <c r="F42" s="162">
        <v>1099</v>
      </c>
      <c r="G42" s="162">
        <v>491</v>
      </c>
      <c r="H42" s="162">
        <v>30</v>
      </c>
      <c r="I42" s="162" t="s">
        <v>1486</v>
      </c>
      <c r="J42"/>
      <c r="K42"/>
      <c r="L42"/>
      <c r="M42"/>
      <c r="N42"/>
      <c r="O42"/>
    </row>
    <row r="43" spans="1:15" ht="33.75" customHeight="1" x14ac:dyDescent="0.2">
      <c r="A43" s="217" t="s">
        <v>756</v>
      </c>
      <c r="B43" s="162">
        <v>1389</v>
      </c>
      <c r="C43" s="160">
        <v>55</v>
      </c>
      <c r="D43" s="162">
        <v>303</v>
      </c>
      <c r="E43" s="162">
        <v>331</v>
      </c>
      <c r="F43" s="162">
        <v>387</v>
      </c>
      <c r="G43" s="162">
        <v>285</v>
      </c>
      <c r="H43" s="162">
        <v>28</v>
      </c>
      <c r="I43" s="162" t="s">
        <v>1486</v>
      </c>
      <c r="J43"/>
      <c r="K43"/>
      <c r="L43"/>
      <c r="M43"/>
      <c r="N43"/>
      <c r="O43"/>
    </row>
    <row r="44" spans="1:15" ht="11.25" customHeight="1" x14ac:dyDescent="0.2">
      <c r="A44" s="164" t="s">
        <v>755</v>
      </c>
      <c r="B44" s="162">
        <v>193</v>
      </c>
      <c r="C44" s="162">
        <v>15</v>
      </c>
      <c r="D44" s="162">
        <v>105</v>
      </c>
      <c r="E44" s="162">
        <v>35</v>
      </c>
      <c r="F44" s="162">
        <v>30</v>
      </c>
      <c r="G44" s="162">
        <v>8</v>
      </c>
      <c r="H44" s="162" t="s">
        <v>1486</v>
      </c>
      <c r="I44" s="162" t="s">
        <v>1486</v>
      </c>
      <c r="J44"/>
      <c r="K44"/>
      <c r="L44"/>
      <c r="M44"/>
      <c r="N44"/>
      <c r="O44"/>
    </row>
    <row r="45" spans="1:15" ht="11.25" customHeight="1" x14ac:dyDescent="0.2">
      <c r="A45" s="161" t="s">
        <v>754</v>
      </c>
      <c r="B45" s="162">
        <v>2513</v>
      </c>
      <c r="C45" s="162">
        <v>171</v>
      </c>
      <c r="D45" s="162">
        <v>861</v>
      </c>
      <c r="E45" s="162">
        <v>599</v>
      </c>
      <c r="F45" s="162">
        <v>682</v>
      </c>
      <c r="G45" s="162">
        <v>198</v>
      </c>
      <c r="H45" s="162" t="s">
        <v>524</v>
      </c>
      <c r="I45" s="162" t="s">
        <v>1486</v>
      </c>
      <c r="J45"/>
      <c r="K45"/>
      <c r="L45"/>
      <c r="M45"/>
      <c r="N45"/>
      <c r="O45"/>
    </row>
    <row r="46" spans="1:15" ht="11.25" customHeight="1" x14ac:dyDescent="0.2">
      <c r="A46" s="161" t="s">
        <v>753</v>
      </c>
      <c r="B46" s="162">
        <v>3456</v>
      </c>
      <c r="C46" s="162">
        <v>157</v>
      </c>
      <c r="D46" s="162">
        <v>1059</v>
      </c>
      <c r="E46" s="162">
        <v>662</v>
      </c>
      <c r="F46" s="162">
        <v>897</v>
      </c>
      <c r="G46" s="162">
        <v>584</v>
      </c>
      <c r="H46" s="162">
        <v>97</v>
      </c>
      <c r="I46" s="162" t="s">
        <v>1486</v>
      </c>
      <c r="J46"/>
      <c r="K46"/>
      <c r="L46"/>
      <c r="M46"/>
      <c r="N46"/>
      <c r="O46"/>
    </row>
    <row r="47" spans="1:15" ht="11.25" customHeight="1" x14ac:dyDescent="0.2">
      <c r="A47" s="161" t="s">
        <v>752</v>
      </c>
      <c r="B47" s="162">
        <v>6220</v>
      </c>
      <c r="C47" s="162">
        <v>184</v>
      </c>
      <c r="D47" s="162">
        <v>1080</v>
      </c>
      <c r="E47" s="162">
        <v>1536</v>
      </c>
      <c r="F47" s="162">
        <v>2168</v>
      </c>
      <c r="G47" s="162">
        <v>1132</v>
      </c>
      <c r="H47" s="162">
        <v>110</v>
      </c>
      <c r="I47" s="162">
        <v>10</v>
      </c>
      <c r="J47"/>
      <c r="K47"/>
      <c r="L47"/>
      <c r="M47"/>
      <c r="N47"/>
      <c r="O47"/>
    </row>
    <row r="48" spans="1:15" ht="11.25" customHeight="1" x14ac:dyDescent="0.2">
      <c r="A48" s="161" t="s">
        <v>751</v>
      </c>
      <c r="B48" s="162">
        <v>20571</v>
      </c>
      <c r="C48" s="162">
        <v>753</v>
      </c>
      <c r="D48" s="162">
        <v>4855</v>
      </c>
      <c r="E48" s="162">
        <v>4355</v>
      </c>
      <c r="F48" s="45">
        <v>6744</v>
      </c>
      <c r="G48" s="45">
        <v>3814</v>
      </c>
      <c r="H48" s="162">
        <v>45</v>
      </c>
      <c r="I48" s="45">
        <v>5</v>
      </c>
      <c r="J48"/>
      <c r="K48"/>
      <c r="L48"/>
      <c r="M48"/>
      <c r="N48"/>
      <c r="O48"/>
    </row>
    <row r="49" spans="1:15" ht="11.25" customHeight="1" x14ac:dyDescent="0.2">
      <c r="A49" s="161" t="s">
        <v>750</v>
      </c>
      <c r="B49" s="162">
        <v>7180</v>
      </c>
      <c r="C49" s="162">
        <v>417</v>
      </c>
      <c r="D49" s="162">
        <v>2004</v>
      </c>
      <c r="E49" s="162">
        <v>1788</v>
      </c>
      <c r="F49" s="162">
        <v>2058</v>
      </c>
      <c r="G49" s="162">
        <v>872</v>
      </c>
      <c r="H49" s="162">
        <v>40</v>
      </c>
      <c r="I49" s="162" t="s">
        <v>524</v>
      </c>
      <c r="J49"/>
      <c r="K49"/>
      <c r="L49"/>
      <c r="M49"/>
      <c r="N49"/>
      <c r="O49"/>
    </row>
    <row r="50" spans="1:15" ht="11.25" customHeight="1" x14ac:dyDescent="0.2">
      <c r="A50" s="161" t="s">
        <v>749</v>
      </c>
      <c r="B50" s="23">
        <v>638</v>
      </c>
      <c r="C50" s="612" t="s">
        <v>524</v>
      </c>
      <c r="D50" s="23">
        <v>17</v>
      </c>
      <c r="E50" s="23">
        <v>77</v>
      </c>
      <c r="F50" s="23">
        <v>55</v>
      </c>
      <c r="G50" s="23">
        <v>181</v>
      </c>
      <c r="H50" s="23">
        <v>300</v>
      </c>
      <c r="I50" s="23">
        <v>7</v>
      </c>
      <c r="J50"/>
      <c r="K50"/>
      <c r="L50"/>
      <c r="M50"/>
      <c r="N50"/>
      <c r="O50"/>
    </row>
    <row r="51" spans="1:15" ht="11.25" customHeight="1" x14ac:dyDescent="0.2">
      <c r="A51" s="161" t="s">
        <v>748</v>
      </c>
      <c r="B51" s="162">
        <v>3562</v>
      </c>
      <c r="C51" s="162">
        <v>163</v>
      </c>
      <c r="D51" s="162">
        <v>742</v>
      </c>
      <c r="E51" s="162">
        <v>666</v>
      </c>
      <c r="F51" s="162">
        <v>1073</v>
      </c>
      <c r="G51" s="162">
        <v>813</v>
      </c>
      <c r="H51" s="162">
        <v>105</v>
      </c>
      <c r="I51" s="162" t="s">
        <v>1486</v>
      </c>
      <c r="J51"/>
      <c r="K51"/>
      <c r="L51"/>
      <c r="M51"/>
      <c r="N51"/>
      <c r="O51"/>
    </row>
    <row r="52" spans="1:15" ht="11.25" customHeight="1" x14ac:dyDescent="0.2">
      <c r="A52" s="161" t="s">
        <v>747</v>
      </c>
      <c r="B52" s="162">
        <v>14259</v>
      </c>
      <c r="C52" s="162">
        <v>409</v>
      </c>
      <c r="D52" s="162">
        <v>2489</v>
      </c>
      <c r="E52" s="162">
        <v>2558</v>
      </c>
      <c r="F52" s="162">
        <v>4898</v>
      </c>
      <c r="G52" s="162">
        <v>3365</v>
      </c>
      <c r="H52" s="162">
        <v>537</v>
      </c>
      <c r="I52" s="162">
        <v>3</v>
      </c>
      <c r="J52"/>
      <c r="K52"/>
      <c r="L52"/>
      <c r="M52"/>
      <c r="N52"/>
      <c r="O52"/>
    </row>
    <row r="53" spans="1:15" ht="11.25" customHeight="1" x14ac:dyDescent="0.2">
      <c r="A53" s="164" t="s">
        <v>746</v>
      </c>
      <c r="B53" s="162">
        <v>9939</v>
      </c>
      <c r="C53" s="162">
        <v>314</v>
      </c>
      <c r="D53" s="162">
        <v>2006</v>
      </c>
      <c r="E53" s="45">
        <v>1924</v>
      </c>
      <c r="F53" s="162">
        <v>3722</v>
      </c>
      <c r="G53" s="162">
        <v>1926</v>
      </c>
      <c r="H53" s="45">
        <v>44</v>
      </c>
      <c r="I53" s="45">
        <v>3</v>
      </c>
      <c r="J53"/>
      <c r="K53"/>
      <c r="L53"/>
      <c r="M53"/>
      <c r="N53"/>
      <c r="O53"/>
    </row>
    <row r="54" spans="1:15" ht="11.25" customHeight="1" x14ac:dyDescent="0.2">
      <c r="A54" s="164" t="s">
        <v>745</v>
      </c>
      <c r="B54" s="162">
        <v>4320</v>
      </c>
      <c r="C54" s="162">
        <v>95</v>
      </c>
      <c r="D54" s="162">
        <v>483</v>
      </c>
      <c r="E54" s="162">
        <v>634</v>
      </c>
      <c r="F54" s="162">
        <v>1176</v>
      </c>
      <c r="G54" s="162">
        <v>1439</v>
      </c>
      <c r="H54" s="162">
        <v>493</v>
      </c>
      <c r="I54" s="162" t="s">
        <v>1486</v>
      </c>
      <c r="J54"/>
      <c r="K54"/>
      <c r="L54"/>
      <c r="M54"/>
      <c r="N54"/>
      <c r="O54"/>
    </row>
    <row r="55" spans="1:15" ht="11.25" customHeight="1" x14ac:dyDescent="0.2">
      <c r="A55" s="161" t="s">
        <v>744</v>
      </c>
      <c r="B55" s="162">
        <v>2715</v>
      </c>
      <c r="C55" s="162">
        <v>144</v>
      </c>
      <c r="D55" s="162">
        <v>686</v>
      </c>
      <c r="E55" s="162">
        <v>589</v>
      </c>
      <c r="F55" s="162">
        <v>675</v>
      </c>
      <c r="G55" s="162">
        <v>427</v>
      </c>
      <c r="H55" s="45">
        <v>193</v>
      </c>
      <c r="I55" s="162" t="s">
        <v>524</v>
      </c>
      <c r="J55"/>
      <c r="K55"/>
      <c r="L55"/>
      <c r="M55"/>
      <c r="N55"/>
      <c r="O55"/>
    </row>
    <row r="56" spans="1:15" ht="11.25" customHeight="1" x14ac:dyDescent="0.2">
      <c r="A56" s="161" t="s">
        <v>743</v>
      </c>
      <c r="B56" s="160">
        <v>13245</v>
      </c>
      <c r="C56" s="162">
        <v>552</v>
      </c>
      <c r="D56" s="160">
        <v>2781</v>
      </c>
      <c r="E56" s="160">
        <v>2554</v>
      </c>
      <c r="F56" s="160">
        <v>3810</v>
      </c>
      <c r="G56" s="160">
        <v>3084</v>
      </c>
      <c r="H56" s="160">
        <v>460</v>
      </c>
      <c r="I56" s="160">
        <v>4</v>
      </c>
      <c r="J56"/>
      <c r="K56"/>
      <c r="L56"/>
      <c r="M56"/>
      <c r="N56"/>
      <c r="O56"/>
    </row>
    <row r="57" spans="1:15" ht="11.25" customHeight="1" thickBot="1" x14ac:dyDescent="0.25">
      <c r="A57" s="159" t="s">
        <v>742</v>
      </c>
      <c r="B57" s="157">
        <v>8</v>
      </c>
      <c r="C57" s="157" t="s">
        <v>1486</v>
      </c>
      <c r="D57" s="157" t="s">
        <v>524</v>
      </c>
      <c r="E57" s="157">
        <v>3</v>
      </c>
      <c r="F57" s="157" t="s">
        <v>524</v>
      </c>
      <c r="G57" s="157" t="s">
        <v>524</v>
      </c>
      <c r="H57" s="157" t="s">
        <v>524</v>
      </c>
      <c r="I57" s="157" t="s">
        <v>1486</v>
      </c>
      <c r="J57"/>
      <c r="K57"/>
      <c r="L57"/>
      <c r="M57"/>
      <c r="N57"/>
      <c r="O57"/>
    </row>
    <row r="58" spans="1:15" ht="12" thickTop="1" x14ac:dyDescent="0.2"/>
  </sheetData>
  <mergeCells count="8">
    <mergeCell ref="A5:I5"/>
    <mergeCell ref="I7:I8"/>
    <mergeCell ref="C7:C8"/>
    <mergeCell ref="D7:D8"/>
    <mergeCell ref="E7:E8"/>
    <mergeCell ref="F7:F8"/>
    <mergeCell ref="G7:G8"/>
    <mergeCell ref="H7:H8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M25" sqref="M25"/>
    </sheetView>
  </sheetViews>
  <sheetFormatPr defaultColWidth="9.140625" defaultRowHeight="11.25" x14ac:dyDescent="0.2"/>
  <cols>
    <col min="1" max="1" width="1.42578125" style="156" customWidth="1"/>
    <col min="2" max="2" width="37.140625" style="156" customWidth="1"/>
    <col min="3" max="10" width="8.28515625" style="156" customWidth="1"/>
    <col min="11" max="11" width="10" style="156" bestFit="1" customWidth="1"/>
    <col min="12" max="16384" width="9.140625" style="156"/>
  </cols>
  <sheetData>
    <row r="1" spans="1:12" x14ac:dyDescent="0.2">
      <c r="J1" s="187" t="s">
        <v>928</v>
      </c>
    </row>
    <row r="2" spans="1:12" ht="12.75" x14ac:dyDescent="0.2">
      <c r="A2" s="156" t="s">
        <v>927</v>
      </c>
      <c r="B2" s="171"/>
      <c r="C2" s="187"/>
      <c r="D2" s="187"/>
      <c r="E2" s="187"/>
      <c r="F2" s="187"/>
      <c r="G2" s="187"/>
      <c r="H2" s="187"/>
      <c r="I2" s="187"/>
    </row>
    <row r="5" spans="1:12" x14ac:dyDescent="0.2">
      <c r="A5" s="716" t="s">
        <v>1975</v>
      </c>
      <c r="B5" s="716"/>
      <c r="C5" s="716"/>
      <c r="D5" s="716"/>
      <c r="E5" s="716"/>
      <c r="F5" s="716"/>
      <c r="G5" s="716"/>
      <c r="H5" s="716"/>
      <c r="I5" s="716"/>
      <c r="J5" s="716"/>
    </row>
    <row r="6" spans="1:12" ht="12.75" x14ac:dyDescent="0.2">
      <c r="A6" s="5" t="s">
        <v>295</v>
      </c>
      <c r="B6" s="185"/>
      <c r="C6" s="185"/>
      <c r="D6" s="186"/>
      <c r="E6" s="257"/>
      <c r="F6" s="257"/>
      <c r="G6" s="257"/>
      <c r="H6" s="257"/>
      <c r="I6" s="257"/>
      <c r="J6" s="257"/>
    </row>
    <row r="7" spans="1:12" ht="21.95" customHeight="1" x14ac:dyDescent="0.2">
      <c r="A7" s="178"/>
      <c r="B7" s="214"/>
      <c r="C7" s="180" t="s">
        <v>706</v>
      </c>
      <c r="D7" s="727" t="s">
        <v>914</v>
      </c>
      <c r="E7" s="727" t="s">
        <v>913</v>
      </c>
      <c r="F7" s="727" t="s">
        <v>912</v>
      </c>
      <c r="G7" s="727" t="s">
        <v>911</v>
      </c>
      <c r="H7" s="727" t="s">
        <v>910</v>
      </c>
      <c r="I7" s="727" t="s">
        <v>909</v>
      </c>
      <c r="J7" s="726" t="s">
        <v>867</v>
      </c>
      <c r="K7" s="186"/>
    </row>
    <row r="8" spans="1:12" ht="23.25" customHeight="1" x14ac:dyDescent="0.2">
      <c r="A8" s="178"/>
      <c r="B8" s="193" t="s">
        <v>628</v>
      </c>
      <c r="C8" s="176"/>
      <c r="D8" s="727"/>
      <c r="E8" s="727"/>
      <c r="F8" s="727"/>
      <c r="G8" s="727"/>
      <c r="H8" s="727"/>
      <c r="I8" s="727"/>
      <c r="J8" s="726"/>
      <c r="K8" s="186"/>
    </row>
    <row r="9" spans="1:12" ht="21.95" customHeight="1" x14ac:dyDescent="0.2">
      <c r="A9" s="206"/>
      <c r="B9" s="174" t="s">
        <v>623</v>
      </c>
      <c r="C9" s="162">
        <v>265860</v>
      </c>
      <c r="D9" s="162">
        <v>14051</v>
      </c>
      <c r="E9" s="162">
        <v>51049</v>
      </c>
      <c r="F9" s="162">
        <v>47743</v>
      </c>
      <c r="G9" s="162">
        <v>79874</v>
      </c>
      <c r="H9" s="162">
        <v>67271</v>
      </c>
      <c r="I9" s="162">
        <v>5811</v>
      </c>
      <c r="J9" s="162">
        <v>61</v>
      </c>
      <c r="K9" s="173"/>
      <c r="L9" s="173"/>
    </row>
    <row r="10" spans="1:12" ht="21.95" customHeight="1" x14ac:dyDescent="0.2">
      <c r="A10" s="728" t="s">
        <v>1473</v>
      </c>
      <c r="B10" s="728"/>
      <c r="C10" s="162">
        <v>102545</v>
      </c>
      <c r="D10" s="162">
        <v>6062</v>
      </c>
      <c r="E10" s="162">
        <v>21673</v>
      </c>
      <c r="F10" s="162">
        <v>19156</v>
      </c>
      <c r="G10" s="162">
        <v>31077</v>
      </c>
      <c r="H10" s="162">
        <v>22977</v>
      </c>
      <c r="I10" s="162">
        <v>1573</v>
      </c>
      <c r="J10" s="162">
        <v>27</v>
      </c>
      <c r="K10" s="295"/>
      <c r="L10" s="173"/>
    </row>
    <row r="11" spans="1:12" ht="21.95" customHeight="1" x14ac:dyDescent="0.2">
      <c r="A11" s="728" t="s">
        <v>1474</v>
      </c>
      <c r="B11" s="728" t="s">
        <v>621</v>
      </c>
      <c r="C11" s="162">
        <v>61713</v>
      </c>
      <c r="D11" s="162">
        <v>2846</v>
      </c>
      <c r="E11" s="162">
        <v>10752</v>
      </c>
      <c r="F11" s="162">
        <v>10643</v>
      </c>
      <c r="G11" s="162">
        <v>19767</v>
      </c>
      <c r="H11" s="162">
        <v>16659</v>
      </c>
      <c r="I11" s="162">
        <v>1036</v>
      </c>
      <c r="J11" s="162">
        <v>10</v>
      </c>
      <c r="K11" s="296"/>
    </row>
    <row r="12" spans="1:12" ht="21.95" customHeight="1" x14ac:dyDescent="0.2">
      <c r="A12" s="728" t="s">
        <v>1475</v>
      </c>
      <c r="B12" s="728" t="s">
        <v>620</v>
      </c>
      <c r="C12" s="162">
        <v>66779</v>
      </c>
      <c r="D12" s="162">
        <v>3249</v>
      </c>
      <c r="E12" s="162">
        <v>12280</v>
      </c>
      <c r="F12" s="162">
        <v>11679</v>
      </c>
      <c r="G12" s="162">
        <v>18717</v>
      </c>
      <c r="H12" s="162">
        <v>18120</v>
      </c>
      <c r="I12" s="162">
        <v>2713</v>
      </c>
      <c r="J12" s="162">
        <v>21</v>
      </c>
      <c r="K12" s="295"/>
    </row>
    <row r="13" spans="1:12" ht="21.95" customHeight="1" x14ac:dyDescent="0.2">
      <c r="A13" s="728" t="s">
        <v>1476</v>
      </c>
      <c r="B13" s="728" t="s">
        <v>619</v>
      </c>
      <c r="C13" s="162">
        <v>19811</v>
      </c>
      <c r="D13" s="162">
        <v>945</v>
      </c>
      <c r="E13" s="162">
        <v>3409</v>
      </c>
      <c r="F13" s="162">
        <v>3579</v>
      </c>
      <c r="G13" s="162">
        <v>5970</v>
      </c>
      <c r="H13" s="162">
        <v>5545</v>
      </c>
      <c r="I13" s="162">
        <v>362</v>
      </c>
      <c r="J13" s="162">
        <v>1</v>
      </c>
      <c r="K13" s="173"/>
    </row>
    <row r="14" spans="1:12" ht="21.95" customHeight="1" x14ac:dyDescent="0.2">
      <c r="A14" s="728" t="s">
        <v>1477</v>
      </c>
      <c r="B14" s="728" t="s">
        <v>618</v>
      </c>
      <c r="C14" s="162">
        <v>15012</v>
      </c>
      <c r="D14" s="162">
        <v>949</v>
      </c>
      <c r="E14" s="162">
        <v>2935</v>
      </c>
      <c r="F14" s="162">
        <v>2686</v>
      </c>
      <c r="G14" s="162">
        <v>4343</v>
      </c>
      <c r="H14" s="162">
        <v>3970</v>
      </c>
      <c r="I14" s="162">
        <v>127</v>
      </c>
      <c r="J14" s="162">
        <v>2</v>
      </c>
      <c r="K14" s="173"/>
    </row>
    <row r="15" spans="1:12" ht="3.75" customHeight="1" thickBot="1" x14ac:dyDescent="0.25">
      <c r="A15" s="259"/>
      <c r="B15" s="259"/>
      <c r="C15" s="259"/>
      <c r="D15" s="259"/>
      <c r="E15" s="259"/>
      <c r="F15" s="259"/>
      <c r="G15" s="259"/>
      <c r="H15" s="259"/>
      <c r="I15" s="259"/>
      <c r="J15" s="259"/>
    </row>
    <row r="16" spans="1:12" ht="11.25" customHeight="1" thickTop="1" x14ac:dyDescent="0.2">
      <c r="A16" s="712"/>
      <c r="B16" s="712"/>
      <c r="C16" s="712"/>
      <c r="D16" s="712"/>
      <c r="E16" s="712"/>
      <c r="F16" s="712"/>
      <c r="G16" s="712"/>
      <c r="H16" s="712"/>
      <c r="I16" s="186"/>
      <c r="J16" s="186"/>
    </row>
    <row r="17" spans="1:12" ht="11.25" customHeight="1" x14ac:dyDescent="0.2">
      <c r="A17" s="205"/>
      <c r="B17" s="257"/>
      <c r="C17" s="275"/>
      <c r="D17" s="275"/>
      <c r="E17" s="275"/>
      <c r="F17" s="275"/>
      <c r="G17" s="275"/>
      <c r="H17" s="275"/>
      <c r="I17" s="275"/>
      <c r="J17" s="275"/>
    </row>
    <row r="18" spans="1:12" ht="11.25" customHeight="1" x14ac:dyDescent="0.2">
      <c r="A18" s="205"/>
      <c r="B18" s="257"/>
      <c r="C18" s="275"/>
      <c r="D18" s="275"/>
      <c r="E18" s="275"/>
      <c r="F18" s="275"/>
      <c r="G18" s="275"/>
      <c r="H18" s="275"/>
      <c r="I18" s="275"/>
      <c r="J18" s="275"/>
    </row>
    <row r="19" spans="1:12" ht="11.25" customHeight="1" x14ac:dyDescent="0.2">
      <c r="A19" s="205"/>
      <c r="B19" s="257"/>
      <c r="C19" s="275"/>
      <c r="D19" s="275"/>
      <c r="E19" s="275"/>
      <c r="F19" s="275"/>
      <c r="G19" s="275"/>
      <c r="H19" s="275"/>
      <c r="I19" s="275"/>
      <c r="J19" s="187" t="s">
        <v>926</v>
      </c>
    </row>
    <row r="20" spans="1:12" ht="11.25" customHeight="1" x14ac:dyDescent="0.2">
      <c r="A20" s="156" t="s">
        <v>925</v>
      </c>
      <c r="C20" s="275"/>
      <c r="D20" s="275"/>
      <c r="E20" s="275"/>
      <c r="F20" s="275"/>
      <c r="G20" s="275"/>
      <c r="H20" s="275"/>
      <c r="I20" s="275"/>
      <c r="J20" s="275"/>
    </row>
    <row r="21" spans="1:12" ht="11.25" customHeight="1" x14ac:dyDescent="0.2">
      <c r="A21" s="205"/>
      <c r="B21" s="257"/>
      <c r="C21" s="275"/>
      <c r="D21" s="275"/>
      <c r="E21" s="275"/>
      <c r="F21" s="275"/>
      <c r="G21" s="275"/>
      <c r="H21" s="275"/>
      <c r="I21" s="275"/>
      <c r="J21" s="275"/>
    </row>
    <row r="22" spans="1:12" ht="11.25" customHeight="1" x14ac:dyDescent="0.2">
      <c r="A22" s="205"/>
      <c r="B22" s="257"/>
      <c r="C22" s="275"/>
      <c r="D22" s="275"/>
      <c r="E22" s="275"/>
      <c r="F22" s="275"/>
      <c r="G22" s="275"/>
      <c r="H22" s="275"/>
      <c r="I22" s="275"/>
      <c r="J22" s="275"/>
    </row>
    <row r="23" spans="1:12" ht="11.25" customHeight="1" x14ac:dyDescent="0.2">
      <c r="A23" s="716" t="s">
        <v>1975</v>
      </c>
      <c r="B23" s="716"/>
      <c r="C23" s="716"/>
      <c r="D23" s="716"/>
      <c r="E23" s="716"/>
      <c r="F23" s="716"/>
      <c r="G23" s="716"/>
      <c r="H23" s="716"/>
      <c r="I23" s="716"/>
      <c r="J23" s="716"/>
      <c r="K23" s="716"/>
      <c r="L23" s="716"/>
    </row>
    <row r="24" spans="1:12" ht="13.5" customHeight="1" x14ac:dyDescent="0.2">
      <c r="A24" s="5" t="s">
        <v>295</v>
      </c>
      <c r="B24" s="185"/>
      <c r="C24" s="186"/>
      <c r="D24" s="185"/>
      <c r="E24" s="184"/>
      <c r="F24" s="184"/>
      <c r="G24" s="184"/>
      <c r="H24" s="184"/>
      <c r="I24" s="184"/>
      <c r="J24" s="184"/>
    </row>
    <row r="25" spans="1:12" ht="21" customHeight="1" x14ac:dyDescent="0.2">
      <c r="A25" s="178"/>
      <c r="B25" s="214"/>
      <c r="C25" s="180" t="s">
        <v>706</v>
      </c>
      <c r="D25" s="182" t="s">
        <v>705</v>
      </c>
      <c r="E25" s="182" t="s">
        <v>704</v>
      </c>
      <c r="F25" s="181" t="s">
        <v>703</v>
      </c>
      <c r="G25" s="180" t="s">
        <v>702</v>
      </c>
      <c r="H25" s="180" t="s">
        <v>701</v>
      </c>
      <c r="I25" s="180" t="s">
        <v>700</v>
      </c>
      <c r="J25" s="179" t="s">
        <v>699</v>
      </c>
    </row>
    <row r="26" spans="1:12" ht="22.5" customHeight="1" x14ac:dyDescent="0.2">
      <c r="A26" s="178"/>
      <c r="B26" s="193" t="s">
        <v>924</v>
      </c>
      <c r="C26" s="177"/>
      <c r="D26" s="176" t="s">
        <v>697</v>
      </c>
      <c r="E26" s="176" t="s">
        <v>697</v>
      </c>
      <c r="F26" s="176" t="s">
        <v>697</v>
      </c>
      <c r="G26" s="176" t="s">
        <v>697</v>
      </c>
      <c r="H26" s="176" t="s">
        <v>697</v>
      </c>
      <c r="I26" s="176" t="s">
        <v>697</v>
      </c>
      <c r="J26" s="175" t="s">
        <v>697</v>
      </c>
    </row>
    <row r="27" spans="1:12" ht="22.5" customHeight="1" x14ac:dyDescent="0.2">
      <c r="A27" s="206"/>
      <c r="B27" s="174" t="s">
        <v>623</v>
      </c>
      <c r="C27" s="162">
        <v>265860</v>
      </c>
      <c r="D27" s="162">
        <v>181243</v>
      </c>
      <c r="E27" s="162">
        <v>45512</v>
      </c>
      <c r="F27" s="162">
        <v>32674</v>
      </c>
      <c r="G27" s="162">
        <v>3653</v>
      </c>
      <c r="H27" s="162">
        <v>1960</v>
      </c>
      <c r="I27" s="162">
        <v>473</v>
      </c>
      <c r="J27" s="162">
        <v>345</v>
      </c>
      <c r="L27" s="173"/>
    </row>
    <row r="28" spans="1:12" ht="22.5" customHeight="1" x14ac:dyDescent="0.2">
      <c r="A28" s="728" t="s">
        <v>923</v>
      </c>
      <c r="B28" s="728"/>
      <c r="C28" s="162">
        <v>14051</v>
      </c>
      <c r="D28" s="162">
        <v>11952</v>
      </c>
      <c r="E28" s="162">
        <v>1508</v>
      </c>
      <c r="F28" s="162">
        <v>536</v>
      </c>
      <c r="G28" s="162">
        <v>36</v>
      </c>
      <c r="H28" s="162">
        <v>11</v>
      </c>
      <c r="I28" s="162">
        <v>6</v>
      </c>
      <c r="J28" s="162">
        <v>2</v>
      </c>
      <c r="L28" s="173"/>
    </row>
    <row r="29" spans="1:12" ht="22.5" customHeight="1" x14ac:dyDescent="0.2">
      <c r="A29" s="728" t="s">
        <v>922</v>
      </c>
      <c r="B29" s="728"/>
      <c r="C29" s="162">
        <v>51049</v>
      </c>
      <c r="D29" s="162">
        <v>40112</v>
      </c>
      <c r="E29" s="162">
        <v>6967</v>
      </c>
      <c r="F29" s="162">
        <v>3550</v>
      </c>
      <c r="G29" s="162">
        <v>266</v>
      </c>
      <c r="H29" s="162">
        <v>109</v>
      </c>
      <c r="I29" s="162">
        <v>27</v>
      </c>
      <c r="J29" s="162">
        <v>18</v>
      </c>
      <c r="L29" s="173"/>
    </row>
    <row r="30" spans="1:12" ht="22.5" customHeight="1" x14ac:dyDescent="0.2">
      <c r="A30" s="728" t="s">
        <v>921</v>
      </c>
      <c r="B30" s="728"/>
      <c r="C30" s="162">
        <v>47743</v>
      </c>
      <c r="D30" s="162">
        <v>34212</v>
      </c>
      <c r="E30" s="162">
        <v>8078</v>
      </c>
      <c r="F30" s="162">
        <v>4787</v>
      </c>
      <c r="G30" s="162">
        <v>386</v>
      </c>
      <c r="H30" s="162">
        <v>194</v>
      </c>
      <c r="I30" s="162">
        <v>46</v>
      </c>
      <c r="J30" s="162">
        <v>40</v>
      </c>
      <c r="L30" s="173"/>
    </row>
    <row r="31" spans="1:12" ht="22.5" customHeight="1" x14ac:dyDescent="0.2">
      <c r="A31" s="728" t="s">
        <v>920</v>
      </c>
      <c r="B31" s="728"/>
      <c r="C31" s="162">
        <v>79874</v>
      </c>
      <c r="D31" s="162">
        <v>52593</v>
      </c>
      <c r="E31" s="162">
        <v>15492</v>
      </c>
      <c r="F31" s="162">
        <v>10278</v>
      </c>
      <c r="G31" s="162">
        <v>884</v>
      </c>
      <c r="H31" s="162">
        <v>428</v>
      </c>
      <c r="I31" s="162">
        <v>109</v>
      </c>
      <c r="J31" s="162">
        <v>90</v>
      </c>
      <c r="L31" s="173"/>
    </row>
    <row r="32" spans="1:12" ht="22.5" customHeight="1" x14ac:dyDescent="0.2">
      <c r="A32" s="728" t="s">
        <v>919</v>
      </c>
      <c r="B32" s="728"/>
      <c r="C32" s="162">
        <v>67271</v>
      </c>
      <c r="D32" s="162">
        <v>39888</v>
      </c>
      <c r="E32" s="162">
        <v>12510</v>
      </c>
      <c r="F32" s="162">
        <v>11893</v>
      </c>
      <c r="G32" s="162">
        <v>1722</v>
      </c>
      <c r="H32" s="162">
        <v>899</v>
      </c>
      <c r="I32" s="162">
        <v>211</v>
      </c>
      <c r="J32" s="162">
        <v>148</v>
      </c>
      <c r="L32" s="173"/>
    </row>
    <row r="33" spans="1:12" ht="22.5" customHeight="1" x14ac:dyDescent="0.2">
      <c r="A33" s="728" t="s">
        <v>918</v>
      </c>
      <c r="B33" s="728"/>
      <c r="C33" s="162">
        <v>5811</v>
      </c>
      <c r="D33" s="162">
        <v>2436</v>
      </c>
      <c r="E33" s="162">
        <v>947</v>
      </c>
      <c r="F33" s="162">
        <v>1629</v>
      </c>
      <c r="G33" s="162">
        <v>359</v>
      </c>
      <c r="H33" s="162">
        <v>319</v>
      </c>
      <c r="I33" s="162">
        <v>74</v>
      </c>
      <c r="J33" s="162">
        <v>47</v>
      </c>
      <c r="L33" s="173"/>
    </row>
    <row r="34" spans="1:12" ht="22.5" customHeight="1" x14ac:dyDescent="0.2">
      <c r="A34" s="728" t="s">
        <v>867</v>
      </c>
      <c r="B34" s="728"/>
      <c r="C34" s="162">
        <v>61</v>
      </c>
      <c r="D34" s="162">
        <v>50</v>
      </c>
      <c r="E34" s="162">
        <v>10</v>
      </c>
      <c r="F34" s="162">
        <v>1</v>
      </c>
      <c r="G34" s="162" t="s">
        <v>1486</v>
      </c>
      <c r="H34" s="162" t="s">
        <v>1486</v>
      </c>
      <c r="I34" s="162" t="s">
        <v>1486</v>
      </c>
      <c r="J34" s="162" t="s">
        <v>1486</v>
      </c>
    </row>
    <row r="35" spans="1:12" ht="4.5" customHeight="1" thickBot="1" x14ac:dyDescent="0.25">
      <c r="A35" s="259"/>
      <c r="B35" s="259"/>
      <c r="C35" s="259"/>
      <c r="D35" s="259"/>
      <c r="E35" s="259"/>
      <c r="F35" s="259"/>
      <c r="G35" s="259"/>
      <c r="H35" s="259"/>
      <c r="I35" s="259"/>
      <c r="J35" s="259"/>
    </row>
    <row r="36" spans="1:12" ht="12" thickTop="1" x14ac:dyDescent="0.2">
      <c r="A36" s="712"/>
      <c r="B36" s="712"/>
      <c r="C36" s="712"/>
      <c r="D36" s="712"/>
      <c r="E36" s="712"/>
      <c r="F36" s="712"/>
      <c r="G36" s="712"/>
      <c r="H36" s="712"/>
      <c r="I36" s="186"/>
      <c r="J36" s="186"/>
    </row>
  </sheetData>
  <mergeCells count="24">
    <mergeCell ref="K23:L23"/>
    <mergeCell ref="A5:J5"/>
    <mergeCell ref="D7:D8"/>
    <mergeCell ref="E7:E8"/>
    <mergeCell ref="F7:F8"/>
    <mergeCell ref="G7:G8"/>
    <mergeCell ref="H7:H8"/>
    <mergeCell ref="I7:I8"/>
    <mergeCell ref="J7:J8"/>
    <mergeCell ref="A10:B10"/>
    <mergeCell ref="A11:B11"/>
    <mergeCell ref="A12:B12"/>
    <mergeCell ref="A13:B13"/>
    <mergeCell ref="A14:B14"/>
    <mergeCell ref="A36:H36"/>
    <mergeCell ref="A16:H16"/>
    <mergeCell ref="A23:J23"/>
    <mergeCell ref="A32:B32"/>
    <mergeCell ref="A33:B33"/>
    <mergeCell ref="A34:B34"/>
    <mergeCell ref="A31:B31"/>
    <mergeCell ref="A30:B30"/>
    <mergeCell ref="A29:B29"/>
    <mergeCell ref="A28:B2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zoomScaleNormal="100" workbookViewId="0">
      <selection activeCell="L29" sqref="L29"/>
    </sheetView>
  </sheetViews>
  <sheetFormatPr defaultColWidth="9.140625" defaultRowHeight="11.25" x14ac:dyDescent="0.2"/>
  <cols>
    <col min="1" max="1" width="4.5703125" style="156" customWidth="1"/>
    <col min="2" max="2" width="40.42578125" style="156" customWidth="1"/>
    <col min="3" max="10" width="8.85546875" style="156" customWidth="1"/>
    <col min="11" max="11" width="7.7109375" style="156" customWidth="1"/>
    <col min="12" max="12" width="9.140625" style="156"/>
    <col min="13" max="13" width="10" style="156" bestFit="1" customWidth="1"/>
    <col min="14" max="16384" width="9.140625" style="156"/>
  </cols>
  <sheetData>
    <row r="1" spans="1:18" x14ac:dyDescent="0.2">
      <c r="J1" s="187" t="s">
        <v>938</v>
      </c>
    </row>
    <row r="2" spans="1:18" x14ac:dyDescent="0.2">
      <c r="A2" s="156" t="s">
        <v>937</v>
      </c>
    </row>
    <row r="5" spans="1:18" x14ac:dyDescent="0.2">
      <c r="A5" s="716"/>
      <c r="B5" s="716"/>
      <c r="C5" s="716"/>
      <c r="D5" s="716"/>
      <c r="E5" s="716"/>
      <c r="F5" s="716"/>
      <c r="G5" s="716"/>
      <c r="H5" s="716"/>
    </row>
    <row r="6" spans="1:18" x14ac:dyDescent="0.2">
      <c r="A6" s="716" t="s">
        <v>1975</v>
      </c>
      <c r="B6" s="716"/>
      <c r="C6" s="716"/>
      <c r="D6" s="716"/>
      <c r="E6" s="716"/>
      <c r="F6" s="716"/>
      <c r="G6" s="716"/>
      <c r="H6" s="716"/>
      <c r="I6" s="716"/>
      <c r="J6" s="716"/>
      <c r="K6" s="237"/>
      <c r="L6" s="237"/>
    </row>
    <row r="7" spans="1:18" ht="12.75" x14ac:dyDescent="0.2">
      <c r="A7" s="5" t="s">
        <v>295</v>
      </c>
      <c r="B7" s="185"/>
      <c r="C7" s="186"/>
      <c r="D7" s="185"/>
      <c r="E7" s="184"/>
      <c r="F7" s="184"/>
      <c r="G7" s="184"/>
      <c r="H7" s="245"/>
      <c r="I7" s="186"/>
      <c r="J7" s="186"/>
    </row>
    <row r="8" spans="1:18" ht="21" customHeight="1" x14ac:dyDescent="0.2">
      <c r="A8" s="178"/>
      <c r="B8" s="214"/>
      <c r="C8" s="180" t="s">
        <v>706</v>
      </c>
      <c r="D8" s="180" t="s">
        <v>936</v>
      </c>
      <c r="E8" s="180" t="s">
        <v>935</v>
      </c>
      <c r="F8" s="305" t="s">
        <v>934</v>
      </c>
      <c r="G8" s="180" t="s">
        <v>933</v>
      </c>
      <c r="H8" s="180" t="s">
        <v>932</v>
      </c>
      <c r="I8" s="180" t="s">
        <v>931</v>
      </c>
      <c r="J8" s="179" t="s">
        <v>930</v>
      </c>
    </row>
    <row r="9" spans="1:18" ht="23.1" customHeight="1" x14ac:dyDescent="0.2">
      <c r="A9" s="193" t="s">
        <v>698</v>
      </c>
      <c r="B9" s="177"/>
      <c r="C9" s="235"/>
      <c r="D9" s="176" t="s">
        <v>697</v>
      </c>
      <c r="E9" s="176" t="s">
        <v>697</v>
      </c>
      <c r="F9" s="176" t="s">
        <v>697</v>
      </c>
      <c r="G9" s="176" t="s">
        <v>697</v>
      </c>
      <c r="H9" s="176" t="s">
        <v>697</v>
      </c>
      <c r="I9" s="176" t="s">
        <v>697</v>
      </c>
      <c r="J9" s="175" t="s">
        <v>697</v>
      </c>
    </row>
    <row r="10" spans="1:18" ht="15.6" customHeight="1" x14ac:dyDescent="0.2">
      <c r="A10" s="186"/>
      <c r="B10" s="174" t="s">
        <v>623</v>
      </c>
      <c r="C10" s="162">
        <v>14051</v>
      </c>
      <c r="D10" s="162">
        <v>11952</v>
      </c>
      <c r="E10" s="162">
        <v>1508</v>
      </c>
      <c r="F10" s="162">
        <v>536</v>
      </c>
      <c r="G10" s="162">
        <v>36</v>
      </c>
      <c r="H10" s="162">
        <v>11</v>
      </c>
      <c r="I10" s="162">
        <v>6</v>
      </c>
      <c r="J10" s="162">
        <v>2</v>
      </c>
      <c r="K10" s="191"/>
      <c r="L10" s="191"/>
      <c r="M10" s="192"/>
      <c r="N10" s="191"/>
      <c r="O10"/>
      <c r="P10"/>
      <c r="Q10"/>
      <c r="R10"/>
    </row>
    <row r="11" spans="1:18" ht="15" customHeight="1" x14ac:dyDescent="0.2">
      <c r="A11" s="233" t="s">
        <v>834</v>
      </c>
      <c r="B11" s="161" t="s">
        <v>833</v>
      </c>
      <c r="C11" s="162">
        <v>669</v>
      </c>
      <c r="D11" s="162">
        <v>576</v>
      </c>
      <c r="E11" s="162">
        <v>67</v>
      </c>
      <c r="F11" s="162">
        <v>23</v>
      </c>
      <c r="G11" s="162">
        <v>1</v>
      </c>
      <c r="H11" s="162">
        <v>2</v>
      </c>
      <c r="I11" s="162" t="s">
        <v>1486</v>
      </c>
      <c r="J11" s="162" t="s">
        <v>1486</v>
      </c>
      <c r="K11"/>
      <c r="L11"/>
      <c r="M11"/>
      <c r="N11"/>
      <c r="O11"/>
      <c r="P11"/>
      <c r="Q11"/>
      <c r="R11"/>
    </row>
    <row r="12" spans="1:18" ht="15" customHeight="1" x14ac:dyDescent="0.2">
      <c r="A12" s="233" t="s">
        <v>832</v>
      </c>
      <c r="B12" s="161" t="s">
        <v>831</v>
      </c>
      <c r="C12" s="162">
        <v>10</v>
      </c>
      <c r="D12" s="162">
        <v>6</v>
      </c>
      <c r="E12" s="162">
        <v>1</v>
      </c>
      <c r="F12" s="162">
        <v>3</v>
      </c>
      <c r="G12" s="162" t="s">
        <v>1486</v>
      </c>
      <c r="H12" s="162" t="s">
        <v>1486</v>
      </c>
      <c r="I12" s="162" t="s">
        <v>1486</v>
      </c>
      <c r="J12" s="162" t="s">
        <v>1486</v>
      </c>
      <c r="K12"/>
      <c r="L12"/>
      <c r="M12"/>
      <c r="N12"/>
      <c r="O12"/>
      <c r="P12"/>
      <c r="Q12"/>
      <c r="R12"/>
    </row>
    <row r="13" spans="1:18" ht="15" customHeight="1" x14ac:dyDescent="0.2">
      <c r="A13" s="233" t="s">
        <v>830</v>
      </c>
      <c r="B13" s="161" t="s">
        <v>929</v>
      </c>
      <c r="C13" s="162">
        <v>1414</v>
      </c>
      <c r="D13" s="162">
        <v>978</v>
      </c>
      <c r="E13" s="162">
        <v>271</v>
      </c>
      <c r="F13" s="162">
        <v>146</v>
      </c>
      <c r="G13" s="162">
        <v>14</v>
      </c>
      <c r="H13" s="162">
        <v>3</v>
      </c>
      <c r="I13" s="162">
        <v>2</v>
      </c>
      <c r="J13" s="162" t="s">
        <v>1486</v>
      </c>
      <c r="K13"/>
      <c r="L13"/>
      <c r="M13"/>
      <c r="N13"/>
      <c r="O13"/>
      <c r="P13"/>
      <c r="Q13"/>
      <c r="R13"/>
    </row>
    <row r="14" spans="1:18" ht="16.899999999999999" customHeight="1" x14ac:dyDescent="0.2">
      <c r="A14" s="615" t="s">
        <v>828</v>
      </c>
      <c r="B14" s="615" t="s">
        <v>827</v>
      </c>
      <c r="C14" s="162">
        <v>4</v>
      </c>
      <c r="D14" s="162">
        <v>2</v>
      </c>
      <c r="E14" s="162">
        <v>1</v>
      </c>
      <c r="F14" s="162">
        <v>1</v>
      </c>
      <c r="G14" s="162" t="s">
        <v>1486</v>
      </c>
      <c r="H14" s="162" t="s">
        <v>1486</v>
      </c>
      <c r="I14" s="162" t="s">
        <v>1486</v>
      </c>
      <c r="J14" s="162" t="s">
        <v>1486</v>
      </c>
      <c r="K14"/>
      <c r="L14"/>
      <c r="M14"/>
      <c r="N14"/>
      <c r="O14"/>
      <c r="P14"/>
      <c r="Q14"/>
      <c r="R14"/>
    </row>
    <row r="15" spans="1:18" ht="24" customHeight="1" x14ac:dyDescent="0.2">
      <c r="A15" s="616" t="s">
        <v>826</v>
      </c>
      <c r="B15" s="615" t="s">
        <v>825</v>
      </c>
      <c r="C15" s="160">
        <v>29</v>
      </c>
      <c r="D15" s="160">
        <v>21</v>
      </c>
      <c r="E15" s="160">
        <v>7</v>
      </c>
      <c r="F15" s="160">
        <v>1</v>
      </c>
      <c r="G15" s="160" t="s">
        <v>1486</v>
      </c>
      <c r="H15" s="160" t="s">
        <v>1486</v>
      </c>
      <c r="I15" s="160" t="s">
        <v>1486</v>
      </c>
      <c r="J15" s="160" t="s">
        <v>1486</v>
      </c>
      <c r="K15"/>
      <c r="L15"/>
      <c r="M15"/>
      <c r="N15"/>
      <c r="O15"/>
      <c r="P15"/>
      <c r="Q15"/>
      <c r="R15"/>
    </row>
    <row r="16" spans="1:18" ht="15" customHeight="1" x14ac:dyDescent="0.2">
      <c r="A16" s="233" t="s">
        <v>824</v>
      </c>
      <c r="B16" s="161" t="s">
        <v>823</v>
      </c>
      <c r="C16" s="160">
        <v>1457</v>
      </c>
      <c r="D16" s="160">
        <v>1108</v>
      </c>
      <c r="E16" s="160">
        <v>255</v>
      </c>
      <c r="F16" s="160">
        <v>92</v>
      </c>
      <c r="G16" s="160">
        <v>1</v>
      </c>
      <c r="H16" s="160">
        <v>1</v>
      </c>
      <c r="I16" s="160" t="s">
        <v>1486</v>
      </c>
      <c r="J16" s="160" t="s">
        <v>1486</v>
      </c>
      <c r="K16"/>
      <c r="L16"/>
      <c r="M16"/>
      <c r="N16"/>
      <c r="O16"/>
      <c r="P16"/>
      <c r="Q16"/>
      <c r="R16"/>
    </row>
    <row r="17" spans="1:18" ht="21" customHeight="1" x14ac:dyDescent="0.2">
      <c r="A17" s="614" t="s">
        <v>822</v>
      </c>
      <c r="B17" s="479" t="s">
        <v>1488</v>
      </c>
      <c r="C17" s="162">
        <v>3812</v>
      </c>
      <c r="D17" s="162">
        <v>3404</v>
      </c>
      <c r="E17" s="162">
        <v>322</v>
      </c>
      <c r="F17" s="162">
        <v>76</v>
      </c>
      <c r="G17" s="162">
        <v>7</v>
      </c>
      <c r="H17" s="162">
        <v>1</v>
      </c>
      <c r="I17" s="162">
        <v>2</v>
      </c>
      <c r="J17" s="162" t="s">
        <v>1486</v>
      </c>
      <c r="K17"/>
      <c r="L17"/>
      <c r="M17"/>
      <c r="N17"/>
      <c r="O17"/>
      <c r="P17"/>
      <c r="Q17"/>
      <c r="R17"/>
    </row>
    <row r="18" spans="1:18" ht="15" customHeight="1" x14ac:dyDescent="0.2">
      <c r="A18" s="233" t="s">
        <v>820</v>
      </c>
      <c r="B18" s="161" t="s">
        <v>819</v>
      </c>
      <c r="C18" s="162">
        <v>298</v>
      </c>
      <c r="D18" s="162">
        <v>266</v>
      </c>
      <c r="E18" s="162">
        <v>28</v>
      </c>
      <c r="F18" s="162">
        <v>4</v>
      </c>
      <c r="G18" s="162" t="s">
        <v>1486</v>
      </c>
      <c r="H18" s="162" t="s">
        <v>1486</v>
      </c>
      <c r="I18" s="162" t="s">
        <v>1486</v>
      </c>
      <c r="J18" s="162" t="s">
        <v>1486</v>
      </c>
      <c r="K18"/>
      <c r="L18" s="191"/>
      <c r="M18"/>
      <c r="N18"/>
      <c r="O18"/>
      <c r="P18"/>
      <c r="Q18"/>
      <c r="R18"/>
    </row>
    <row r="19" spans="1:18" ht="15" customHeight="1" x14ac:dyDescent="0.2">
      <c r="A19" s="233" t="s">
        <v>818</v>
      </c>
      <c r="B19" s="166" t="s">
        <v>817</v>
      </c>
      <c r="C19" s="160">
        <v>2461</v>
      </c>
      <c r="D19" s="160">
        <v>2064</v>
      </c>
      <c r="E19" s="160">
        <v>304</v>
      </c>
      <c r="F19" s="160">
        <v>88</v>
      </c>
      <c r="G19" s="160">
        <v>5</v>
      </c>
      <c r="H19" s="160" t="s">
        <v>1486</v>
      </c>
      <c r="I19" s="160" t="s">
        <v>1486</v>
      </c>
      <c r="J19" s="160" t="s">
        <v>1486</v>
      </c>
      <c r="K19"/>
      <c r="L19" s="191"/>
      <c r="M19"/>
      <c r="N19"/>
      <c r="O19"/>
      <c r="P19"/>
      <c r="Q19"/>
      <c r="R19"/>
    </row>
    <row r="20" spans="1:18" ht="15" customHeight="1" x14ac:dyDescent="0.2">
      <c r="A20" s="233" t="s">
        <v>816</v>
      </c>
      <c r="B20" s="165" t="s">
        <v>815</v>
      </c>
      <c r="C20" s="162">
        <v>346</v>
      </c>
      <c r="D20" s="162">
        <v>312</v>
      </c>
      <c r="E20" s="162">
        <v>24</v>
      </c>
      <c r="F20" s="162">
        <v>7</v>
      </c>
      <c r="G20" s="162">
        <v>1</v>
      </c>
      <c r="H20" s="162">
        <v>2</v>
      </c>
      <c r="I20" s="162" t="s">
        <v>1486</v>
      </c>
      <c r="J20" s="162" t="s">
        <v>1486</v>
      </c>
      <c r="K20"/>
      <c r="L20"/>
      <c r="M20"/>
      <c r="N20"/>
      <c r="O20"/>
      <c r="P20"/>
      <c r="Q20"/>
      <c r="R20"/>
    </row>
    <row r="21" spans="1:18" ht="15" customHeight="1" x14ac:dyDescent="0.2">
      <c r="A21" s="233" t="s">
        <v>814</v>
      </c>
      <c r="B21" s="161" t="s">
        <v>813</v>
      </c>
      <c r="C21" s="162">
        <v>210</v>
      </c>
      <c r="D21" s="162">
        <v>197</v>
      </c>
      <c r="E21" s="162">
        <v>6</v>
      </c>
      <c r="F21" s="162">
        <v>5</v>
      </c>
      <c r="G21" s="162">
        <v>1</v>
      </c>
      <c r="H21" s="162">
        <v>1</v>
      </c>
      <c r="I21" s="162" t="s">
        <v>1486</v>
      </c>
      <c r="J21" s="162" t="s">
        <v>1486</v>
      </c>
      <c r="K21"/>
      <c r="L21" s="191"/>
      <c r="M21"/>
      <c r="N21"/>
      <c r="O21"/>
      <c r="P21"/>
      <c r="Q21"/>
      <c r="R21"/>
    </row>
    <row r="22" spans="1:18" ht="15" customHeight="1" x14ac:dyDescent="0.2">
      <c r="A22" s="233" t="s">
        <v>812</v>
      </c>
      <c r="B22" s="161" t="s">
        <v>811</v>
      </c>
      <c r="C22" s="162">
        <v>203</v>
      </c>
      <c r="D22" s="162">
        <v>192</v>
      </c>
      <c r="E22" s="162">
        <v>10</v>
      </c>
      <c r="F22" s="162">
        <v>1</v>
      </c>
      <c r="G22" s="162" t="s">
        <v>1486</v>
      </c>
      <c r="H22" s="162" t="s">
        <v>1486</v>
      </c>
      <c r="I22" s="162" t="s">
        <v>1486</v>
      </c>
      <c r="J22" s="162" t="s">
        <v>1486</v>
      </c>
      <c r="K22"/>
      <c r="L22" s="191"/>
      <c r="M22"/>
      <c r="N22"/>
      <c r="O22"/>
      <c r="P22"/>
      <c r="Q22"/>
      <c r="R22"/>
    </row>
    <row r="23" spans="1:18" ht="15" customHeight="1" x14ac:dyDescent="0.2">
      <c r="A23" s="233" t="s">
        <v>810</v>
      </c>
      <c r="B23" s="161" t="s">
        <v>809</v>
      </c>
      <c r="C23" s="160">
        <v>939</v>
      </c>
      <c r="D23" s="160">
        <v>861</v>
      </c>
      <c r="E23" s="160">
        <v>64</v>
      </c>
      <c r="F23" s="160">
        <v>13</v>
      </c>
      <c r="G23" s="162">
        <v>1</v>
      </c>
      <c r="H23" s="160" t="s">
        <v>1486</v>
      </c>
      <c r="I23" s="160" t="s">
        <v>1486</v>
      </c>
      <c r="J23" s="160" t="s">
        <v>1486</v>
      </c>
      <c r="K23"/>
      <c r="L23"/>
      <c r="M23"/>
      <c r="N23"/>
      <c r="O23"/>
      <c r="P23"/>
      <c r="Q23"/>
      <c r="R23"/>
    </row>
    <row r="24" spans="1:18" ht="15" customHeight="1" x14ac:dyDescent="0.2">
      <c r="A24" s="233" t="s">
        <v>808</v>
      </c>
      <c r="B24" s="161" t="s">
        <v>807</v>
      </c>
      <c r="C24" s="162">
        <v>529</v>
      </c>
      <c r="D24" s="162">
        <v>441</v>
      </c>
      <c r="E24" s="162">
        <v>52</v>
      </c>
      <c r="F24" s="162">
        <v>32</v>
      </c>
      <c r="G24" s="162">
        <v>1</v>
      </c>
      <c r="H24" s="162">
        <v>1</v>
      </c>
      <c r="I24" s="162">
        <v>1</v>
      </c>
      <c r="J24" s="162">
        <v>1</v>
      </c>
      <c r="K24"/>
      <c r="L24"/>
      <c r="M24"/>
      <c r="N24"/>
      <c r="O24"/>
      <c r="P24"/>
      <c r="Q24"/>
      <c r="R24"/>
    </row>
    <row r="25" spans="1:18" ht="15" customHeight="1" x14ac:dyDescent="0.2">
      <c r="A25" s="233" t="s">
        <v>806</v>
      </c>
      <c r="B25" s="161" t="s">
        <v>805</v>
      </c>
      <c r="C25" s="162">
        <v>36</v>
      </c>
      <c r="D25" s="162">
        <v>25</v>
      </c>
      <c r="E25" s="162">
        <v>8</v>
      </c>
      <c r="F25" s="162">
        <v>3</v>
      </c>
      <c r="G25" s="162" t="s">
        <v>1486</v>
      </c>
      <c r="H25" s="162" t="s">
        <v>1486</v>
      </c>
      <c r="I25" s="162" t="s">
        <v>1486</v>
      </c>
      <c r="J25" s="162" t="s">
        <v>1486</v>
      </c>
      <c r="K25"/>
      <c r="L25"/>
      <c r="M25"/>
      <c r="N25"/>
      <c r="O25"/>
      <c r="P25"/>
      <c r="Q25"/>
      <c r="R25"/>
    </row>
    <row r="26" spans="1:18" ht="15" customHeight="1" x14ac:dyDescent="0.2">
      <c r="A26" s="233" t="s">
        <v>804</v>
      </c>
      <c r="B26" s="161" t="s">
        <v>803</v>
      </c>
      <c r="C26" s="162">
        <v>176</v>
      </c>
      <c r="D26" s="162">
        <v>160</v>
      </c>
      <c r="E26" s="162">
        <v>8</v>
      </c>
      <c r="F26" s="162">
        <v>7</v>
      </c>
      <c r="G26" s="162" t="s">
        <v>1486</v>
      </c>
      <c r="H26" s="162" t="s">
        <v>1486</v>
      </c>
      <c r="I26" s="162">
        <v>1</v>
      </c>
      <c r="J26" s="162" t="s">
        <v>1486</v>
      </c>
      <c r="K26"/>
      <c r="L26"/>
      <c r="M26"/>
      <c r="N26"/>
      <c r="O26"/>
      <c r="P26"/>
      <c r="Q26"/>
      <c r="R26"/>
    </row>
    <row r="27" spans="1:18" ht="15" customHeight="1" x14ac:dyDescent="0.2">
      <c r="A27" s="233" t="s">
        <v>802</v>
      </c>
      <c r="B27" s="161" t="s">
        <v>801</v>
      </c>
      <c r="C27" s="162">
        <v>494</v>
      </c>
      <c r="D27" s="162">
        <v>459</v>
      </c>
      <c r="E27" s="162">
        <v>26</v>
      </c>
      <c r="F27" s="162">
        <v>8</v>
      </c>
      <c r="G27" s="162" t="s">
        <v>1486</v>
      </c>
      <c r="H27" s="162" t="s">
        <v>1486</v>
      </c>
      <c r="I27" s="162" t="s">
        <v>1486</v>
      </c>
      <c r="J27" s="162">
        <v>1</v>
      </c>
      <c r="K27"/>
      <c r="L27"/>
      <c r="M27"/>
      <c r="N27"/>
      <c r="O27"/>
      <c r="P27"/>
      <c r="Q27"/>
      <c r="R27"/>
    </row>
    <row r="28" spans="1:18" ht="15" customHeight="1" x14ac:dyDescent="0.2">
      <c r="A28" s="233" t="s">
        <v>800</v>
      </c>
      <c r="B28" s="161" t="s">
        <v>799</v>
      </c>
      <c r="C28" s="162">
        <v>214</v>
      </c>
      <c r="D28" s="162">
        <v>183</v>
      </c>
      <c r="E28" s="162">
        <v>7</v>
      </c>
      <c r="F28" s="162">
        <v>20</v>
      </c>
      <c r="G28" s="162">
        <v>4</v>
      </c>
      <c r="H28" s="162" t="s">
        <v>1486</v>
      </c>
      <c r="I28" s="162" t="s">
        <v>1486</v>
      </c>
      <c r="J28" s="162" t="s">
        <v>1486</v>
      </c>
      <c r="K28"/>
      <c r="L28"/>
      <c r="M28"/>
      <c r="N28"/>
      <c r="O28"/>
      <c r="P28"/>
      <c r="Q28"/>
      <c r="R28"/>
    </row>
    <row r="29" spans="1:18" ht="15" customHeight="1" x14ac:dyDescent="0.2">
      <c r="A29" s="233" t="s">
        <v>798</v>
      </c>
      <c r="B29" s="161" t="s">
        <v>797</v>
      </c>
      <c r="C29" s="162">
        <v>750</v>
      </c>
      <c r="D29" s="162">
        <v>697</v>
      </c>
      <c r="E29" s="162">
        <v>47</v>
      </c>
      <c r="F29" s="162">
        <v>6</v>
      </c>
      <c r="G29" s="162" t="s">
        <v>1486</v>
      </c>
      <c r="H29" s="162" t="s">
        <v>1486</v>
      </c>
      <c r="I29" s="162" t="s">
        <v>1486</v>
      </c>
      <c r="J29" s="162" t="s">
        <v>1486</v>
      </c>
      <c r="K29"/>
      <c r="L29"/>
      <c r="M29"/>
      <c r="N29"/>
      <c r="O29"/>
      <c r="P29"/>
      <c r="Q29"/>
      <c r="R29"/>
    </row>
    <row r="30" spans="1:18" s="186" customFormat="1" ht="15" customHeight="1" x14ac:dyDescent="0.2">
      <c r="A30" s="233" t="s">
        <v>796</v>
      </c>
      <c r="B30" s="161" t="s">
        <v>795</v>
      </c>
      <c r="C30" s="162" t="s">
        <v>1486</v>
      </c>
      <c r="D30" s="162" t="s">
        <v>1486</v>
      </c>
      <c r="E30" s="162" t="s">
        <v>1486</v>
      </c>
      <c r="F30" s="162" t="s">
        <v>1486</v>
      </c>
      <c r="G30" s="162" t="s">
        <v>1486</v>
      </c>
      <c r="H30" s="162" t="s">
        <v>1486</v>
      </c>
      <c r="I30" s="162" t="s">
        <v>1486</v>
      </c>
      <c r="J30" s="162" t="s">
        <v>1486</v>
      </c>
    </row>
    <row r="31" spans="1:18" s="186" customFormat="1" ht="3.75" customHeight="1" thickBot="1" x14ac:dyDescent="0.25">
      <c r="A31" s="259"/>
      <c r="B31" s="259"/>
      <c r="C31" s="259"/>
      <c r="D31" s="259"/>
      <c r="E31" s="259"/>
      <c r="F31" s="259"/>
      <c r="G31" s="259"/>
      <c r="H31" s="259"/>
      <c r="I31" s="259"/>
      <c r="J31" s="259"/>
    </row>
    <row r="32" spans="1:18" s="186" customFormat="1" ht="11.25" customHeight="1" thickTop="1" x14ac:dyDescent="0.2">
      <c r="A32" s="712"/>
      <c r="B32" s="712"/>
      <c r="C32" s="712"/>
      <c r="D32" s="712"/>
      <c r="E32" s="712"/>
      <c r="F32" s="712"/>
      <c r="G32" s="712"/>
      <c r="H32" s="712"/>
    </row>
    <row r="33" spans="1:13" s="186" customFormat="1" ht="11.25" customHeight="1" x14ac:dyDescent="0.2">
      <c r="A33" s="261"/>
      <c r="B33" s="184"/>
      <c r="C33" s="184"/>
      <c r="D33" s="184"/>
      <c r="E33" s="184"/>
      <c r="F33" s="184"/>
      <c r="G33" s="184"/>
      <c r="H33" s="184"/>
      <c r="I33" s="184"/>
      <c r="J33" s="184"/>
    </row>
    <row r="34" spans="1:13" s="186" customFormat="1" ht="11.25" customHeight="1" x14ac:dyDescent="0.2">
      <c r="A34" s="257"/>
      <c r="B34" s="185"/>
      <c r="C34" s="262"/>
      <c r="D34" s="185"/>
      <c r="E34" s="184"/>
      <c r="F34" s="184"/>
      <c r="G34" s="184"/>
      <c r="H34" s="245"/>
    </row>
    <row r="35" spans="1:13" s="186" customFormat="1" ht="21.75" customHeight="1" x14ac:dyDescent="0.2">
      <c r="B35" s="304"/>
      <c r="C35" s="303"/>
      <c r="D35" s="206"/>
      <c r="E35" s="206"/>
      <c r="F35" s="302"/>
      <c r="G35" s="206"/>
      <c r="H35" s="206"/>
      <c r="I35" s="206"/>
      <c r="J35" s="206"/>
    </row>
    <row r="36" spans="1:13" s="186" customFormat="1" ht="21" customHeight="1" x14ac:dyDescent="0.2">
      <c r="C36" s="301"/>
      <c r="D36" s="300"/>
      <c r="E36" s="300"/>
      <c r="F36" s="300"/>
      <c r="G36" s="300"/>
      <c r="H36" s="300"/>
      <c r="I36" s="300"/>
      <c r="J36" s="300"/>
    </row>
    <row r="37" spans="1:13" s="186" customFormat="1" ht="13.5" customHeight="1" x14ac:dyDescent="0.2">
      <c r="A37" s="206"/>
      <c r="B37" s="174"/>
      <c r="C37" s="299"/>
      <c r="D37" s="298"/>
      <c r="E37" s="298"/>
      <c r="F37" s="298"/>
      <c r="G37" s="174"/>
      <c r="K37" s="297"/>
    </row>
    <row r="38" spans="1:13" s="186" customFormat="1" ht="11.25" customHeight="1" x14ac:dyDescent="0.2">
      <c r="A38" s="202"/>
      <c r="B38" s="257"/>
      <c r="C38" s="298"/>
      <c r="D38" s="298"/>
      <c r="E38" s="298"/>
      <c r="F38" s="298"/>
      <c r="G38" s="174"/>
      <c r="H38" s="174"/>
      <c r="I38" s="174"/>
      <c r="J38" s="174"/>
      <c r="L38" s="298"/>
    </row>
    <row r="39" spans="1:13" s="186" customFormat="1" x14ac:dyDescent="0.2">
      <c r="A39" s="202"/>
      <c r="B39" s="257"/>
      <c r="C39" s="298"/>
      <c r="D39" s="298"/>
      <c r="E39" s="298"/>
      <c r="F39" s="298"/>
      <c r="G39" s="174"/>
      <c r="H39" s="174"/>
      <c r="I39" s="174"/>
      <c r="J39" s="174"/>
      <c r="K39" s="297"/>
      <c r="L39" s="298"/>
    </row>
    <row r="40" spans="1:13" s="186" customFormat="1" ht="11.25" customHeight="1" x14ac:dyDescent="0.2">
      <c r="A40" s="202"/>
      <c r="B40" s="257"/>
      <c r="C40" s="298"/>
      <c r="D40" s="298"/>
      <c r="E40" s="298"/>
      <c r="F40" s="298"/>
      <c r="G40" s="174"/>
      <c r="H40" s="174"/>
      <c r="I40" s="174"/>
      <c r="J40" s="174"/>
      <c r="K40" s="262"/>
      <c r="L40" s="298"/>
    </row>
    <row r="41" spans="1:13" s="186" customFormat="1" x14ac:dyDescent="0.2">
      <c r="A41" s="202"/>
      <c r="B41" s="257"/>
      <c r="C41" s="298"/>
      <c r="D41" s="298"/>
      <c r="E41" s="298"/>
      <c r="F41" s="298"/>
      <c r="G41" s="174"/>
      <c r="H41" s="174"/>
      <c r="I41" s="174"/>
      <c r="J41" s="174"/>
      <c r="K41" s="297"/>
      <c r="L41" s="297"/>
      <c r="M41" s="262"/>
    </row>
    <row r="42" spans="1:13" s="186" customFormat="1" ht="11.25" customHeight="1" x14ac:dyDescent="0.2">
      <c r="A42" s="205"/>
      <c r="B42" s="257"/>
      <c r="C42" s="298"/>
      <c r="D42" s="298"/>
      <c r="E42" s="298"/>
      <c r="F42" s="298"/>
      <c r="G42" s="174"/>
      <c r="H42" s="174"/>
      <c r="I42" s="174"/>
      <c r="J42" s="174"/>
      <c r="K42" s="297"/>
    </row>
    <row r="43" spans="1:13" s="186" customFormat="1" ht="11.25" customHeight="1" x14ac:dyDescent="0.2">
      <c r="A43" s="202"/>
      <c r="B43" s="257"/>
      <c r="C43" s="298"/>
      <c r="D43" s="298"/>
      <c r="E43" s="298"/>
      <c r="F43" s="298"/>
      <c r="G43" s="174"/>
      <c r="H43" s="174"/>
      <c r="I43" s="174"/>
      <c r="J43" s="174"/>
      <c r="K43" s="297"/>
    </row>
    <row r="44" spans="1:13" s="186" customFormat="1" ht="11.25" customHeight="1" x14ac:dyDescent="0.2">
      <c r="A44" s="202"/>
      <c r="B44" s="257"/>
      <c r="C44" s="298"/>
      <c r="D44" s="298"/>
      <c r="E44" s="298"/>
      <c r="F44" s="298"/>
      <c r="G44" s="174"/>
      <c r="H44" s="174"/>
      <c r="I44" s="174"/>
      <c r="J44" s="174"/>
      <c r="K44" s="297"/>
    </row>
    <row r="45" spans="1:13" s="186" customFormat="1" ht="11.25" customHeight="1" x14ac:dyDescent="0.2">
      <c r="A45" s="202"/>
      <c r="B45" s="257"/>
      <c r="C45" s="298"/>
      <c r="D45" s="298"/>
      <c r="E45" s="298"/>
      <c r="F45" s="298"/>
      <c r="G45" s="174"/>
      <c r="H45" s="174"/>
      <c r="I45" s="174"/>
      <c r="J45" s="174"/>
      <c r="K45" s="297"/>
    </row>
    <row r="46" spans="1:13" s="186" customFormat="1" ht="11.25" customHeight="1" x14ac:dyDescent="0.2">
      <c r="A46" s="202"/>
      <c r="B46" s="257"/>
      <c r="C46" s="298"/>
      <c r="D46" s="298"/>
      <c r="E46" s="298"/>
      <c r="F46" s="298"/>
      <c r="G46" s="174"/>
      <c r="H46" s="174"/>
      <c r="I46" s="174"/>
      <c r="J46" s="174"/>
      <c r="K46" s="262"/>
    </row>
    <row r="47" spans="1:13" s="186" customFormat="1" ht="11.25" customHeight="1" x14ac:dyDescent="0.2">
      <c r="A47" s="202"/>
      <c r="B47" s="257"/>
      <c r="C47" s="298"/>
      <c r="D47" s="298"/>
      <c r="E47" s="298"/>
      <c r="F47" s="298"/>
      <c r="G47" s="174"/>
      <c r="H47" s="174"/>
      <c r="I47" s="174"/>
      <c r="J47" s="174"/>
    </row>
    <row r="48" spans="1:13" s="186" customFormat="1" ht="11.25" customHeight="1" x14ac:dyDescent="0.2">
      <c r="A48" s="205"/>
      <c r="B48" s="257"/>
      <c r="C48" s="298"/>
      <c r="D48" s="298"/>
      <c r="E48" s="298"/>
      <c r="F48" s="298"/>
      <c r="G48" s="174"/>
      <c r="H48" s="174"/>
      <c r="I48" s="174"/>
      <c r="J48" s="174"/>
      <c r="K48" s="262"/>
    </row>
    <row r="49" spans="1:10" s="186" customFormat="1" ht="11.25" customHeight="1" x14ac:dyDescent="0.2">
      <c r="A49" s="205"/>
      <c r="B49" s="257"/>
      <c r="C49" s="298"/>
      <c r="D49" s="298"/>
      <c r="E49" s="298"/>
      <c r="F49" s="298"/>
      <c r="G49" s="174"/>
      <c r="H49" s="174"/>
      <c r="I49" s="174"/>
      <c r="J49" s="174"/>
    </row>
    <row r="50" spans="1:10" s="186" customFormat="1" ht="11.25" customHeight="1" x14ac:dyDescent="0.2">
      <c r="A50" s="205"/>
      <c r="B50" s="257"/>
      <c r="C50" s="298"/>
      <c r="D50" s="298"/>
      <c r="E50" s="298"/>
      <c r="F50" s="298"/>
      <c r="G50" s="174"/>
      <c r="H50" s="174"/>
      <c r="I50" s="174"/>
      <c r="J50" s="174"/>
    </row>
    <row r="51" spans="1:10" s="186" customFormat="1" ht="11.25" customHeight="1" x14ac:dyDescent="0.2">
      <c r="A51" s="206"/>
      <c r="B51" s="257"/>
      <c r="C51" s="298"/>
      <c r="D51" s="298"/>
      <c r="E51" s="298"/>
      <c r="F51" s="298"/>
      <c r="G51" s="174"/>
      <c r="H51" s="174"/>
      <c r="I51" s="174"/>
      <c r="J51" s="174"/>
    </row>
    <row r="52" spans="1:10" s="186" customFormat="1" ht="11.25" customHeight="1" x14ac:dyDescent="0.2">
      <c r="A52" s="206"/>
      <c r="B52" s="257"/>
      <c r="C52" s="298"/>
      <c r="D52" s="298"/>
      <c r="E52" s="298"/>
      <c r="F52" s="298"/>
      <c r="G52" s="174"/>
      <c r="H52" s="174"/>
      <c r="I52" s="174"/>
      <c r="J52" s="174"/>
    </row>
    <row r="53" spans="1:10" s="186" customFormat="1" ht="11.25" customHeight="1" x14ac:dyDescent="0.2">
      <c r="A53" s="206"/>
      <c r="B53" s="257"/>
      <c r="C53" s="298"/>
      <c r="D53" s="298"/>
      <c r="E53" s="298"/>
      <c r="F53" s="298"/>
      <c r="G53" s="174"/>
      <c r="H53" s="174"/>
      <c r="I53" s="174"/>
      <c r="J53" s="174"/>
    </row>
    <row r="54" spans="1:10" s="186" customFormat="1" ht="11.25" customHeight="1" x14ac:dyDescent="0.2">
      <c r="A54" s="206"/>
      <c r="B54" s="257"/>
      <c r="C54" s="298"/>
      <c r="D54" s="298"/>
      <c r="E54" s="298"/>
      <c r="F54" s="298"/>
      <c r="G54" s="174"/>
      <c r="H54" s="174"/>
      <c r="I54" s="174"/>
      <c r="J54" s="174"/>
    </row>
    <row r="55" spans="1:10" s="186" customFormat="1" ht="11.25" customHeight="1" x14ac:dyDescent="0.2">
      <c r="A55" s="206"/>
      <c r="B55" s="257"/>
      <c r="C55" s="298"/>
      <c r="D55" s="298"/>
      <c r="E55" s="298"/>
      <c r="F55" s="298"/>
      <c r="G55" s="174"/>
      <c r="H55" s="174"/>
      <c r="I55" s="174"/>
      <c r="J55" s="174"/>
    </row>
    <row r="56" spans="1:10" s="186" customFormat="1" ht="6" customHeight="1" x14ac:dyDescent="0.2">
      <c r="C56" s="297"/>
      <c r="D56" s="297"/>
      <c r="E56" s="297"/>
      <c r="F56" s="297"/>
      <c r="G56" s="275"/>
      <c r="H56" s="297"/>
      <c r="I56" s="297"/>
      <c r="J56" s="275"/>
    </row>
    <row r="57" spans="1:10" s="186" customFormat="1" x14ac:dyDescent="0.2"/>
    <row r="58" spans="1:10" s="186" customFormat="1" x14ac:dyDescent="0.2"/>
    <row r="59" spans="1:10" s="186" customFormat="1" x14ac:dyDescent="0.2"/>
    <row r="60" spans="1:10" s="186" customFormat="1" x14ac:dyDescent="0.2"/>
  </sheetData>
  <mergeCells count="3">
    <mergeCell ref="A5:H5"/>
    <mergeCell ref="A32:H32"/>
    <mergeCell ref="A6:J6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F49:K49"/>
  <sheetViews>
    <sheetView topLeftCell="A25" workbookViewId="0">
      <selection activeCell="B28" sqref="B28"/>
    </sheetView>
  </sheetViews>
  <sheetFormatPr defaultRowHeight="12.75" x14ac:dyDescent="0.2"/>
  <cols>
    <col min="5" max="5" width="24.42578125" customWidth="1"/>
    <col min="6" max="6" width="44.7109375" customWidth="1"/>
  </cols>
  <sheetData>
    <row r="49" spans="6:11" ht="34.5" customHeight="1" x14ac:dyDescent="0.25">
      <c r="F49" s="587" t="s">
        <v>939</v>
      </c>
      <c r="G49" s="155"/>
      <c r="H49" s="155"/>
      <c r="I49" s="155"/>
      <c r="J49" s="155"/>
      <c r="K49" s="155"/>
    </row>
  </sheetData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workbookViewId="0">
      <selection activeCell="G5" sqref="G5"/>
    </sheetView>
  </sheetViews>
  <sheetFormatPr defaultRowHeight="12.75" x14ac:dyDescent="0.2"/>
  <cols>
    <col min="1" max="1" width="43.28515625" customWidth="1"/>
    <col min="2" max="2" width="8.7109375" customWidth="1"/>
    <col min="3" max="3" width="9.42578125" customWidth="1"/>
    <col min="4" max="4" width="10.42578125" customWidth="1"/>
    <col min="5" max="5" width="9.28515625" customWidth="1"/>
    <col min="6" max="6" width="10.28515625" customWidth="1"/>
    <col min="7" max="7" width="11" customWidth="1"/>
  </cols>
  <sheetData>
    <row r="1" spans="1:10" x14ac:dyDescent="0.2">
      <c r="A1" s="156"/>
      <c r="B1" s="156"/>
      <c r="C1" s="156"/>
      <c r="D1" s="156"/>
      <c r="E1" s="156"/>
      <c r="F1" s="156"/>
      <c r="G1" s="187" t="s">
        <v>951</v>
      </c>
    </row>
    <row r="2" spans="1:10" x14ac:dyDescent="0.2">
      <c r="A2" s="156" t="s">
        <v>950</v>
      </c>
      <c r="B2" s="156"/>
      <c r="C2" s="156"/>
      <c r="D2" s="156"/>
      <c r="E2" s="156"/>
      <c r="F2" s="156"/>
      <c r="G2" s="187"/>
    </row>
    <row r="3" spans="1:10" ht="12" customHeight="1" x14ac:dyDescent="0.2">
      <c r="A3" s="156"/>
      <c r="B3" s="156"/>
      <c r="C3" s="156"/>
      <c r="D3" s="156"/>
      <c r="E3" s="156"/>
      <c r="F3" s="156"/>
      <c r="G3" s="156"/>
    </row>
    <row r="4" spans="1:10" x14ac:dyDescent="0.2">
      <c r="A4" s="713" t="s">
        <v>1975</v>
      </c>
      <c r="B4" s="713"/>
      <c r="C4" s="713"/>
      <c r="D4" s="713"/>
      <c r="E4" s="713"/>
      <c r="F4" s="713"/>
      <c r="G4" s="713"/>
      <c r="H4" s="319"/>
      <c r="I4" s="319"/>
    </row>
    <row r="5" spans="1:10" x14ac:dyDescent="0.2">
      <c r="A5" s="703" t="s">
        <v>2360</v>
      </c>
      <c r="B5" s="186"/>
      <c r="C5" s="318"/>
      <c r="D5" s="318"/>
      <c r="E5" s="318"/>
      <c r="F5" s="318"/>
      <c r="G5" s="704" t="s">
        <v>631</v>
      </c>
    </row>
    <row r="6" spans="1:10" ht="18" customHeight="1" x14ac:dyDescent="0.2">
      <c r="A6" s="316" t="s">
        <v>949</v>
      </c>
      <c r="B6" s="314"/>
      <c r="C6" s="315"/>
      <c r="D6" s="314" t="s">
        <v>948</v>
      </c>
      <c r="E6" s="314" t="s">
        <v>947</v>
      </c>
      <c r="F6" s="314" t="s">
        <v>946</v>
      </c>
      <c r="G6" s="314" t="s">
        <v>945</v>
      </c>
      <c r="J6" s="267"/>
    </row>
    <row r="7" spans="1:10" ht="22.5" customHeight="1" x14ac:dyDescent="0.2">
      <c r="A7" s="193" t="s">
        <v>698</v>
      </c>
      <c r="B7" s="313" t="s">
        <v>706</v>
      </c>
      <c r="C7" s="265" t="s">
        <v>944</v>
      </c>
      <c r="D7" s="265" t="s">
        <v>943</v>
      </c>
      <c r="E7" s="265" t="s">
        <v>942</v>
      </c>
      <c r="F7" s="265" t="s">
        <v>941</v>
      </c>
      <c r="G7" s="265" t="s">
        <v>940</v>
      </c>
      <c r="I7" s="267"/>
      <c r="J7" s="312"/>
    </row>
    <row r="8" spans="1:10" ht="14.25" customHeight="1" x14ac:dyDescent="0.2">
      <c r="A8" s="602" t="s">
        <v>623</v>
      </c>
      <c r="B8" s="307">
        <v>2555676</v>
      </c>
      <c r="C8" s="307">
        <v>163886</v>
      </c>
      <c r="D8" s="311">
        <v>1097</v>
      </c>
      <c r="E8" s="311">
        <v>2384121</v>
      </c>
      <c r="F8" s="311">
        <v>933</v>
      </c>
      <c r="G8" s="311">
        <v>5639</v>
      </c>
      <c r="H8" s="340"/>
      <c r="I8" s="307"/>
      <c r="J8" s="191"/>
    </row>
    <row r="9" spans="1:10" ht="11.25" customHeight="1" x14ac:dyDescent="0.2">
      <c r="A9" s="161" t="s">
        <v>681</v>
      </c>
      <c r="B9" s="307">
        <v>57477</v>
      </c>
      <c r="C9" s="307">
        <v>4763</v>
      </c>
      <c r="D9" s="311">
        <v>85</v>
      </c>
      <c r="E9" s="311">
        <v>52455</v>
      </c>
      <c r="F9" s="311">
        <v>62</v>
      </c>
      <c r="G9" s="311">
        <v>112</v>
      </c>
    </row>
    <row r="10" spans="1:10" ht="19.899999999999999" customHeight="1" x14ac:dyDescent="0.2">
      <c r="A10" s="219" t="s">
        <v>680</v>
      </c>
      <c r="B10" s="307">
        <v>51305</v>
      </c>
      <c r="C10" s="307">
        <v>4399</v>
      </c>
      <c r="D10" s="311">
        <v>54</v>
      </c>
      <c r="E10" s="311">
        <v>46698</v>
      </c>
      <c r="F10" s="311">
        <v>62</v>
      </c>
      <c r="G10" s="311">
        <v>92</v>
      </c>
    </row>
    <row r="11" spans="1:10" ht="11.25" customHeight="1" x14ac:dyDescent="0.2">
      <c r="A11" s="168" t="s">
        <v>679</v>
      </c>
      <c r="B11" s="307">
        <v>6172</v>
      </c>
      <c r="C11" s="307">
        <v>364</v>
      </c>
      <c r="D11" s="307">
        <v>31</v>
      </c>
      <c r="E11" s="307">
        <v>5757</v>
      </c>
      <c r="F11" s="307" t="s">
        <v>1486</v>
      </c>
      <c r="G11" s="307">
        <v>20</v>
      </c>
    </row>
    <row r="12" spans="1:10" ht="11.25" customHeight="1" x14ac:dyDescent="0.2">
      <c r="A12" s="166" t="s">
        <v>678</v>
      </c>
      <c r="B12" s="307">
        <v>8685</v>
      </c>
      <c r="C12" s="307">
        <v>365</v>
      </c>
      <c r="D12" s="311">
        <v>1</v>
      </c>
      <c r="E12" s="311">
        <v>8319</v>
      </c>
      <c r="F12" s="311" t="s">
        <v>1486</v>
      </c>
      <c r="G12" s="311" t="s">
        <v>1486</v>
      </c>
    </row>
    <row r="13" spans="1:10" ht="11.25" customHeight="1" x14ac:dyDescent="0.2">
      <c r="A13" s="166" t="s">
        <v>677</v>
      </c>
      <c r="B13" s="307">
        <v>566564</v>
      </c>
      <c r="C13" s="307">
        <v>24552</v>
      </c>
      <c r="D13" s="311">
        <v>131</v>
      </c>
      <c r="E13" s="311">
        <v>541161</v>
      </c>
      <c r="F13" s="311">
        <v>257</v>
      </c>
      <c r="G13" s="311">
        <v>463</v>
      </c>
    </row>
    <row r="14" spans="1:10" ht="11.25" customHeight="1" x14ac:dyDescent="0.2">
      <c r="A14" s="169" t="s">
        <v>676</v>
      </c>
      <c r="B14" s="307">
        <v>84902</v>
      </c>
      <c r="C14" s="307">
        <v>3976</v>
      </c>
      <c r="D14" s="311">
        <v>48</v>
      </c>
      <c r="E14" s="311">
        <v>80790</v>
      </c>
      <c r="F14" s="311">
        <v>17</v>
      </c>
      <c r="G14" s="311">
        <v>71</v>
      </c>
      <c r="H14" s="191"/>
    </row>
    <row r="15" spans="1:10" ht="22.15" customHeight="1" x14ac:dyDescent="0.2">
      <c r="A15" s="219" t="s">
        <v>675</v>
      </c>
      <c r="B15" s="307">
        <v>158148</v>
      </c>
      <c r="C15" s="307">
        <v>5463</v>
      </c>
      <c r="D15" s="311">
        <v>22</v>
      </c>
      <c r="E15" s="311">
        <v>152599</v>
      </c>
      <c r="F15" s="311" t="s">
        <v>1486</v>
      </c>
      <c r="G15" s="311">
        <v>64</v>
      </c>
    </row>
    <row r="16" spans="1:10" ht="21" customHeight="1" x14ac:dyDescent="0.2">
      <c r="A16" s="219" t="s">
        <v>674</v>
      </c>
      <c r="B16" s="307">
        <v>23544</v>
      </c>
      <c r="C16" s="307">
        <v>1553</v>
      </c>
      <c r="D16" s="311">
        <v>12</v>
      </c>
      <c r="E16" s="311">
        <v>21974</v>
      </c>
      <c r="F16" s="311" t="s">
        <v>1486</v>
      </c>
      <c r="G16" s="311">
        <v>5</v>
      </c>
    </row>
    <row r="17" spans="1:7" ht="20.45" customHeight="1" x14ac:dyDescent="0.2">
      <c r="A17" s="219" t="s">
        <v>673</v>
      </c>
      <c r="B17" s="307">
        <v>23547</v>
      </c>
      <c r="C17" s="307">
        <v>1325</v>
      </c>
      <c r="D17" s="307">
        <v>7</v>
      </c>
      <c r="E17" s="307">
        <v>22196</v>
      </c>
      <c r="F17" s="307">
        <v>6</v>
      </c>
      <c r="G17" s="307">
        <v>13</v>
      </c>
    </row>
    <row r="18" spans="1:7" ht="30.6" customHeight="1" x14ac:dyDescent="0.2">
      <c r="A18" s="217" t="s">
        <v>672</v>
      </c>
      <c r="B18" s="307">
        <v>13121</v>
      </c>
      <c r="C18" s="307">
        <v>340</v>
      </c>
      <c r="D18" s="311">
        <v>1</v>
      </c>
      <c r="E18" s="311">
        <v>12754</v>
      </c>
      <c r="F18" s="311" t="s">
        <v>1486</v>
      </c>
      <c r="G18" s="311">
        <v>26</v>
      </c>
    </row>
    <row r="19" spans="1:7" ht="11.25" customHeight="1" x14ac:dyDescent="0.2">
      <c r="A19" s="164" t="s">
        <v>671</v>
      </c>
      <c r="B19" s="307">
        <v>6198</v>
      </c>
      <c r="C19" s="307">
        <v>32</v>
      </c>
      <c r="D19" s="307" t="s">
        <v>1486</v>
      </c>
      <c r="E19" s="307">
        <v>6132</v>
      </c>
      <c r="F19" s="307" t="s">
        <v>1486</v>
      </c>
      <c r="G19" s="307">
        <v>34</v>
      </c>
    </row>
    <row r="20" spans="1:7" ht="11.25" customHeight="1" x14ac:dyDescent="0.2">
      <c r="A20" s="164" t="s">
        <v>670</v>
      </c>
      <c r="B20" s="307">
        <v>22411</v>
      </c>
      <c r="C20" s="307">
        <v>645</v>
      </c>
      <c r="D20" s="311">
        <v>3</v>
      </c>
      <c r="E20" s="311">
        <v>21744</v>
      </c>
      <c r="F20" s="311">
        <v>3</v>
      </c>
      <c r="G20" s="311">
        <v>16</v>
      </c>
    </row>
    <row r="21" spans="1:7" ht="11.25" customHeight="1" x14ac:dyDescent="0.2">
      <c r="A21" s="164" t="s">
        <v>669</v>
      </c>
      <c r="B21" s="307">
        <v>34345</v>
      </c>
      <c r="C21" s="307">
        <v>1540</v>
      </c>
      <c r="D21" s="307">
        <v>5</v>
      </c>
      <c r="E21" s="307">
        <v>32711</v>
      </c>
      <c r="F21" s="307">
        <v>71</v>
      </c>
      <c r="G21" s="307">
        <v>18</v>
      </c>
    </row>
    <row r="22" spans="1:7" ht="22.15" customHeight="1" x14ac:dyDescent="0.2">
      <c r="A22" s="219" t="s">
        <v>668</v>
      </c>
      <c r="B22" s="307">
        <v>73030</v>
      </c>
      <c r="C22" s="307">
        <v>4815</v>
      </c>
      <c r="D22" s="311">
        <v>15</v>
      </c>
      <c r="E22" s="311">
        <v>68118</v>
      </c>
      <c r="F22" s="311">
        <v>16</v>
      </c>
      <c r="G22" s="311">
        <v>66</v>
      </c>
    </row>
    <row r="23" spans="1:7" ht="22.15" customHeight="1" x14ac:dyDescent="0.2">
      <c r="A23" s="218" t="s">
        <v>667</v>
      </c>
      <c r="B23" s="307">
        <v>44896</v>
      </c>
      <c r="C23" s="307">
        <v>1219</v>
      </c>
      <c r="D23" s="307">
        <v>5</v>
      </c>
      <c r="E23" s="307">
        <v>43638</v>
      </c>
      <c r="F23" s="307" t="s">
        <v>1486</v>
      </c>
      <c r="G23" s="307">
        <v>34</v>
      </c>
    </row>
    <row r="24" spans="1:7" ht="22.15" customHeight="1" x14ac:dyDescent="0.2">
      <c r="A24" s="219" t="s">
        <v>666</v>
      </c>
      <c r="B24" s="307">
        <v>30517</v>
      </c>
      <c r="C24" s="307">
        <v>326</v>
      </c>
      <c r="D24" s="307">
        <v>1</v>
      </c>
      <c r="E24" s="307">
        <v>30158</v>
      </c>
      <c r="F24" s="307" t="s">
        <v>1486</v>
      </c>
      <c r="G24" s="307">
        <v>32</v>
      </c>
    </row>
    <row r="25" spans="1:7" ht="11.25" customHeight="1" x14ac:dyDescent="0.2">
      <c r="A25" s="165" t="s">
        <v>665</v>
      </c>
      <c r="B25" s="307">
        <v>24704</v>
      </c>
      <c r="C25" s="307">
        <v>1500</v>
      </c>
      <c r="D25" s="311">
        <v>7</v>
      </c>
      <c r="E25" s="311">
        <v>23174</v>
      </c>
      <c r="F25" s="311">
        <v>10</v>
      </c>
      <c r="G25" s="311">
        <v>13</v>
      </c>
    </row>
    <row r="26" spans="1:7" ht="11.25" customHeight="1" x14ac:dyDescent="0.2">
      <c r="A26" s="165" t="s">
        <v>664</v>
      </c>
      <c r="B26" s="307">
        <v>10264</v>
      </c>
      <c r="C26" s="307">
        <v>806</v>
      </c>
      <c r="D26" s="311">
        <v>4</v>
      </c>
      <c r="E26" s="311">
        <v>9311</v>
      </c>
      <c r="F26" s="311">
        <v>134</v>
      </c>
      <c r="G26" s="311">
        <v>9</v>
      </c>
    </row>
    <row r="27" spans="1:7" ht="11.25" customHeight="1" x14ac:dyDescent="0.2">
      <c r="A27" s="165" t="s">
        <v>663</v>
      </c>
      <c r="B27" s="307">
        <v>16937</v>
      </c>
      <c r="C27" s="307">
        <v>1012</v>
      </c>
      <c r="D27" s="311">
        <v>1</v>
      </c>
      <c r="E27" s="311">
        <v>15862</v>
      </c>
      <c r="F27" s="311" t="s">
        <v>1486</v>
      </c>
      <c r="G27" s="311">
        <v>62</v>
      </c>
    </row>
    <row r="28" spans="1:7" ht="21.6" customHeight="1" x14ac:dyDescent="0.2">
      <c r="A28" s="219" t="s">
        <v>662</v>
      </c>
      <c r="B28" s="307">
        <v>6642</v>
      </c>
      <c r="C28" s="307">
        <v>59</v>
      </c>
      <c r="D28" s="311" t="s">
        <v>1486</v>
      </c>
      <c r="E28" s="311">
        <v>6577</v>
      </c>
      <c r="F28" s="311" t="s">
        <v>1486</v>
      </c>
      <c r="G28" s="311">
        <v>6</v>
      </c>
    </row>
    <row r="29" spans="1:7" ht="21.6" customHeight="1" x14ac:dyDescent="0.2">
      <c r="A29" s="218" t="s">
        <v>661</v>
      </c>
      <c r="B29" s="307">
        <v>20721</v>
      </c>
      <c r="C29" s="307">
        <v>337</v>
      </c>
      <c r="D29" s="307">
        <v>2</v>
      </c>
      <c r="E29" s="307">
        <v>20353</v>
      </c>
      <c r="F29" s="307" t="s">
        <v>1486</v>
      </c>
      <c r="G29" s="307">
        <v>29</v>
      </c>
    </row>
    <row r="30" spans="1:7" ht="11.25" customHeight="1" x14ac:dyDescent="0.2">
      <c r="A30" s="161" t="s">
        <v>660</v>
      </c>
      <c r="B30" s="307">
        <v>197944</v>
      </c>
      <c r="C30" s="307">
        <v>19377</v>
      </c>
      <c r="D30" s="311">
        <v>71</v>
      </c>
      <c r="E30" s="311">
        <v>178328</v>
      </c>
      <c r="F30" s="311">
        <v>37</v>
      </c>
      <c r="G30" s="311">
        <v>131</v>
      </c>
    </row>
    <row r="31" spans="1:7" ht="21" customHeight="1" x14ac:dyDescent="0.2">
      <c r="A31" s="218" t="s">
        <v>659</v>
      </c>
      <c r="B31" s="307">
        <v>126149</v>
      </c>
      <c r="C31" s="307">
        <v>10583</v>
      </c>
      <c r="D31" s="307">
        <v>42</v>
      </c>
      <c r="E31" s="307">
        <v>115420</v>
      </c>
      <c r="F31" s="307">
        <v>31</v>
      </c>
      <c r="G31" s="307">
        <v>73</v>
      </c>
    </row>
    <row r="32" spans="1:7" ht="11.25" customHeight="1" x14ac:dyDescent="0.2">
      <c r="A32" s="165" t="s">
        <v>658</v>
      </c>
      <c r="B32" s="307">
        <v>71795</v>
      </c>
      <c r="C32" s="307">
        <v>8794</v>
      </c>
      <c r="D32" s="311">
        <v>29</v>
      </c>
      <c r="E32" s="311">
        <v>62908</v>
      </c>
      <c r="F32" s="311">
        <v>6</v>
      </c>
      <c r="G32" s="311">
        <v>58</v>
      </c>
    </row>
    <row r="33" spans="1:8" ht="22.9" customHeight="1" x14ac:dyDescent="0.2">
      <c r="A33" s="218" t="s">
        <v>657</v>
      </c>
      <c r="B33" s="307">
        <v>501601</v>
      </c>
      <c r="C33" s="307">
        <v>48162</v>
      </c>
      <c r="D33" s="307">
        <v>338</v>
      </c>
      <c r="E33" s="307">
        <v>452371</v>
      </c>
      <c r="F33" s="307">
        <v>104</v>
      </c>
      <c r="G33" s="307">
        <v>626</v>
      </c>
    </row>
    <row r="34" spans="1:8" ht="11.25" customHeight="1" x14ac:dyDescent="0.2">
      <c r="A34" s="165" t="s">
        <v>656</v>
      </c>
      <c r="B34" s="307">
        <v>63775</v>
      </c>
      <c r="C34" s="307">
        <v>8353</v>
      </c>
      <c r="D34" s="311">
        <v>31</v>
      </c>
      <c r="E34" s="311">
        <v>55298</v>
      </c>
      <c r="F34" s="311" t="s">
        <v>1486</v>
      </c>
      <c r="G34" s="311">
        <v>93</v>
      </c>
    </row>
    <row r="35" spans="1:8" ht="11.25" customHeight="1" x14ac:dyDescent="0.2">
      <c r="A35" s="165" t="s">
        <v>655</v>
      </c>
      <c r="B35" s="307">
        <v>158114</v>
      </c>
      <c r="C35" s="307">
        <v>15706</v>
      </c>
      <c r="D35" s="311">
        <v>51</v>
      </c>
      <c r="E35" s="311">
        <v>142106</v>
      </c>
      <c r="F35" s="311">
        <v>67</v>
      </c>
      <c r="G35" s="311">
        <v>184</v>
      </c>
    </row>
    <row r="36" spans="1:8" ht="11.25" customHeight="1" x14ac:dyDescent="0.2">
      <c r="A36" s="165" t="s">
        <v>654</v>
      </c>
      <c r="B36" s="307">
        <v>279712</v>
      </c>
      <c r="C36" s="307">
        <v>24103</v>
      </c>
      <c r="D36" s="311">
        <v>256</v>
      </c>
      <c r="E36" s="311">
        <v>254967</v>
      </c>
      <c r="F36" s="311">
        <v>37</v>
      </c>
      <c r="G36" s="311">
        <v>349</v>
      </c>
    </row>
    <row r="37" spans="1:8" ht="11.25" customHeight="1" x14ac:dyDescent="0.2">
      <c r="A37" s="161" t="s">
        <v>653</v>
      </c>
      <c r="B37" s="307">
        <v>124544</v>
      </c>
      <c r="C37" s="307">
        <v>7195</v>
      </c>
      <c r="D37" s="311">
        <v>24</v>
      </c>
      <c r="E37" s="311">
        <v>116904</v>
      </c>
      <c r="F37" s="311">
        <v>313</v>
      </c>
      <c r="G37" s="311">
        <v>108</v>
      </c>
    </row>
    <row r="38" spans="1:8" ht="31.9" customHeight="1" x14ac:dyDescent="0.2">
      <c r="A38" s="217" t="s">
        <v>652</v>
      </c>
      <c r="B38" s="307">
        <v>111646</v>
      </c>
      <c r="C38" s="307">
        <v>7063</v>
      </c>
      <c r="D38" s="307">
        <v>23</v>
      </c>
      <c r="E38" s="307">
        <v>104140</v>
      </c>
      <c r="F38" s="307">
        <v>313</v>
      </c>
      <c r="G38" s="307">
        <v>107</v>
      </c>
    </row>
    <row r="39" spans="1:8" ht="11.25" customHeight="1" x14ac:dyDescent="0.2">
      <c r="A39" s="165" t="s">
        <v>651</v>
      </c>
      <c r="B39" s="307">
        <v>12898</v>
      </c>
      <c r="C39" s="307">
        <v>132</v>
      </c>
      <c r="D39" s="311">
        <v>1</v>
      </c>
      <c r="E39" s="311">
        <v>12764</v>
      </c>
      <c r="F39" s="311" t="s">
        <v>1486</v>
      </c>
      <c r="G39" s="311">
        <v>1</v>
      </c>
    </row>
    <row r="40" spans="1:8" ht="11.25" customHeight="1" x14ac:dyDescent="0.2">
      <c r="A40" s="166" t="s">
        <v>650</v>
      </c>
      <c r="B40" s="307">
        <v>184439</v>
      </c>
      <c r="C40" s="307">
        <v>17388</v>
      </c>
      <c r="D40" s="307">
        <v>285</v>
      </c>
      <c r="E40" s="307">
        <v>166559</v>
      </c>
      <c r="F40" s="307">
        <v>30</v>
      </c>
      <c r="G40" s="307">
        <v>177</v>
      </c>
    </row>
    <row r="41" spans="1:8" ht="11.25" customHeight="1" x14ac:dyDescent="0.2">
      <c r="A41" s="165" t="s">
        <v>649</v>
      </c>
      <c r="B41" s="307">
        <v>68157</v>
      </c>
      <c r="C41" s="307">
        <v>3155</v>
      </c>
      <c r="D41" s="311">
        <v>9</v>
      </c>
      <c r="E41" s="311">
        <v>64630</v>
      </c>
      <c r="F41" s="311">
        <v>1</v>
      </c>
      <c r="G41" s="311">
        <v>362</v>
      </c>
      <c r="H41" s="191"/>
    </row>
    <row r="42" spans="1:8" ht="32.450000000000003" customHeight="1" x14ac:dyDescent="0.2">
      <c r="A42" s="217" t="s">
        <v>648</v>
      </c>
      <c r="B42" s="307">
        <v>15556</v>
      </c>
      <c r="C42" s="307">
        <v>846</v>
      </c>
      <c r="D42" s="311">
        <v>5</v>
      </c>
      <c r="E42" s="311">
        <v>14668</v>
      </c>
      <c r="F42" s="311">
        <v>1</v>
      </c>
      <c r="G42" s="311">
        <v>36</v>
      </c>
    </row>
    <row r="43" spans="1:8" ht="11.25" customHeight="1" x14ac:dyDescent="0.2">
      <c r="A43" s="164" t="s">
        <v>647</v>
      </c>
      <c r="B43" s="307">
        <v>14351</v>
      </c>
      <c r="C43" s="307">
        <v>148</v>
      </c>
      <c r="D43" s="307" t="s">
        <v>1486</v>
      </c>
      <c r="E43" s="307">
        <v>14201</v>
      </c>
      <c r="F43" s="307" t="s">
        <v>1486</v>
      </c>
      <c r="G43" s="307">
        <v>2</v>
      </c>
    </row>
    <row r="44" spans="1:8" ht="11.25" customHeight="1" x14ac:dyDescent="0.2">
      <c r="A44" s="161" t="s">
        <v>646</v>
      </c>
      <c r="B44" s="307">
        <v>38250</v>
      </c>
      <c r="C44" s="307">
        <v>2161</v>
      </c>
      <c r="D44" s="311">
        <v>4</v>
      </c>
      <c r="E44" s="311">
        <v>35761</v>
      </c>
      <c r="F44" s="311" t="s">
        <v>1486</v>
      </c>
      <c r="G44" s="311">
        <v>324</v>
      </c>
    </row>
    <row r="45" spans="1:8" ht="11.25" customHeight="1" x14ac:dyDescent="0.2">
      <c r="A45" s="161" t="s">
        <v>645</v>
      </c>
      <c r="B45" s="307">
        <v>83701</v>
      </c>
      <c r="C45" s="307">
        <v>2365</v>
      </c>
      <c r="D45" s="311">
        <v>2</v>
      </c>
      <c r="E45" s="311">
        <v>80489</v>
      </c>
      <c r="F45" s="311" t="s">
        <v>1486</v>
      </c>
      <c r="G45" s="311">
        <v>845</v>
      </c>
      <c r="H45" s="191"/>
    </row>
    <row r="46" spans="1:8" ht="11.25" customHeight="1" x14ac:dyDescent="0.2">
      <c r="A46" s="161" t="s">
        <v>644</v>
      </c>
      <c r="B46" s="307">
        <v>18455</v>
      </c>
      <c r="C46" s="307">
        <v>3297</v>
      </c>
      <c r="D46" s="307">
        <v>8</v>
      </c>
      <c r="E46" s="307">
        <v>15074</v>
      </c>
      <c r="F46" s="307" t="s">
        <v>1486</v>
      </c>
      <c r="G46" s="307">
        <v>76</v>
      </c>
    </row>
    <row r="47" spans="1:8" ht="11.25" customHeight="1" x14ac:dyDescent="0.2">
      <c r="A47" s="161" t="s">
        <v>643</v>
      </c>
      <c r="B47" s="307">
        <v>111886</v>
      </c>
      <c r="C47" s="307">
        <v>13377</v>
      </c>
      <c r="D47" s="311">
        <v>56</v>
      </c>
      <c r="E47" s="311">
        <v>97511</v>
      </c>
      <c r="F47" s="311">
        <v>13</v>
      </c>
      <c r="G47" s="311">
        <v>929</v>
      </c>
    </row>
    <row r="48" spans="1:8" ht="11.25" customHeight="1" x14ac:dyDescent="0.2">
      <c r="A48" s="161" t="s">
        <v>642</v>
      </c>
      <c r="B48" s="307">
        <v>230370</v>
      </c>
      <c r="C48" s="307">
        <v>4591</v>
      </c>
      <c r="D48" s="311">
        <v>20</v>
      </c>
      <c r="E48" s="311">
        <v>225603</v>
      </c>
      <c r="F48" s="311">
        <v>4</v>
      </c>
      <c r="G48" s="311">
        <v>152</v>
      </c>
    </row>
    <row r="49" spans="1:8" ht="11.25" customHeight="1" x14ac:dyDescent="0.2">
      <c r="A49" s="161" t="s">
        <v>641</v>
      </c>
      <c r="B49" s="307">
        <v>10265</v>
      </c>
      <c r="C49" s="307" t="s">
        <v>1486</v>
      </c>
      <c r="D49" s="311" t="s">
        <v>1486</v>
      </c>
      <c r="E49" s="311">
        <v>10222</v>
      </c>
      <c r="F49" s="311" t="s">
        <v>1486</v>
      </c>
      <c r="G49" s="311">
        <v>43</v>
      </c>
    </row>
    <row r="50" spans="1:8" ht="11.25" customHeight="1" x14ac:dyDescent="0.2">
      <c r="A50" s="161" t="s">
        <v>640</v>
      </c>
      <c r="B50" s="307">
        <v>53165</v>
      </c>
      <c r="C50" s="307">
        <v>2310</v>
      </c>
      <c r="D50" s="311">
        <v>15</v>
      </c>
      <c r="E50" s="311">
        <v>50566</v>
      </c>
      <c r="F50" s="311">
        <v>88</v>
      </c>
      <c r="G50" s="311">
        <v>186</v>
      </c>
    </row>
    <row r="51" spans="1:8" ht="11.25" customHeight="1" x14ac:dyDescent="0.2">
      <c r="A51" s="161" t="s">
        <v>639</v>
      </c>
      <c r="B51" s="307">
        <v>222574</v>
      </c>
      <c r="C51" s="307">
        <v>6675</v>
      </c>
      <c r="D51" s="311">
        <v>27</v>
      </c>
      <c r="E51" s="311">
        <v>215109</v>
      </c>
      <c r="F51" s="311">
        <v>1</v>
      </c>
      <c r="G51" s="311">
        <v>762</v>
      </c>
    </row>
    <row r="52" spans="1:8" ht="11.25" customHeight="1" x14ac:dyDescent="0.2">
      <c r="A52" s="164" t="s">
        <v>638</v>
      </c>
      <c r="B52" s="307">
        <v>96466</v>
      </c>
      <c r="C52" s="307">
        <v>5898</v>
      </c>
      <c r="D52" s="307">
        <v>15</v>
      </c>
      <c r="E52" s="307">
        <v>90410</v>
      </c>
      <c r="F52" s="307" t="s">
        <v>1486</v>
      </c>
      <c r="G52" s="307">
        <v>143</v>
      </c>
    </row>
    <row r="53" spans="1:8" ht="11.25" customHeight="1" x14ac:dyDescent="0.2">
      <c r="A53" s="164" t="s">
        <v>637</v>
      </c>
      <c r="B53" s="307">
        <v>126108</v>
      </c>
      <c r="C53" s="307">
        <v>777</v>
      </c>
      <c r="D53" s="307">
        <v>12</v>
      </c>
      <c r="E53" s="307">
        <v>124699</v>
      </c>
      <c r="F53" s="307">
        <v>1</v>
      </c>
      <c r="G53" s="307">
        <v>619</v>
      </c>
    </row>
    <row r="54" spans="1:8" ht="11.25" customHeight="1" x14ac:dyDescent="0.2">
      <c r="A54" s="161" t="s">
        <v>636</v>
      </c>
      <c r="B54" s="307">
        <v>21362</v>
      </c>
      <c r="C54" s="307">
        <v>1350</v>
      </c>
      <c r="D54" s="311">
        <v>3</v>
      </c>
      <c r="E54" s="311">
        <v>19836</v>
      </c>
      <c r="F54" s="311">
        <v>16</v>
      </c>
      <c r="G54" s="311">
        <v>157</v>
      </c>
    </row>
    <row r="55" spans="1:8" ht="11.25" customHeight="1" x14ac:dyDescent="0.2">
      <c r="A55" s="161" t="s">
        <v>635</v>
      </c>
      <c r="B55" s="307">
        <v>67041</v>
      </c>
      <c r="C55" s="307">
        <v>4568</v>
      </c>
      <c r="D55" s="311">
        <v>20</v>
      </c>
      <c r="E55" s="311">
        <v>61973</v>
      </c>
      <c r="F55" s="311">
        <v>7</v>
      </c>
      <c r="G55" s="311">
        <v>473</v>
      </c>
    </row>
    <row r="56" spans="1:8" ht="11.25" customHeight="1" thickBot="1" x14ac:dyDescent="0.25">
      <c r="A56" s="159" t="s">
        <v>634</v>
      </c>
      <c r="B56" s="306">
        <v>83</v>
      </c>
      <c r="C56" s="306" t="s">
        <v>1486</v>
      </c>
      <c r="D56" s="306" t="s">
        <v>1486</v>
      </c>
      <c r="E56" s="306">
        <v>81</v>
      </c>
      <c r="F56" s="306" t="s">
        <v>1486</v>
      </c>
      <c r="G56" s="306">
        <v>2</v>
      </c>
    </row>
    <row r="57" spans="1:8" ht="11.25" customHeight="1" thickTop="1" x14ac:dyDescent="0.2">
      <c r="A57" s="161"/>
      <c r="B57" s="307"/>
      <c r="C57" s="307"/>
      <c r="D57" s="307"/>
      <c r="E57" s="307"/>
      <c r="F57" s="307"/>
      <c r="G57" s="307"/>
      <c r="H57" s="191"/>
    </row>
    <row r="58" spans="1:8" x14ac:dyDescent="0.2">
      <c r="A58" s="267"/>
      <c r="B58" s="267"/>
      <c r="C58" s="267"/>
      <c r="D58" s="267"/>
      <c r="E58" s="267"/>
      <c r="F58" s="267"/>
      <c r="G58" s="267"/>
    </row>
  </sheetData>
  <mergeCells count="1">
    <mergeCell ref="A4:G4"/>
  </mergeCells>
  <printOptions horizontalCentered="1"/>
  <pageMargins left="0.39370078740157483" right="0.39370078740157483" top="0.59055118110236227" bottom="0.39370078740157483" header="0" footer="0"/>
  <pageSetup paperSize="9" scale="93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zoomScaleNormal="100" workbookViewId="0">
      <selection activeCell="E7" sqref="E7"/>
    </sheetView>
  </sheetViews>
  <sheetFormatPr defaultColWidth="9.140625" defaultRowHeight="11.25" x14ac:dyDescent="0.2"/>
  <cols>
    <col min="1" max="1" width="2.7109375" style="48" customWidth="1"/>
    <col min="2" max="2" width="40.42578125" style="48" customWidth="1"/>
    <col min="3" max="5" width="12.140625" style="48" customWidth="1"/>
    <col min="6" max="6" width="6.5703125" style="48" customWidth="1"/>
    <col min="7" max="7" width="7.85546875" style="48" customWidth="1"/>
    <col min="8" max="8" width="6.42578125" style="48" customWidth="1"/>
    <col min="9" max="9" width="6.5703125" style="48" customWidth="1"/>
    <col min="10" max="10" width="6.28515625" style="48" customWidth="1"/>
    <col min="11" max="11" width="6.140625" style="48" customWidth="1"/>
    <col min="12" max="12" width="5.7109375" style="48" customWidth="1"/>
    <col min="13" max="16384" width="9.140625" style="48"/>
  </cols>
  <sheetData>
    <row r="1" spans="1:10" x14ac:dyDescent="0.2">
      <c r="E1" s="1" t="s">
        <v>960</v>
      </c>
    </row>
    <row r="2" spans="1:10" x14ac:dyDescent="0.2">
      <c r="A2" s="48" t="s">
        <v>959</v>
      </c>
      <c r="E2" s="1"/>
    </row>
    <row r="5" spans="1:10" x14ac:dyDescent="0.2">
      <c r="D5" s="335"/>
      <c r="E5" s="23"/>
      <c r="F5" s="334"/>
      <c r="G5" s="334"/>
      <c r="H5" s="334"/>
      <c r="I5" s="334"/>
    </row>
    <row r="6" spans="1:10" x14ac:dyDescent="0.2">
      <c r="A6" s="595" t="s">
        <v>1976</v>
      </c>
      <c r="B6" s="595"/>
      <c r="C6" s="595"/>
      <c r="D6" s="595"/>
      <c r="E6" s="595"/>
      <c r="F6" s="335"/>
      <c r="G6" s="335"/>
      <c r="H6" s="335"/>
      <c r="I6" s="335"/>
      <c r="J6" s="335"/>
    </row>
    <row r="7" spans="1:10" x14ac:dyDescent="0.2">
      <c r="A7" s="5" t="s">
        <v>295</v>
      </c>
      <c r="B7" s="2"/>
      <c r="C7" s="2"/>
      <c r="D7" s="273"/>
      <c r="E7" s="704"/>
      <c r="F7" s="332"/>
      <c r="G7" s="332"/>
      <c r="H7" s="333"/>
      <c r="I7" s="332"/>
      <c r="J7" s="1"/>
    </row>
    <row r="8" spans="1:10" ht="24" customHeight="1" x14ac:dyDescent="0.2">
      <c r="A8" s="236"/>
      <c r="B8" s="214"/>
      <c r="C8" s="180" t="s">
        <v>706</v>
      </c>
      <c r="D8" s="331" t="s">
        <v>958</v>
      </c>
      <c r="E8" s="330" t="s">
        <v>957</v>
      </c>
      <c r="J8" s="325"/>
    </row>
    <row r="9" spans="1:10" ht="20.25" customHeight="1" x14ac:dyDescent="0.2">
      <c r="A9" s="236" t="s">
        <v>949</v>
      </c>
      <c r="B9" s="193"/>
      <c r="C9" s="177"/>
      <c r="D9" s="329"/>
      <c r="E9" s="175"/>
    </row>
    <row r="10" spans="1:10" ht="24" customHeight="1" x14ac:dyDescent="0.2">
      <c r="A10" s="58"/>
      <c r="B10" s="23" t="s">
        <v>623</v>
      </c>
      <c r="C10" s="307">
        <v>113973</v>
      </c>
      <c r="D10" s="307">
        <v>60033</v>
      </c>
      <c r="E10" s="307">
        <v>53940</v>
      </c>
      <c r="F10" s="271"/>
      <c r="G10" s="270"/>
      <c r="H10" s="270"/>
      <c r="J10" s="271"/>
    </row>
    <row r="11" spans="1:10" ht="24" customHeight="1" x14ac:dyDescent="0.2">
      <c r="A11" s="730" t="s">
        <v>956</v>
      </c>
      <c r="B11" s="730"/>
      <c r="C11" s="307">
        <v>6075</v>
      </c>
      <c r="D11" s="307">
        <v>3954</v>
      </c>
      <c r="E11" s="307">
        <v>2121</v>
      </c>
      <c r="F11" s="271"/>
      <c r="G11" s="326"/>
      <c r="H11" s="271"/>
    </row>
    <row r="12" spans="1:10" ht="24" customHeight="1" x14ac:dyDescent="0.2">
      <c r="A12" s="730" t="s">
        <v>955</v>
      </c>
      <c r="B12" s="730"/>
      <c r="C12" s="307">
        <v>79</v>
      </c>
      <c r="D12" s="307">
        <v>29</v>
      </c>
      <c r="E12" s="307">
        <v>50</v>
      </c>
      <c r="F12" s="271"/>
      <c r="G12" s="327"/>
      <c r="H12" s="271"/>
    </row>
    <row r="13" spans="1:10" ht="24" customHeight="1" x14ac:dyDescent="0.2">
      <c r="A13" s="730" t="s">
        <v>954</v>
      </c>
      <c r="B13" s="730"/>
      <c r="C13" s="307">
        <v>107700</v>
      </c>
      <c r="D13" s="307">
        <v>55969</v>
      </c>
      <c r="E13" s="307">
        <v>51731</v>
      </c>
      <c r="F13" s="271"/>
      <c r="G13" s="270"/>
      <c r="H13" s="606"/>
      <c r="J13" s="271"/>
    </row>
    <row r="14" spans="1:10" ht="24" customHeight="1" x14ac:dyDescent="0.2">
      <c r="A14" s="730" t="s">
        <v>953</v>
      </c>
      <c r="B14" s="730"/>
      <c r="C14" s="307">
        <v>6</v>
      </c>
      <c r="D14" s="307">
        <v>4</v>
      </c>
      <c r="E14" s="307">
        <v>2</v>
      </c>
      <c r="F14" s="271"/>
      <c r="J14" s="271"/>
    </row>
    <row r="15" spans="1:10" ht="24" customHeight="1" thickBot="1" x14ac:dyDescent="0.25">
      <c r="A15" s="729" t="s">
        <v>952</v>
      </c>
      <c r="B15" s="729"/>
      <c r="C15" s="306">
        <v>113</v>
      </c>
      <c r="D15" s="306">
        <v>77</v>
      </c>
      <c r="E15" s="306">
        <v>36</v>
      </c>
      <c r="F15" s="271"/>
      <c r="H15" s="271"/>
    </row>
    <row r="16" spans="1:10" ht="12" customHeight="1" thickTop="1" x14ac:dyDescent="0.2">
      <c r="H16" s="271"/>
    </row>
    <row r="17" spans="1:10" ht="15" customHeight="1" x14ac:dyDescent="0.2">
      <c r="C17" s="311"/>
      <c r="D17" s="270"/>
    </row>
    <row r="18" spans="1:10" ht="15" customHeight="1" x14ac:dyDescent="0.2"/>
    <row r="19" spans="1:10" ht="15" customHeight="1" x14ac:dyDescent="0.2">
      <c r="D19" s="307"/>
      <c r="E19" s="270"/>
    </row>
    <row r="20" spans="1:10" ht="21" customHeight="1" x14ac:dyDescent="0.2"/>
    <row r="21" spans="1:10" ht="15" customHeight="1" x14ac:dyDescent="0.2"/>
    <row r="22" spans="1:10" ht="15" customHeight="1" x14ac:dyDescent="0.2"/>
    <row r="23" spans="1:10" ht="15" customHeight="1" x14ac:dyDescent="0.2"/>
    <row r="24" spans="1:10" ht="15" customHeight="1" x14ac:dyDescent="0.2"/>
    <row r="25" spans="1:10" ht="15" customHeight="1" x14ac:dyDescent="0.2"/>
    <row r="26" spans="1:10" ht="9" customHeight="1" x14ac:dyDescent="0.2"/>
    <row r="27" spans="1:10" x14ac:dyDescent="0.2">
      <c r="A27" s="321"/>
      <c r="B27" s="321"/>
      <c r="C27" s="321"/>
      <c r="D27" s="321"/>
      <c r="E27" s="321"/>
      <c r="F27" s="321"/>
    </row>
    <row r="28" spans="1:10" x14ac:dyDescent="0.2">
      <c r="D28" s="321"/>
      <c r="E28" s="321"/>
      <c r="F28" s="321"/>
      <c r="G28" s="321"/>
      <c r="H28" s="321"/>
      <c r="I28" s="321"/>
      <c r="J28" s="321"/>
    </row>
    <row r="29" spans="1:10" x14ac:dyDescent="0.2">
      <c r="D29" s="321"/>
      <c r="E29" s="321"/>
      <c r="F29" s="321"/>
      <c r="G29" s="321"/>
      <c r="H29" s="321"/>
      <c r="I29" s="321"/>
      <c r="J29" s="321"/>
    </row>
    <row r="30" spans="1:10" x14ac:dyDescent="0.2">
      <c r="D30" s="322"/>
      <c r="E30" s="322"/>
      <c r="F30" s="322"/>
      <c r="G30" s="322"/>
      <c r="H30" s="322"/>
      <c r="I30" s="322"/>
      <c r="J30" s="322"/>
    </row>
    <row r="31" spans="1:10" x14ac:dyDescent="0.2">
      <c r="D31" s="322"/>
      <c r="E31" s="322"/>
      <c r="F31" s="322"/>
      <c r="G31" s="322"/>
      <c r="H31" s="322"/>
      <c r="I31" s="322"/>
      <c r="J31" s="322"/>
    </row>
    <row r="32" spans="1:10" x14ac:dyDescent="0.2">
      <c r="D32" s="321"/>
      <c r="E32" s="321"/>
      <c r="F32" s="321"/>
      <c r="G32" s="321"/>
      <c r="H32" s="321"/>
      <c r="I32" s="321"/>
      <c r="J32" s="321"/>
    </row>
    <row r="33" spans="4:10" x14ac:dyDescent="0.2">
      <c r="D33" s="321"/>
      <c r="E33" s="321"/>
      <c r="F33" s="321"/>
      <c r="G33" s="321"/>
      <c r="H33" s="321"/>
      <c r="I33" s="321"/>
      <c r="J33" s="321"/>
    </row>
    <row r="34" spans="4:10" x14ac:dyDescent="0.2">
      <c r="D34" s="321"/>
      <c r="E34" s="321"/>
      <c r="F34" s="321"/>
      <c r="G34" s="321"/>
      <c r="H34" s="321"/>
      <c r="I34" s="321"/>
      <c r="J34" s="321"/>
    </row>
    <row r="35" spans="4:10" x14ac:dyDescent="0.2">
      <c r="D35" s="321"/>
      <c r="E35" s="321"/>
      <c r="F35" s="321"/>
      <c r="G35" s="321"/>
      <c r="H35" s="321"/>
      <c r="I35" s="321"/>
      <c r="J35" s="321"/>
    </row>
    <row r="36" spans="4:10" x14ac:dyDescent="0.2">
      <c r="D36" s="321"/>
      <c r="E36" s="321"/>
      <c r="F36" s="321"/>
      <c r="G36" s="321"/>
      <c r="H36" s="321"/>
      <c r="I36" s="321"/>
      <c r="J36" s="321"/>
    </row>
    <row r="37" spans="4:10" x14ac:dyDescent="0.2">
      <c r="D37" s="321"/>
      <c r="E37" s="321"/>
      <c r="F37" s="321"/>
      <c r="G37" s="321"/>
      <c r="H37" s="321"/>
      <c r="I37" s="321"/>
      <c r="J37" s="321"/>
    </row>
    <row r="38" spans="4:10" x14ac:dyDescent="0.2">
      <c r="D38" s="321"/>
      <c r="E38" s="321"/>
      <c r="F38" s="321"/>
      <c r="G38" s="321"/>
      <c r="H38" s="321"/>
      <c r="I38" s="321"/>
      <c r="J38" s="321"/>
    </row>
    <row r="39" spans="4:10" x14ac:dyDescent="0.2">
      <c r="D39" s="321"/>
      <c r="E39" s="321"/>
      <c r="F39" s="321"/>
      <c r="G39" s="321"/>
      <c r="H39" s="321"/>
      <c r="I39" s="321"/>
      <c r="J39" s="321"/>
    </row>
    <row r="40" spans="4:10" x14ac:dyDescent="0.2">
      <c r="D40" s="322"/>
      <c r="E40" s="322"/>
      <c r="F40" s="322"/>
      <c r="G40" s="322"/>
      <c r="H40" s="322"/>
      <c r="I40" s="322"/>
      <c r="J40" s="322"/>
    </row>
    <row r="41" spans="4:10" x14ac:dyDescent="0.2">
      <c r="D41" s="321"/>
      <c r="E41" s="321"/>
      <c r="F41" s="321"/>
      <c r="G41" s="321"/>
      <c r="H41" s="321"/>
      <c r="I41" s="321"/>
      <c r="J41" s="321"/>
    </row>
    <row r="42" spans="4:10" x14ac:dyDescent="0.2">
      <c r="D42" s="322"/>
      <c r="E42" s="322"/>
      <c r="F42" s="322"/>
      <c r="G42" s="322"/>
      <c r="H42" s="322"/>
      <c r="I42" s="322"/>
      <c r="J42" s="322"/>
    </row>
    <row r="43" spans="4:10" x14ac:dyDescent="0.2">
      <c r="D43" s="321"/>
      <c r="E43" s="321"/>
      <c r="F43" s="321"/>
      <c r="G43" s="321"/>
      <c r="H43" s="321"/>
      <c r="I43" s="321"/>
      <c r="J43" s="321"/>
    </row>
    <row r="44" spans="4:10" x14ac:dyDescent="0.2">
      <c r="D44" s="321"/>
      <c r="E44" s="321"/>
      <c r="F44" s="321"/>
      <c r="G44" s="321"/>
      <c r="H44" s="321"/>
      <c r="I44" s="321"/>
      <c r="J44" s="321"/>
    </row>
    <row r="45" spans="4:10" x14ac:dyDescent="0.2">
      <c r="D45" s="321"/>
      <c r="E45" s="321"/>
      <c r="F45" s="321"/>
      <c r="G45" s="321"/>
      <c r="H45" s="321"/>
      <c r="I45" s="321"/>
      <c r="J45" s="321"/>
    </row>
    <row r="46" spans="4:10" x14ac:dyDescent="0.2">
      <c r="D46" s="321"/>
      <c r="E46" s="321"/>
      <c r="F46" s="321"/>
      <c r="G46" s="321"/>
      <c r="H46" s="321"/>
      <c r="I46" s="321"/>
      <c r="J46" s="321"/>
    </row>
    <row r="47" spans="4:10" x14ac:dyDescent="0.2">
      <c r="D47" s="321"/>
      <c r="E47" s="321"/>
      <c r="F47" s="321"/>
      <c r="G47" s="321"/>
      <c r="H47" s="321"/>
      <c r="I47" s="321"/>
      <c r="J47" s="321"/>
    </row>
    <row r="48" spans="4:10" x14ac:dyDescent="0.2">
      <c r="D48" s="321"/>
      <c r="E48" s="321"/>
      <c r="F48" s="321"/>
      <c r="G48" s="321"/>
      <c r="H48" s="321"/>
      <c r="I48" s="321"/>
      <c r="J48" s="321"/>
    </row>
    <row r="49" spans="4:10" x14ac:dyDescent="0.2">
      <c r="D49" s="321"/>
      <c r="E49" s="321"/>
      <c r="F49" s="321"/>
      <c r="G49" s="321"/>
      <c r="H49" s="321"/>
      <c r="I49" s="321"/>
      <c r="J49" s="321"/>
    </row>
    <row r="50" spans="4:10" x14ac:dyDescent="0.2">
      <c r="D50" s="321"/>
      <c r="E50" s="321"/>
      <c r="F50" s="321"/>
      <c r="G50" s="321"/>
      <c r="H50" s="321"/>
      <c r="I50" s="321"/>
      <c r="J50" s="321"/>
    </row>
    <row r="51" spans="4:10" x14ac:dyDescent="0.2">
      <c r="D51" s="321"/>
      <c r="E51" s="321"/>
      <c r="F51" s="321"/>
      <c r="G51" s="321"/>
      <c r="H51" s="321"/>
      <c r="I51" s="321"/>
      <c r="J51" s="321"/>
    </row>
    <row r="52" spans="4:10" x14ac:dyDescent="0.2">
      <c r="D52" s="321"/>
      <c r="E52" s="321"/>
      <c r="F52" s="321"/>
      <c r="G52" s="321"/>
      <c r="H52" s="321"/>
      <c r="I52" s="321"/>
      <c r="J52" s="321"/>
    </row>
    <row r="53" spans="4:10" x14ac:dyDescent="0.2">
      <c r="D53" s="321"/>
      <c r="E53" s="321"/>
      <c r="F53" s="321"/>
      <c r="G53" s="321"/>
      <c r="H53" s="321"/>
      <c r="I53" s="321"/>
      <c r="J53" s="321"/>
    </row>
    <row r="54" spans="4:10" x14ac:dyDescent="0.2">
      <c r="D54" s="321"/>
      <c r="E54" s="321"/>
      <c r="F54" s="321"/>
      <c r="G54" s="321"/>
      <c r="H54" s="321"/>
      <c r="I54" s="321"/>
      <c r="J54" s="321"/>
    </row>
    <row r="55" spans="4:10" x14ac:dyDescent="0.2">
      <c r="D55" s="321"/>
      <c r="E55" s="321"/>
      <c r="F55" s="321"/>
      <c r="G55" s="321"/>
      <c r="H55" s="321"/>
      <c r="I55" s="321"/>
      <c r="J55" s="321"/>
    </row>
    <row r="56" spans="4:10" x14ac:dyDescent="0.2">
      <c r="D56" s="321"/>
      <c r="E56" s="321"/>
      <c r="F56" s="321"/>
      <c r="G56" s="321"/>
      <c r="H56" s="321"/>
      <c r="I56" s="321"/>
      <c r="J56" s="321"/>
    </row>
    <row r="57" spans="4:10" x14ac:dyDescent="0.2">
      <c r="D57" s="320"/>
      <c r="E57" s="320"/>
      <c r="F57" s="320"/>
      <c r="G57" s="320"/>
      <c r="H57" s="320"/>
      <c r="I57" s="320"/>
      <c r="J57" s="320"/>
    </row>
  </sheetData>
  <mergeCells count="5">
    <mergeCell ref="A15:B15"/>
    <mergeCell ref="A11:B11"/>
    <mergeCell ref="A12:B12"/>
    <mergeCell ref="A13:B13"/>
    <mergeCell ref="A14:B14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K9" sqref="K9"/>
    </sheetView>
  </sheetViews>
  <sheetFormatPr defaultColWidth="9.140625" defaultRowHeight="11.25" x14ac:dyDescent="0.2"/>
  <cols>
    <col min="1" max="1" width="43.42578125" style="156" customWidth="1"/>
    <col min="2" max="9" width="8.85546875" style="156" customWidth="1"/>
    <col min="10" max="16384" width="9.140625" style="156"/>
  </cols>
  <sheetData>
    <row r="1" spans="1:12" x14ac:dyDescent="0.2">
      <c r="I1" s="187" t="s">
        <v>711</v>
      </c>
    </row>
    <row r="2" spans="1:12" x14ac:dyDescent="0.2">
      <c r="A2" s="156" t="s">
        <v>710</v>
      </c>
    </row>
    <row r="5" spans="1:12" x14ac:dyDescent="0.2">
      <c r="A5" s="713" t="s">
        <v>1975</v>
      </c>
      <c r="B5" s="713"/>
      <c r="C5" s="713"/>
      <c r="D5" s="713"/>
      <c r="E5" s="713"/>
      <c r="F5" s="713"/>
      <c r="G5" s="713"/>
      <c r="H5" s="713"/>
      <c r="I5" s="713"/>
    </row>
    <row r="6" spans="1:12" ht="12.75" x14ac:dyDescent="0.2">
      <c r="A6" s="5" t="s">
        <v>295</v>
      </c>
      <c r="B6" s="186"/>
      <c r="C6" s="185"/>
      <c r="D6" s="184"/>
      <c r="E6" s="184"/>
      <c r="F6" s="184"/>
      <c r="G6" s="184"/>
      <c r="H6" s="184"/>
      <c r="I6" s="174" t="s">
        <v>709</v>
      </c>
    </row>
    <row r="7" spans="1:12" ht="21" customHeight="1" x14ac:dyDescent="0.2">
      <c r="A7" s="183"/>
      <c r="B7" s="180" t="s">
        <v>706</v>
      </c>
      <c r="C7" s="182" t="s">
        <v>705</v>
      </c>
      <c r="D7" s="182" t="s">
        <v>704</v>
      </c>
      <c r="E7" s="181" t="s">
        <v>703</v>
      </c>
      <c r="F7" s="180" t="s">
        <v>702</v>
      </c>
      <c r="G7" s="180" t="s">
        <v>701</v>
      </c>
      <c r="H7" s="180" t="s">
        <v>700</v>
      </c>
      <c r="I7" s="179" t="s">
        <v>699</v>
      </c>
    </row>
    <row r="8" spans="1:12" ht="23.1" customHeight="1" x14ac:dyDescent="0.2">
      <c r="A8" s="178" t="s">
        <v>698</v>
      </c>
      <c r="B8" s="177"/>
      <c r="C8" s="176" t="s">
        <v>697</v>
      </c>
      <c r="D8" s="176" t="s">
        <v>697</v>
      </c>
      <c r="E8" s="176" t="s">
        <v>697</v>
      </c>
      <c r="F8" s="176" t="s">
        <v>697</v>
      </c>
      <c r="G8" s="176" t="s">
        <v>697</v>
      </c>
      <c r="H8" s="176" t="s">
        <v>697</v>
      </c>
      <c r="I8" s="175" t="s">
        <v>697</v>
      </c>
      <c r="K8" s="171"/>
    </row>
    <row r="9" spans="1:12" ht="15.6" customHeight="1" x14ac:dyDescent="0.2">
      <c r="A9" s="598" t="s">
        <v>623</v>
      </c>
      <c r="B9" s="59">
        <v>100</v>
      </c>
      <c r="C9" s="59">
        <v>68.2</v>
      </c>
      <c r="D9" s="59">
        <v>17.100000000000001</v>
      </c>
      <c r="E9" s="59">
        <v>12.3</v>
      </c>
      <c r="F9" s="59">
        <v>1.4</v>
      </c>
      <c r="G9" s="59">
        <v>0.7</v>
      </c>
      <c r="H9" s="59">
        <v>0.2</v>
      </c>
      <c r="I9" s="59">
        <v>0.1</v>
      </c>
      <c r="J9" s="190"/>
      <c r="K9" s="190"/>
      <c r="L9" s="190"/>
    </row>
    <row r="10" spans="1:12" ht="10.9" customHeight="1" x14ac:dyDescent="0.2">
      <c r="A10" s="161" t="s">
        <v>681</v>
      </c>
      <c r="B10" s="59">
        <v>100</v>
      </c>
      <c r="C10" s="59">
        <v>77.3</v>
      </c>
      <c r="D10" s="59">
        <v>14</v>
      </c>
      <c r="E10" s="59">
        <v>8</v>
      </c>
      <c r="F10" s="59">
        <v>0.5</v>
      </c>
      <c r="G10" s="59">
        <v>0.2</v>
      </c>
      <c r="H10" s="59">
        <v>0</v>
      </c>
      <c r="I10" s="59">
        <v>0</v>
      </c>
    </row>
    <row r="11" spans="1:12" ht="21.6" customHeight="1" x14ac:dyDescent="0.2">
      <c r="A11" s="219" t="s">
        <v>680</v>
      </c>
      <c r="B11" s="59">
        <v>100</v>
      </c>
      <c r="C11" s="59">
        <v>79</v>
      </c>
      <c r="D11" s="59">
        <v>13.6</v>
      </c>
      <c r="E11" s="59">
        <v>6.8</v>
      </c>
      <c r="F11" s="59">
        <v>0.4</v>
      </c>
      <c r="G11" s="59">
        <v>0.2</v>
      </c>
      <c r="H11" s="59">
        <v>0</v>
      </c>
      <c r="I11" s="59">
        <v>0</v>
      </c>
    </row>
    <row r="12" spans="1:12" ht="12" customHeight="1" x14ac:dyDescent="0.2">
      <c r="A12" s="168" t="s">
        <v>679</v>
      </c>
      <c r="B12" s="189">
        <v>100</v>
      </c>
      <c r="C12" s="189">
        <v>50.9</v>
      </c>
      <c r="D12" s="189">
        <v>20.9</v>
      </c>
      <c r="E12" s="189">
        <v>27.1</v>
      </c>
      <c r="F12" s="189">
        <v>0.7</v>
      </c>
      <c r="G12" s="190">
        <v>0.3</v>
      </c>
      <c r="H12" s="189">
        <v>0.1</v>
      </c>
      <c r="I12" s="189" t="s">
        <v>1486</v>
      </c>
    </row>
    <row r="13" spans="1:12" ht="11.25" customHeight="1" x14ac:dyDescent="0.2">
      <c r="A13" s="166" t="s">
        <v>678</v>
      </c>
      <c r="B13" s="59">
        <v>100</v>
      </c>
      <c r="C13" s="59">
        <v>39</v>
      </c>
      <c r="D13" s="59">
        <v>26.7</v>
      </c>
      <c r="E13" s="59">
        <v>30.4</v>
      </c>
      <c r="F13" s="59">
        <v>2.4</v>
      </c>
      <c r="G13" s="59">
        <v>0.8</v>
      </c>
      <c r="H13" s="59">
        <v>0.5</v>
      </c>
      <c r="I13" s="59">
        <v>0.2</v>
      </c>
      <c r="J13" s="170"/>
    </row>
    <row r="14" spans="1:12" ht="11.25" customHeight="1" x14ac:dyDescent="0.2">
      <c r="A14" s="166" t="s">
        <v>677</v>
      </c>
      <c r="B14" s="59">
        <v>100</v>
      </c>
      <c r="C14" s="59">
        <v>45.9</v>
      </c>
      <c r="D14" s="59">
        <v>21.9</v>
      </c>
      <c r="E14" s="59">
        <v>25.7</v>
      </c>
      <c r="F14" s="59">
        <v>3.8</v>
      </c>
      <c r="G14" s="59">
        <v>2</v>
      </c>
      <c r="H14" s="59">
        <v>0.5</v>
      </c>
      <c r="I14" s="59">
        <v>0.2</v>
      </c>
    </row>
    <row r="15" spans="1:12" ht="11.25" customHeight="1" x14ac:dyDescent="0.2">
      <c r="A15" s="169" t="s">
        <v>676</v>
      </c>
      <c r="B15" s="59">
        <v>100</v>
      </c>
      <c r="C15" s="59">
        <v>43.3</v>
      </c>
      <c r="D15" s="59">
        <v>26.1</v>
      </c>
      <c r="E15" s="59">
        <v>25.5</v>
      </c>
      <c r="F15" s="59">
        <v>2.8</v>
      </c>
      <c r="G15" s="59">
        <v>1.7</v>
      </c>
      <c r="H15" s="59">
        <v>0.4</v>
      </c>
      <c r="I15" s="59">
        <v>0.2</v>
      </c>
    </row>
    <row r="16" spans="1:12" ht="20.45" customHeight="1" x14ac:dyDescent="0.2">
      <c r="A16" s="219" t="s">
        <v>675</v>
      </c>
      <c r="B16" s="59">
        <v>100</v>
      </c>
      <c r="C16" s="59">
        <v>34.299999999999997</v>
      </c>
      <c r="D16" s="59">
        <v>20</v>
      </c>
      <c r="E16" s="59">
        <v>35.299999999999997</v>
      </c>
      <c r="F16" s="59">
        <v>6.6</v>
      </c>
      <c r="G16" s="59">
        <v>3.1</v>
      </c>
      <c r="H16" s="59">
        <v>0.5</v>
      </c>
      <c r="I16" s="59">
        <v>0.2</v>
      </c>
    </row>
    <row r="17" spans="1:9" ht="20.45" customHeight="1" x14ac:dyDescent="0.2">
      <c r="A17" s="219" t="s">
        <v>674</v>
      </c>
      <c r="B17" s="59">
        <v>100</v>
      </c>
      <c r="C17" s="59">
        <v>57.3</v>
      </c>
      <c r="D17" s="59">
        <v>20.8</v>
      </c>
      <c r="E17" s="59">
        <v>18.8</v>
      </c>
      <c r="F17" s="59">
        <v>1.8</v>
      </c>
      <c r="G17" s="59">
        <v>1</v>
      </c>
      <c r="H17" s="59">
        <v>0.2</v>
      </c>
      <c r="I17" s="59">
        <v>0.1</v>
      </c>
    </row>
    <row r="18" spans="1:9" ht="20.45" customHeight="1" x14ac:dyDescent="0.2">
      <c r="A18" s="219" t="s">
        <v>673</v>
      </c>
      <c r="B18" s="189">
        <v>100</v>
      </c>
      <c r="C18" s="189">
        <v>50</v>
      </c>
      <c r="D18" s="189">
        <v>23.6</v>
      </c>
      <c r="E18" s="189">
        <v>21.2</v>
      </c>
      <c r="F18" s="189">
        <v>2.9</v>
      </c>
      <c r="G18" s="189">
        <v>1.7</v>
      </c>
      <c r="H18" s="189">
        <v>0.4</v>
      </c>
      <c r="I18" s="189">
        <v>0.2</v>
      </c>
    </row>
    <row r="19" spans="1:9" ht="31.15" customHeight="1" x14ac:dyDescent="0.2">
      <c r="A19" s="217" t="s">
        <v>672</v>
      </c>
      <c r="B19" s="59">
        <v>100</v>
      </c>
      <c r="C19" s="59">
        <v>40.299999999999997</v>
      </c>
      <c r="D19" s="59">
        <v>19</v>
      </c>
      <c r="E19" s="59">
        <v>30.9</v>
      </c>
      <c r="F19" s="59">
        <v>3.8</v>
      </c>
      <c r="G19" s="59">
        <v>4.8</v>
      </c>
      <c r="H19" s="59">
        <v>0.8</v>
      </c>
      <c r="I19" s="59">
        <v>0.4</v>
      </c>
    </row>
    <row r="20" spans="1:9" ht="11.25" customHeight="1" x14ac:dyDescent="0.2">
      <c r="A20" s="164" t="s">
        <v>671</v>
      </c>
      <c r="B20" s="189">
        <v>100</v>
      </c>
      <c r="C20" s="189">
        <v>22.9</v>
      </c>
      <c r="D20" s="189">
        <v>12.5</v>
      </c>
      <c r="E20" s="189">
        <v>31.3</v>
      </c>
      <c r="F20" s="189">
        <v>13.5</v>
      </c>
      <c r="G20" s="189">
        <v>13.5</v>
      </c>
      <c r="H20" s="189">
        <v>4.2</v>
      </c>
      <c r="I20" s="189">
        <v>2.1</v>
      </c>
    </row>
    <row r="21" spans="1:9" ht="11.25" customHeight="1" x14ac:dyDescent="0.2">
      <c r="A21" s="164" t="s">
        <v>670</v>
      </c>
      <c r="B21" s="59">
        <v>100</v>
      </c>
      <c r="C21" s="59">
        <v>27.9</v>
      </c>
      <c r="D21" s="59">
        <v>18.600000000000001</v>
      </c>
      <c r="E21" s="59">
        <v>39.700000000000003</v>
      </c>
      <c r="F21" s="59">
        <v>7.1</v>
      </c>
      <c r="G21" s="59">
        <v>5.2</v>
      </c>
      <c r="H21" s="59">
        <v>1.1000000000000001</v>
      </c>
      <c r="I21" s="59">
        <v>0.4</v>
      </c>
    </row>
    <row r="22" spans="1:9" ht="11.25" customHeight="1" x14ac:dyDescent="0.2">
      <c r="A22" s="164" t="s">
        <v>669</v>
      </c>
      <c r="B22" s="189">
        <v>100</v>
      </c>
      <c r="C22" s="189">
        <v>46.7</v>
      </c>
      <c r="D22" s="189">
        <v>23.6</v>
      </c>
      <c r="E22" s="189">
        <v>24</v>
      </c>
      <c r="F22" s="189">
        <v>3.2</v>
      </c>
      <c r="G22" s="189">
        <v>1.7</v>
      </c>
      <c r="H22" s="189">
        <v>0.5</v>
      </c>
      <c r="I22" s="189">
        <v>0.3</v>
      </c>
    </row>
    <row r="23" spans="1:9" ht="21.6" customHeight="1" x14ac:dyDescent="0.2">
      <c r="A23" s="219" t="s">
        <v>668</v>
      </c>
      <c r="B23" s="59">
        <v>100</v>
      </c>
      <c r="C23" s="59">
        <v>51.9</v>
      </c>
      <c r="D23" s="59">
        <v>22.4</v>
      </c>
      <c r="E23" s="59">
        <v>21.2</v>
      </c>
      <c r="F23" s="59">
        <v>2.9</v>
      </c>
      <c r="G23" s="59">
        <v>1.3</v>
      </c>
      <c r="H23" s="59">
        <v>0.3</v>
      </c>
      <c r="I23" s="59">
        <v>0</v>
      </c>
    </row>
    <row r="24" spans="1:9" ht="22.9" customHeight="1" x14ac:dyDescent="0.2">
      <c r="A24" s="218" t="s">
        <v>667</v>
      </c>
      <c r="B24" s="189">
        <v>100</v>
      </c>
      <c r="C24" s="189">
        <v>38.200000000000003</v>
      </c>
      <c r="D24" s="189">
        <v>21.1</v>
      </c>
      <c r="E24" s="189">
        <v>30.6</v>
      </c>
      <c r="F24" s="189">
        <v>4.4000000000000004</v>
      </c>
      <c r="G24" s="189">
        <v>3.4</v>
      </c>
      <c r="H24" s="189">
        <v>1.5</v>
      </c>
      <c r="I24" s="189">
        <v>0.8</v>
      </c>
    </row>
    <row r="25" spans="1:9" ht="21.6" customHeight="1" x14ac:dyDescent="0.2">
      <c r="A25" s="219" t="s">
        <v>666</v>
      </c>
      <c r="B25" s="189">
        <v>100</v>
      </c>
      <c r="C25" s="189">
        <v>34.700000000000003</v>
      </c>
      <c r="D25" s="189">
        <v>17.7</v>
      </c>
      <c r="E25" s="189">
        <v>25.5</v>
      </c>
      <c r="F25" s="189">
        <v>9</v>
      </c>
      <c r="G25" s="189">
        <v>6.3</v>
      </c>
      <c r="H25" s="189">
        <v>4.4000000000000004</v>
      </c>
      <c r="I25" s="189">
        <v>2.4</v>
      </c>
    </row>
    <row r="26" spans="1:9" ht="10.9" customHeight="1" x14ac:dyDescent="0.2">
      <c r="A26" s="165" t="s">
        <v>665</v>
      </c>
      <c r="B26" s="59">
        <v>100</v>
      </c>
      <c r="C26" s="59">
        <v>55</v>
      </c>
      <c r="D26" s="59">
        <v>22.1</v>
      </c>
      <c r="E26" s="59">
        <v>19.899999999999999</v>
      </c>
      <c r="F26" s="59">
        <v>2.1</v>
      </c>
      <c r="G26" s="59">
        <v>0.8</v>
      </c>
      <c r="H26" s="59" t="s">
        <v>1486</v>
      </c>
      <c r="I26" s="59">
        <v>0.1</v>
      </c>
    </row>
    <row r="27" spans="1:9" ht="13.9" customHeight="1" x14ac:dyDescent="0.2">
      <c r="A27" s="165" t="s">
        <v>664</v>
      </c>
      <c r="B27" s="59">
        <v>100</v>
      </c>
      <c r="C27" s="59">
        <v>60.9</v>
      </c>
      <c r="D27" s="59">
        <v>19.100000000000001</v>
      </c>
      <c r="E27" s="59">
        <v>17.100000000000001</v>
      </c>
      <c r="F27" s="59">
        <v>1.7</v>
      </c>
      <c r="G27" s="59">
        <v>0.7</v>
      </c>
      <c r="H27" s="59">
        <v>0.5</v>
      </c>
      <c r="I27" s="59" t="s">
        <v>1486</v>
      </c>
    </row>
    <row r="28" spans="1:9" ht="13.9" customHeight="1" x14ac:dyDescent="0.2">
      <c r="A28" s="165" t="s">
        <v>663</v>
      </c>
      <c r="B28" s="59">
        <v>100</v>
      </c>
      <c r="C28" s="59">
        <v>64</v>
      </c>
      <c r="D28" s="59">
        <v>17.899999999999999</v>
      </c>
      <c r="E28" s="59">
        <v>15.4</v>
      </c>
      <c r="F28" s="59">
        <v>1.6</v>
      </c>
      <c r="G28" s="59">
        <v>0.6</v>
      </c>
      <c r="H28" s="59">
        <v>0.2</v>
      </c>
      <c r="I28" s="59">
        <v>0.3</v>
      </c>
    </row>
    <row r="29" spans="1:9" ht="21.6" customHeight="1" x14ac:dyDescent="0.2">
      <c r="A29" s="219" t="s">
        <v>662</v>
      </c>
      <c r="B29" s="59">
        <v>100</v>
      </c>
      <c r="C29" s="59">
        <v>58.7</v>
      </c>
      <c r="D29" s="59">
        <v>16.899999999999999</v>
      </c>
      <c r="E29" s="59">
        <v>18</v>
      </c>
      <c r="F29" s="59">
        <v>3.2</v>
      </c>
      <c r="G29" s="59">
        <v>1.6</v>
      </c>
      <c r="H29" s="59">
        <v>0.5</v>
      </c>
      <c r="I29" s="59">
        <v>1.1000000000000001</v>
      </c>
    </row>
    <row r="30" spans="1:9" ht="11.25" customHeight="1" x14ac:dyDescent="0.2">
      <c r="A30" s="218" t="s">
        <v>661</v>
      </c>
      <c r="B30" s="189">
        <v>100</v>
      </c>
      <c r="C30" s="189">
        <v>40.799999999999997</v>
      </c>
      <c r="D30" s="189">
        <v>17.5</v>
      </c>
      <c r="E30" s="189">
        <v>27.3</v>
      </c>
      <c r="F30" s="189">
        <v>6.4</v>
      </c>
      <c r="G30" s="189">
        <v>6.1</v>
      </c>
      <c r="H30" s="189">
        <v>1.1000000000000001</v>
      </c>
      <c r="I30" s="189">
        <v>0.8</v>
      </c>
    </row>
    <row r="31" spans="1:9" ht="11.25" customHeight="1" x14ac:dyDescent="0.2">
      <c r="A31" s="161" t="s">
        <v>660</v>
      </c>
      <c r="B31" s="59">
        <v>100</v>
      </c>
      <c r="C31" s="59">
        <v>63.6</v>
      </c>
      <c r="D31" s="59">
        <v>22.1</v>
      </c>
      <c r="E31" s="59">
        <v>12.8</v>
      </c>
      <c r="F31" s="59">
        <v>0.9</v>
      </c>
      <c r="G31" s="59">
        <v>0.5</v>
      </c>
      <c r="H31" s="59">
        <v>0.1</v>
      </c>
      <c r="I31" s="59">
        <v>0</v>
      </c>
    </row>
    <row r="32" spans="1:9" ht="22.15" customHeight="1" x14ac:dyDescent="0.2">
      <c r="A32" s="218" t="s">
        <v>659</v>
      </c>
      <c r="B32" s="189">
        <v>100</v>
      </c>
      <c r="C32" s="189">
        <v>59.2</v>
      </c>
      <c r="D32" s="189">
        <v>24.7</v>
      </c>
      <c r="E32" s="189">
        <v>14.1</v>
      </c>
      <c r="F32" s="189">
        <v>1.2</v>
      </c>
      <c r="G32" s="189">
        <v>0.6</v>
      </c>
      <c r="H32" s="189">
        <v>0.1</v>
      </c>
      <c r="I32" s="189">
        <v>0.1</v>
      </c>
    </row>
    <row r="33" spans="1:9" ht="11.25" customHeight="1" x14ac:dyDescent="0.2">
      <c r="A33" s="165" t="s">
        <v>658</v>
      </c>
      <c r="B33" s="59">
        <v>100</v>
      </c>
      <c r="C33" s="59">
        <v>69.599999999999994</v>
      </c>
      <c r="D33" s="59">
        <v>18.5</v>
      </c>
      <c r="E33" s="59">
        <v>10.9</v>
      </c>
      <c r="F33" s="59">
        <v>0.6</v>
      </c>
      <c r="G33" s="59">
        <v>0.3</v>
      </c>
      <c r="H33" s="59">
        <v>0.1</v>
      </c>
      <c r="I33" s="59">
        <v>0</v>
      </c>
    </row>
    <row r="34" spans="1:9" ht="22.9" customHeight="1" x14ac:dyDescent="0.2">
      <c r="A34" s="218" t="s">
        <v>657</v>
      </c>
      <c r="B34" s="189">
        <v>100</v>
      </c>
      <c r="C34" s="189">
        <v>72.099999999999994</v>
      </c>
      <c r="D34" s="189">
        <v>17.3</v>
      </c>
      <c r="E34" s="189">
        <v>9.4</v>
      </c>
      <c r="F34" s="189">
        <v>0.7</v>
      </c>
      <c r="G34" s="189">
        <v>0.3</v>
      </c>
      <c r="H34" s="189">
        <v>0.1</v>
      </c>
      <c r="I34" s="189">
        <v>0.1</v>
      </c>
    </row>
    <row r="35" spans="1:9" ht="13.15" customHeight="1" x14ac:dyDescent="0.2">
      <c r="A35" s="165" t="s">
        <v>656</v>
      </c>
      <c r="B35" s="59">
        <v>100</v>
      </c>
      <c r="C35" s="59">
        <v>73.5</v>
      </c>
      <c r="D35" s="59">
        <v>17.3</v>
      </c>
      <c r="E35" s="59">
        <v>8.1</v>
      </c>
      <c r="F35" s="59">
        <v>0.7</v>
      </c>
      <c r="G35" s="59">
        <v>0.3</v>
      </c>
      <c r="H35" s="59">
        <v>0.1</v>
      </c>
      <c r="I35" s="59">
        <v>0</v>
      </c>
    </row>
    <row r="36" spans="1:9" ht="11.25" customHeight="1" x14ac:dyDescent="0.2">
      <c r="A36" s="165" t="s">
        <v>655</v>
      </c>
      <c r="B36" s="59">
        <v>100</v>
      </c>
      <c r="C36" s="59">
        <v>62.3</v>
      </c>
      <c r="D36" s="59">
        <v>20.7</v>
      </c>
      <c r="E36" s="59">
        <v>15.3</v>
      </c>
      <c r="F36" s="59">
        <v>1.1000000000000001</v>
      </c>
      <c r="G36" s="59">
        <v>0.5</v>
      </c>
      <c r="H36" s="59">
        <v>0.1</v>
      </c>
      <c r="I36" s="59">
        <v>0</v>
      </c>
    </row>
    <row r="37" spans="1:9" ht="12" customHeight="1" x14ac:dyDescent="0.2">
      <c r="A37" s="165" t="s">
        <v>654</v>
      </c>
      <c r="B37" s="59">
        <v>100</v>
      </c>
      <c r="C37" s="59">
        <v>76.7</v>
      </c>
      <c r="D37" s="59">
        <v>15.6</v>
      </c>
      <c r="E37" s="59">
        <v>6.8</v>
      </c>
      <c r="F37" s="59">
        <v>0.5</v>
      </c>
      <c r="G37" s="59">
        <v>0.2</v>
      </c>
      <c r="H37" s="59">
        <v>0.1</v>
      </c>
      <c r="I37" s="59">
        <v>0.1</v>
      </c>
    </row>
    <row r="38" spans="1:9" ht="11.45" customHeight="1" x14ac:dyDescent="0.2">
      <c r="A38" s="161" t="s">
        <v>653</v>
      </c>
      <c r="B38" s="59">
        <v>100</v>
      </c>
      <c r="C38" s="59">
        <v>72</v>
      </c>
      <c r="D38" s="59">
        <v>13.5</v>
      </c>
      <c r="E38" s="59">
        <v>11.9</v>
      </c>
      <c r="F38" s="59">
        <v>1.3</v>
      </c>
      <c r="G38" s="59">
        <v>0.8</v>
      </c>
      <c r="H38" s="59">
        <v>0.2</v>
      </c>
      <c r="I38" s="59">
        <v>0.3</v>
      </c>
    </row>
    <row r="39" spans="1:9" ht="31.15" customHeight="1" x14ac:dyDescent="0.2">
      <c r="A39" s="217" t="s">
        <v>652</v>
      </c>
      <c r="B39" s="189">
        <v>100</v>
      </c>
      <c r="C39" s="189">
        <v>72.099999999999994</v>
      </c>
      <c r="D39" s="189">
        <v>13.4</v>
      </c>
      <c r="E39" s="189">
        <v>12</v>
      </c>
      <c r="F39" s="189">
        <v>1.3</v>
      </c>
      <c r="G39" s="189">
        <v>0.8</v>
      </c>
      <c r="H39" s="189">
        <v>0.2</v>
      </c>
      <c r="I39" s="189">
        <v>0.2</v>
      </c>
    </row>
    <row r="40" spans="1:9" ht="10.15" customHeight="1" x14ac:dyDescent="0.2">
      <c r="A40" s="165" t="s">
        <v>651</v>
      </c>
      <c r="B40" s="59">
        <v>100</v>
      </c>
      <c r="C40" s="59">
        <v>68.3</v>
      </c>
      <c r="D40" s="59">
        <v>21</v>
      </c>
      <c r="E40" s="59">
        <v>8.6</v>
      </c>
      <c r="F40" s="59" t="s">
        <v>1486</v>
      </c>
      <c r="G40" s="59" t="s">
        <v>1486</v>
      </c>
      <c r="H40" s="59">
        <v>0.5</v>
      </c>
      <c r="I40" s="59">
        <v>1.6</v>
      </c>
    </row>
    <row r="41" spans="1:9" ht="11.25" customHeight="1" x14ac:dyDescent="0.2">
      <c r="A41" s="166" t="s">
        <v>650</v>
      </c>
      <c r="B41" s="189">
        <v>100</v>
      </c>
      <c r="C41" s="189">
        <v>72.5</v>
      </c>
      <c r="D41" s="189">
        <v>17.7</v>
      </c>
      <c r="E41" s="189">
        <v>8.8000000000000007</v>
      </c>
      <c r="F41" s="189">
        <v>0.7</v>
      </c>
      <c r="G41" s="189">
        <v>0.2</v>
      </c>
      <c r="H41" s="189">
        <v>0.1</v>
      </c>
      <c r="I41" s="189">
        <v>0</v>
      </c>
    </row>
    <row r="42" spans="1:9" ht="11.25" customHeight="1" x14ac:dyDescent="0.2">
      <c r="A42" s="165" t="s">
        <v>649</v>
      </c>
      <c r="B42" s="59">
        <v>100</v>
      </c>
      <c r="C42" s="59">
        <v>65.400000000000006</v>
      </c>
      <c r="D42" s="59">
        <v>16.399999999999999</v>
      </c>
      <c r="E42" s="59">
        <v>13.7</v>
      </c>
      <c r="F42" s="59">
        <v>2</v>
      </c>
      <c r="G42" s="59">
        <v>1.5</v>
      </c>
      <c r="H42" s="59">
        <v>0.6</v>
      </c>
      <c r="I42" s="59">
        <v>0.4</v>
      </c>
    </row>
    <row r="43" spans="1:9" ht="30.6" customHeight="1" x14ac:dyDescent="0.2">
      <c r="A43" s="217" t="s">
        <v>648</v>
      </c>
      <c r="B43" s="59">
        <v>100</v>
      </c>
      <c r="C43" s="59">
        <v>69.900000000000006</v>
      </c>
      <c r="D43" s="59">
        <v>15.9</v>
      </c>
      <c r="E43" s="59">
        <v>10.7</v>
      </c>
      <c r="F43" s="59">
        <v>1.6</v>
      </c>
      <c r="G43" s="59">
        <v>1.3</v>
      </c>
      <c r="H43" s="59">
        <v>0.4</v>
      </c>
      <c r="I43" s="59">
        <v>0.2</v>
      </c>
    </row>
    <row r="44" spans="1:9" ht="11.25" customHeight="1" x14ac:dyDescent="0.2">
      <c r="A44" s="164" t="s">
        <v>647</v>
      </c>
      <c r="B44" s="189">
        <v>100</v>
      </c>
      <c r="C44" s="189">
        <v>69.599999999999994</v>
      </c>
      <c r="D44" s="189">
        <v>13.3</v>
      </c>
      <c r="E44" s="189">
        <v>10</v>
      </c>
      <c r="F44" s="189">
        <v>2.1</v>
      </c>
      <c r="G44" s="189">
        <v>2.1</v>
      </c>
      <c r="H44" s="189">
        <v>0.8</v>
      </c>
      <c r="I44" s="189">
        <v>2.1</v>
      </c>
    </row>
    <row r="45" spans="1:9" ht="12.6" customHeight="1" x14ac:dyDescent="0.2">
      <c r="A45" s="161" t="s">
        <v>646</v>
      </c>
      <c r="B45" s="59">
        <v>100</v>
      </c>
      <c r="C45" s="59">
        <v>63</v>
      </c>
      <c r="D45" s="59">
        <v>16.899999999999999</v>
      </c>
      <c r="E45" s="59">
        <v>15.6</v>
      </c>
      <c r="F45" s="59">
        <v>2.1</v>
      </c>
      <c r="G45" s="59">
        <v>1.5</v>
      </c>
      <c r="H45" s="59">
        <v>0.6</v>
      </c>
      <c r="I45" s="59">
        <v>0.3</v>
      </c>
    </row>
    <row r="46" spans="1:9" ht="11.25" customHeight="1" x14ac:dyDescent="0.2">
      <c r="A46" s="161" t="s">
        <v>645</v>
      </c>
      <c r="B46" s="59">
        <v>100</v>
      </c>
      <c r="C46" s="59">
        <v>75.7</v>
      </c>
      <c r="D46" s="59">
        <v>11.2</v>
      </c>
      <c r="E46" s="59">
        <v>9</v>
      </c>
      <c r="F46" s="59">
        <v>2</v>
      </c>
      <c r="G46" s="59">
        <v>1.2</v>
      </c>
      <c r="H46" s="59">
        <v>0.4</v>
      </c>
      <c r="I46" s="59">
        <v>0.5</v>
      </c>
    </row>
    <row r="47" spans="1:9" ht="11.25" customHeight="1" x14ac:dyDescent="0.2">
      <c r="A47" s="161" t="s">
        <v>644</v>
      </c>
      <c r="B47" s="189">
        <v>100</v>
      </c>
      <c r="C47" s="189">
        <v>86.2</v>
      </c>
      <c r="D47" s="189">
        <v>10</v>
      </c>
      <c r="E47" s="189">
        <v>3.6</v>
      </c>
      <c r="F47" s="189">
        <v>0.2</v>
      </c>
      <c r="G47" s="189">
        <v>0</v>
      </c>
      <c r="H47" s="189">
        <v>0</v>
      </c>
      <c r="I47" s="189" t="s">
        <v>1486</v>
      </c>
    </row>
    <row r="48" spans="1:9" ht="11.25" customHeight="1" x14ac:dyDescent="0.2">
      <c r="A48" s="161" t="s">
        <v>643</v>
      </c>
      <c r="B48" s="59">
        <v>100</v>
      </c>
      <c r="C48" s="59">
        <v>77.099999999999994</v>
      </c>
      <c r="D48" s="59">
        <v>15.1</v>
      </c>
      <c r="E48" s="59">
        <v>6.8</v>
      </c>
      <c r="F48" s="59">
        <v>0.5</v>
      </c>
      <c r="G48" s="59">
        <v>0.3</v>
      </c>
      <c r="H48" s="59">
        <v>0.1</v>
      </c>
      <c r="I48" s="59">
        <v>0.1</v>
      </c>
    </row>
    <row r="49" spans="1:9" ht="11.25" customHeight="1" x14ac:dyDescent="0.2">
      <c r="A49" s="161" t="s">
        <v>642</v>
      </c>
      <c r="B49" s="59">
        <v>100</v>
      </c>
      <c r="C49" s="59">
        <v>65</v>
      </c>
      <c r="D49" s="59">
        <v>16</v>
      </c>
      <c r="E49" s="59">
        <v>13.5</v>
      </c>
      <c r="F49" s="59">
        <v>1.9</v>
      </c>
      <c r="G49" s="59">
        <v>2</v>
      </c>
      <c r="H49" s="59">
        <v>0.6</v>
      </c>
      <c r="I49" s="59">
        <v>1</v>
      </c>
    </row>
    <row r="50" spans="1:9" ht="11.25" customHeight="1" x14ac:dyDescent="0.2">
      <c r="A50" s="161" t="s">
        <v>641</v>
      </c>
      <c r="B50" s="59">
        <v>100</v>
      </c>
      <c r="C50" s="59">
        <v>30.7</v>
      </c>
      <c r="D50" s="59">
        <v>12.6</v>
      </c>
      <c r="E50" s="59">
        <v>52.6</v>
      </c>
      <c r="F50" s="59">
        <v>3.2</v>
      </c>
      <c r="G50" s="59">
        <v>0.5</v>
      </c>
      <c r="H50" s="59">
        <v>0.2</v>
      </c>
      <c r="I50" s="59">
        <v>0.2</v>
      </c>
    </row>
    <row r="51" spans="1:9" ht="11.25" customHeight="1" x14ac:dyDescent="0.2">
      <c r="A51" s="161" t="s">
        <v>640</v>
      </c>
      <c r="B51" s="59">
        <v>100</v>
      </c>
      <c r="C51" s="59">
        <v>57.2</v>
      </c>
      <c r="D51" s="59">
        <v>17.100000000000001</v>
      </c>
      <c r="E51" s="59">
        <v>19.7</v>
      </c>
      <c r="F51" s="59">
        <v>3.9</v>
      </c>
      <c r="G51" s="59">
        <v>1.7</v>
      </c>
      <c r="H51" s="59">
        <v>0.3</v>
      </c>
      <c r="I51" s="59">
        <v>0.1</v>
      </c>
    </row>
    <row r="52" spans="1:9" ht="11.25" customHeight="1" x14ac:dyDescent="0.2">
      <c r="A52" s="161" t="s">
        <v>639</v>
      </c>
      <c r="B52" s="59">
        <v>100</v>
      </c>
      <c r="C52" s="59">
        <v>62.5</v>
      </c>
      <c r="D52" s="59">
        <v>14</v>
      </c>
      <c r="E52" s="59">
        <v>18</v>
      </c>
      <c r="F52" s="59">
        <v>3.3</v>
      </c>
      <c r="G52" s="59">
        <v>1.6</v>
      </c>
      <c r="H52" s="59">
        <v>0.3</v>
      </c>
      <c r="I52" s="59">
        <v>0.3</v>
      </c>
    </row>
    <row r="53" spans="1:9" ht="11.25" customHeight="1" x14ac:dyDescent="0.2">
      <c r="A53" s="164" t="s">
        <v>638</v>
      </c>
      <c r="B53" s="189">
        <v>100</v>
      </c>
      <c r="C53" s="189">
        <v>80.8</v>
      </c>
      <c r="D53" s="189">
        <v>11.7</v>
      </c>
      <c r="E53" s="189">
        <v>5.9</v>
      </c>
      <c r="F53" s="189">
        <v>0.5</v>
      </c>
      <c r="G53" s="189">
        <v>0.5</v>
      </c>
      <c r="H53" s="189">
        <v>0.2</v>
      </c>
      <c r="I53" s="189">
        <v>0.4</v>
      </c>
    </row>
    <row r="54" spans="1:9" ht="12" customHeight="1" x14ac:dyDescent="0.2">
      <c r="A54" s="164" t="s">
        <v>637</v>
      </c>
      <c r="B54" s="189">
        <v>100</v>
      </c>
      <c r="C54" s="189">
        <v>19.7</v>
      </c>
      <c r="D54" s="189">
        <v>19.2</v>
      </c>
      <c r="E54" s="189">
        <v>46.1</v>
      </c>
      <c r="F54" s="189">
        <v>10</v>
      </c>
      <c r="G54" s="189">
        <v>4.4000000000000004</v>
      </c>
      <c r="H54" s="189">
        <v>0.5</v>
      </c>
      <c r="I54" s="189">
        <v>0.1</v>
      </c>
    </row>
    <row r="55" spans="1:9" ht="11.25" customHeight="1" x14ac:dyDescent="0.2">
      <c r="A55" s="161" t="s">
        <v>636</v>
      </c>
      <c r="B55" s="59">
        <v>100</v>
      </c>
      <c r="C55" s="59">
        <v>76.3</v>
      </c>
      <c r="D55" s="59">
        <v>11.2</v>
      </c>
      <c r="E55" s="59">
        <v>10.3</v>
      </c>
      <c r="F55" s="59">
        <v>1.2</v>
      </c>
      <c r="G55" s="59">
        <v>0.8</v>
      </c>
      <c r="H55" s="59">
        <v>0.1</v>
      </c>
      <c r="I55" s="59">
        <v>0.1</v>
      </c>
    </row>
    <row r="56" spans="1:9" ht="11.25" customHeight="1" x14ac:dyDescent="0.2">
      <c r="A56" s="161" t="s">
        <v>635</v>
      </c>
      <c r="B56" s="59">
        <v>100</v>
      </c>
      <c r="C56" s="59">
        <v>80</v>
      </c>
      <c r="D56" s="59">
        <v>11.5</v>
      </c>
      <c r="E56" s="59">
        <v>7.3</v>
      </c>
      <c r="F56" s="59">
        <v>0.7</v>
      </c>
      <c r="G56" s="59">
        <v>0.4</v>
      </c>
      <c r="H56" s="59">
        <v>0.1</v>
      </c>
      <c r="I56" s="59">
        <v>0</v>
      </c>
    </row>
    <row r="57" spans="1:9" ht="11.25" customHeight="1" thickBot="1" x14ac:dyDescent="0.25">
      <c r="A57" s="159" t="s">
        <v>634</v>
      </c>
      <c r="B57" s="157">
        <v>100</v>
      </c>
      <c r="C57" s="157">
        <v>45.4</v>
      </c>
      <c r="D57" s="157">
        <v>27.3</v>
      </c>
      <c r="E57" s="157">
        <v>27.3</v>
      </c>
      <c r="F57" s="157" t="s">
        <v>1486</v>
      </c>
      <c r="G57" s="157" t="s">
        <v>1486</v>
      </c>
      <c r="H57" s="157" t="s">
        <v>1486</v>
      </c>
      <c r="I57" s="157" t="s">
        <v>1486</v>
      </c>
    </row>
    <row r="58" spans="1:9" ht="12" thickTop="1" x14ac:dyDescent="0.2"/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zoomScaleNormal="100" workbookViewId="0">
      <selection activeCell="H22" sqref="H22"/>
    </sheetView>
  </sheetViews>
  <sheetFormatPr defaultColWidth="9.140625" defaultRowHeight="11.25" x14ac:dyDescent="0.2"/>
  <cols>
    <col min="1" max="1" width="25.85546875" style="156" customWidth="1"/>
    <col min="2" max="2" width="11" style="156" customWidth="1"/>
    <col min="3" max="6" width="10.7109375" style="156" customWidth="1"/>
    <col min="7" max="7" width="7.28515625" style="156" customWidth="1"/>
    <col min="8" max="8" width="9" style="156" customWidth="1"/>
    <col min="9" max="16384" width="9.140625" style="156"/>
  </cols>
  <sheetData>
    <row r="1" spans="1:11" x14ac:dyDescent="0.2">
      <c r="F1" s="708" t="s">
        <v>1023</v>
      </c>
    </row>
    <row r="2" spans="1:11" x14ac:dyDescent="0.2">
      <c r="A2" s="156" t="s">
        <v>1022</v>
      </c>
      <c r="F2" s="708"/>
    </row>
    <row r="4" spans="1:11" x14ac:dyDescent="0.2">
      <c r="A4" s="186"/>
      <c r="B4" s="186"/>
      <c r="C4" s="186"/>
      <c r="D4" s="186"/>
      <c r="E4" s="186"/>
      <c r="F4" s="186"/>
    </row>
    <row r="5" spans="1:11" x14ac:dyDescent="0.2">
      <c r="A5" s="186"/>
      <c r="B5" s="186"/>
      <c r="C5" s="186"/>
      <c r="D5" s="186"/>
      <c r="E5" s="186"/>
      <c r="F5" s="186"/>
    </row>
    <row r="6" spans="1:11" x14ac:dyDescent="0.2">
      <c r="A6" s="712" t="s">
        <v>1975</v>
      </c>
      <c r="B6" s="712"/>
      <c r="C6" s="712"/>
      <c r="D6" s="712"/>
      <c r="E6" s="712"/>
      <c r="F6" s="712"/>
    </row>
    <row r="7" spans="1:11" ht="12" customHeight="1" x14ac:dyDescent="0.2">
      <c r="A7" s="710" t="s">
        <v>2360</v>
      </c>
      <c r="B7" s="186"/>
      <c r="C7" s="318"/>
      <c r="D7" s="318"/>
      <c r="E7" s="318"/>
      <c r="F7" s="704" t="s">
        <v>631</v>
      </c>
      <c r="G7" s="704"/>
    </row>
    <row r="8" spans="1:11" ht="14.25" customHeight="1" x14ac:dyDescent="0.2">
      <c r="A8" s="178"/>
      <c r="B8" s="214"/>
      <c r="C8" s="177"/>
      <c r="D8" s="180"/>
      <c r="E8" s="180" t="s">
        <v>1021</v>
      </c>
      <c r="F8" s="179" t="s">
        <v>945</v>
      </c>
      <c r="G8" s="352"/>
      <c r="H8" s="206"/>
    </row>
    <row r="9" spans="1:11" ht="22.5" customHeight="1" x14ac:dyDescent="0.2">
      <c r="A9" s="178" t="s">
        <v>1020</v>
      </c>
      <c r="B9" s="193"/>
      <c r="C9" s="225" t="s">
        <v>706</v>
      </c>
      <c r="D9" s="225" t="s">
        <v>944</v>
      </c>
      <c r="E9" s="176" t="s">
        <v>1019</v>
      </c>
      <c r="F9" s="175" t="s">
        <v>1018</v>
      </c>
      <c r="G9" s="300"/>
      <c r="H9" s="300"/>
    </row>
    <row r="10" spans="1:11" ht="11.25" customHeight="1" x14ac:dyDescent="0.2">
      <c r="A10" s="709"/>
      <c r="B10" s="704" t="s">
        <v>623</v>
      </c>
      <c r="C10" s="307">
        <v>113973</v>
      </c>
      <c r="D10" s="307">
        <v>6075</v>
      </c>
      <c r="E10" s="307">
        <v>107700</v>
      </c>
      <c r="F10" s="307">
        <v>198</v>
      </c>
      <c r="G10"/>
      <c r="H10"/>
      <c r="I10"/>
      <c r="J10"/>
    </row>
    <row r="11" spans="1:11" ht="11.25" customHeight="1" x14ac:dyDescent="0.2">
      <c r="A11" s="341" t="s">
        <v>1017</v>
      </c>
      <c r="B11" s="203"/>
      <c r="C11" s="307">
        <v>44979</v>
      </c>
      <c r="D11" s="307">
        <v>2571</v>
      </c>
      <c r="E11" s="307">
        <v>42353</v>
      </c>
      <c r="F11" s="307">
        <v>55</v>
      </c>
      <c r="G11"/>
      <c r="H11" s="191"/>
      <c r="I11"/>
      <c r="J11"/>
      <c r="K11" s="2"/>
    </row>
    <row r="12" spans="1:11" ht="11.25" customHeight="1" x14ac:dyDescent="0.2">
      <c r="A12" s="341" t="s">
        <v>1016</v>
      </c>
      <c r="B12" s="203"/>
      <c r="C12" s="307">
        <v>24228</v>
      </c>
      <c r="D12" s="307">
        <v>2035</v>
      </c>
      <c r="E12" s="307">
        <v>22153</v>
      </c>
      <c r="F12" s="307">
        <v>40</v>
      </c>
      <c r="G12"/>
      <c r="H12" s="191"/>
      <c r="I12"/>
      <c r="J12" s="307"/>
      <c r="K12" s="307"/>
    </row>
    <row r="13" spans="1:11" ht="11.25" customHeight="1" x14ac:dyDescent="0.2">
      <c r="A13" s="342" t="s">
        <v>1015</v>
      </c>
      <c r="B13" s="186"/>
      <c r="C13" s="307">
        <v>1732</v>
      </c>
      <c r="D13" s="307">
        <v>261</v>
      </c>
      <c r="E13" s="307">
        <v>1470</v>
      </c>
      <c r="F13" s="307">
        <v>1</v>
      </c>
      <c r="G13"/>
      <c r="H13" s="191"/>
      <c r="I13" s="59"/>
      <c r="J13" s="307"/>
      <c r="K13" s="307"/>
    </row>
    <row r="14" spans="1:11" ht="11.25" customHeight="1" x14ac:dyDescent="0.2">
      <c r="A14" s="342" t="s">
        <v>1014</v>
      </c>
      <c r="B14" s="186"/>
      <c r="C14" s="307">
        <v>97</v>
      </c>
      <c r="D14" s="307">
        <v>22</v>
      </c>
      <c r="E14" s="307">
        <v>75</v>
      </c>
      <c r="F14" s="307" t="s">
        <v>1486</v>
      </c>
      <c r="G14"/>
      <c r="H14"/>
      <c r="I14" s="711"/>
      <c r="J14" s="307"/>
      <c r="K14" s="307"/>
    </row>
    <row r="15" spans="1:11" ht="11.25" customHeight="1" x14ac:dyDescent="0.2">
      <c r="A15" s="347" t="s">
        <v>1013</v>
      </c>
      <c r="B15" s="186"/>
      <c r="C15" s="307">
        <v>354</v>
      </c>
      <c r="D15" s="307">
        <v>58</v>
      </c>
      <c r="E15" s="307">
        <v>294</v>
      </c>
      <c r="F15" s="307">
        <v>2</v>
      </c>
      <c r="G15"/>
      <c r="H15"/>
      <c r="I15" s="711"/>
      <c r="J15" s="307"/>
      <c r="K15" s="307"/>
    </row>
    <row r="16" spans="1:11" ht="11.25" customHeight="1" x14ac:dyDescent="0.2">
      <c r="A16" s="347" t="s">
        <v>1012</v>
      </c>
      <c r="B16" s="186"/>
      <c r="C16" s="307">
        <v>2264</v>
      </c>
      <c r="D16" s="307">
        <v>16</v>
      </c>
      <c r="E16" s="307">
        <v>2247</v>
      </c>
      <c r="F16" s="307">
        <v>1</v>
      </c>
      <c r="G16"/>
      <c r="H16"/>
      <c r="I16" s="711"/>
      <c r="J16" s="307"/>
      <c r="K16" s="307"/>
    </row>
    <row r="17" spans="1:11" ht="11.25" customHeight="1" x14ac:dyDescent="0.2">
      <c r="A17" s="342" t="s">
        <v>1011</v>
      </c>
      <c r="B17" s="186"/>
      <c r="C17" s="307">
        <v>5</v>
      </c>
      <c r="D17" s="307" t="s">
        <v>1486</v>
      </c>
      <c r="E17" s="307">
        <v>5</v>
      </c>
      <c r="F17" s="307" t="s">
        <v>1486</v>
      </c>
      <c r="G17"/>
      <c r="H17"/>
      <c r="I17" s="711"/>
      <c r="J17" s="307"/>
      <c r="K17" s="307"/>
    </row>
    <row r="18" spans="1:11" ht="11.25" customHeight="1" x14ac:dyDescent="0.2">
      <c r="A18" s="342" t="s">
        <v>1010</v>
      </c>
      <c r="B18" s="186"/>
      <c r="C18" s="307">
        <v>79</v>
      </c>
      <c r="D18" s="307">
        <v>20</v>
      </c>
      <c r="E18" s="307">
        <v>59</v>
      </c>
      <c r="F18" s="307" t="s">
        <v>1486</v>
      </c>
      <c r="G18"/>
      <c r="H18"/>
      <c r="I18" s="711"/>
      <c r="J18" s="307"/>
      <c r="K18" s="307"/>
    </row>
    <row r="19" spans="1:11" ht="11.25" customHeight="1" x14ac:dyDescent="0.2">
      <c r="A19" s="342" t="s">
        <v>1009</v>
      </c>
      <c r="B19" s="186"/>
      <c r="C19" s="307">
        <v>48</v>
      </c>
      <c r="D19" s="307">
        <v>5</v>
      </c>
      <c r="E19" s="307">
        <v>43</v>
      </c>
      <c r="F19" s="307" t="s">
        <v>1486</v>
      </c>
      <c r="G19"/>
      <c r="H19"/>
      <c r="I19" s="711"/>
      <c r="J19" s="307"/>
      <c r="K19" s="307"/>
    </row>
    <row r="20" spans="1:11" ht="11.25" customHeight="1" x14ac:dyDescent="0.2">
      <c r="A20" s="342" t="s">
        <v>1008</v>
      </c>
      <c r="B20" s="186"/>
      <c r="C20" s="307">
        <v>19</v>
      </c>
      <c r="D20" s="307" t="s">
        <v>1486</v>
      </c>
      <c r="E20" s="307">
        <v>19</v>
      </c>
      <c r="F20" s="307" t="s">
        <v>1486</v>
      </c>
      <c r="G20"/>
      <c r="H20"/>
      <c r="I20" s="711"/>
      <c r="J20" s="307"/>
      <c r="K20" s="307"/>
    </row>
    <row r="21" spans="1:11" ht="11.25" customHeight="1" x14ac:dyDescent="0.2">
      <c r="A21" s="342" t="s">
        <v>1007</v>
      </c>
      <c r="B21" s="186"/>
      <c r="C21" s="307">
        <v>3275</v>
      </c>
      <c r="D21" s="307">
        <v>377</v>
      </c>
      <c r="E21" s="307">
        <v>2889</v>
      </c>
      <c r="F21" s="307">
        <v>9</v>
      </c>
      <c r="G21"/>
      <c r="H21"/>
      <c r="I21" s="711"/>
      <c r="J21" s="307"/>
      <c r="K21" s="307"/>
    </row>
    <row r="22" spans="1:11" ht="11.25" customHeight="1" x14ac:dyDescent="0.2">
      <c r="A22" s="347" t="s">
        <v>1006</v>
      </c>
      <c r="B22" s="186"/>
      <c r="C22" s="307">
        <v>36</v>
      </c>
      <c r="D22" s="307">
        <v>2</v>
      </c>
      <c r="E22" s="307">
        <v>34</v>
      </c>
      <c r="F22" s="307" t="s">
        <v>1486</v>
      </c>
      <c r="G22"/>
      <c r="H22"/>
      <c r="I22" s="711"/>
      <c r="J22" s="307"/>
      <c r="K22" s="307"/>
    </row>
    <row r="23" spans="1:11" ht="11.25" customHeight="1" x14ac:dyDescent="0.2">
      <c r="A23" s="347" t="s">
        <v>1005</v>
      </c>
      <c r="B23" s="186"/>
      <c r="C23" s="307">
        <v>49</v>
      </c>
      <c r="D23" s="307">
        <v>3</v>
      </c>
      <c r="E23" s="307">
        <v>46</v>
      </c>
      <c r="F23" s="307" t="s">
        <v>1486</v>
      </c>
      <c r="G23"/>
      <c r="H23"/>
      <c r="I23" s="711"/>
      <c r="J23" s="307"/>
      <c r="K23" s="307"/>
    </row>
    <row r="24" spans="1:11" ht="11.25" customHeight="1" x14ac:dyDescent="0.2">
      <c r="A24" s="347" t="s">
        <v>1004</v>
      </c>
      <c r="B24" s="186"/>
      <c r="C24" s="307">
        <v>2840</v>
      </c>
      <c r="D24" s="307">
        <v>326</v>
      </c>
      <c r="E24" s="307">
        <v>2506</v>
      </c>
      <c r="F24" s="307">
        <v>8</v>
      </c>
      <c r="G24"/>
      <c r="H24"/>
      <c r="I24" s="711"/>
      <c r="J24" s="307"/>
      <c r="K24" s="307"/>
    </row>
    <row r="25" spans="1:11" ht="11.25" customHeight="1" x14ac:dyDescent="0.2">
      <c r="A25" s="343" t="s">
        <v>1003</v>
      </c>
      <c r="B25" s="186"/>
      <c r="C25" s="307">
        <v>65</v>
      </c>
      <c r="D25" s="307">
        <v>5</v>
      </c>
      <c r="E25" s="307">
        <v>60</v>
      </c>
      <c r="F25" s="307" t="s">
        <v>1486</v>
      </c>
      <c r="G25"/>
      <c r="H25"/>
      <c r="I25" s="711"/>
      <c r="J25" s="307"/>
      <c r="K25" s="307"/>
    </row>
    <row r="26" spans="1:11" ht="11.25" customHeight="1" x14ac:dyDescent="0.2">
      <c r="A26" s="343" t="s">
        <v>1002</v>
      </c>
      <c r="B26" s="186"/>
      <c r="C26" s="307">
        <v>734</v>
      </c>
      <c r="D26" s="307">
        <v>189</v>
      </c>
      <c r="E26" s="307">
        <v>538</v>
      </c>
      <c r="F26" s="307">
        <v>7</v>
      </c>
      <c r="G26"/>
      <c r="H26"/>
      <c r="I26" s="711"/>
      <c r="J26" s="307"/>
      <c r="K26" s="307"/>
    </row>
    <row r="27" spans="1:11" ht="11.25" customHeight="1" x14ac:dyDescent="0.2">
      <c r="A27" s="343" t="s">
        <v>1001</v>
      </c>
      <c r="B27" s="186"/>
      <c r="C27" s="307">
        <v>100</v>
      </c>
      <c r="D27" s="307">
        <v>2</v>
      </c>
      <c r="E27" s="307">
        <v>98</v>
      </c>
      <c r="F27" s="307" t="s">
        <v>1486</v>
      </c>
      <c r="G27"/>
      <c r="H27"/>
      <c r="I27" s="711"/>
      <c r="J27" s="307"/>
      <c r="K27" s="307"/>
    </row>
    <row r="28" spans="1:11" ht="11.25" customHeight="1" x14ac:dyDescent="0.2">
      <c r="A28" s="343" t="s">
        <v>1000</v>
      </c>
      <c r="B28" s="186"/>
      <c r="C28" s="307">
        <v>161</v>
      </c>
      <c r="D28" s="307">
        <v>27</v>
      </c>
      <c r="E28" s="307">
        <v>134</v>
      </c>
      <c r="F28" s="307" t="s">
        <v>1486</v>
      </c>
      <c r="G28"/>
      <c r="H28"/>
      <c r="I28" s="711"/>
      <c r="J28" s="307"/>
      <c r="K28" s="307"/>
    </row>
    <row r="29" spans="1:11" ht="11.25" customHeight="1" x14ac:dyDescent="0.2">
      <c r="A29" s="343" t="s">
        <v>999</v>
      </c>
      <c r="B29" s="186"/>
      <c r="C29" s="307">
        <v>1097</v>
      </c>
      <c r="D29" s="307">
        <v>143</v>
      </c>
      <c r="E29" s="307">
        <v>951</v>
      </c>
      <c r="F29" s="307">
        <v>3</v>
      </c>
      <c r="G29"/>
      <c r="H29"/>
      <c r="I29" s="711"/>
      <c r="J29" s="307"/>
      <c r="K29" s="307"/>
    </row>
    <row r="30" spans="1:11" ht="11.25" customHeight="1" x14ac:dyDescent="0.2">
      <c r="A30" s="343" t="s">
        <v>998</v>
      </c>
      <c r="B30" s="186"/>
      <c r="C30" s="307">
        <v>72</v>
      </c>
      <c r="D30" s="307">
        <v>1</v>
      </c>
      <c r="E30" s="307">
        <v>71</v>
      </c>
      <c r="F30" s="307" t="s">
        <v>1486</v>
      </c>
      <c r="G30"/>
      <c r="H30"/>
      <c r="I30" s="711"/>
      <c r="J30" s="307"/>
      <c r="K30" s="307"/>
    </row>
    <row r="31" spans="1:11" ht="11.25" customHeight="1" x14ac:dyDescent="0.2">
      <c r="A31" s="343" t="s">
        <v>997</v>
      </c>
      <c r="B31" s="186"/>
      <c r="C31" s="307">
        <v>134</v>
      </c>
      <c r="D31" s="307">
        <v>2</v>
      </c>
      <c r="E31" s="307">
        <v>131</v>
      </c>
      <c r="F31" s="307">
        <v>1</v>
      </c>
      <c r="G31"/>
      <c r="H31"/>
      <c r="I31" s="711"/>
      <c r="J31" s="307"/>
      <c r="K31" s="307"/>
    </row>
    <row r="32" spans="1:11" ht="11.25" customHeight="1" x14ac:dyDescent="0.2">
      <c r="A32" s="343" t="s">
        <v>996</v>
      </c>
      <c r="B32" s="186"/>
      <c r="C32" s="307">
        <v>54</v>
      </c>
      <c r="D32" s="307">
        <v>4</v>
      </c>
      <c r="E32" s="307">
        <v>50</v>
      </c>
      <c r="F32" s="307" t="s">
        <v>1486</v>
      </c>
      <c r="G32"/>
      <c r="H32"/>
      <c r="I32" s="711"/>
      <c r="J32" s="307"/>
      <c r="K32" s="307"/>
    </row>
    <row r="33" spans="1:12" ht="11.25" customHeight="1" x14ac:dyDescent="0.2">
      <c r="A33" s="343" t="s">
        <v>995</v>
      </c>
      <c r="B33" s="186"/>
      <c r="C33" s="307">
        <v>5</v>
      </c>
      <c r="D33" s="307" t="s">
        <v>1486</v>
      </c>
      <c r="E33" s="307">
        <v>5</v>
      </c>
      <c r="F33" s="307" t="s">
        <v>1486</v>
      </c>
      <c r="G33"/>
      <c r="H33"/>
      <c r="I33" s="711"/>
      <c r="J33" s="307"/>
      <c r="K33" s="307"/>
    </row>
    <row r="34" spans="1:12" ht="11.25" customHeight="1" x14ac:dyDescent="0.2">
      <c r="A34" s="347" t="s">
        <v>994</v>
      </c>
      <c r="B34" s="186"/>
      <c r="C34" s="307">
        <v>461</v>
      </c>
      <c r="D34" s="307">
        <v>15</v>
      </c>
      <c r="E34" s="307">
        <v>445</v>
      </c>
      <c r="F34" s="307">
        <v>1</v>
      </c>
      <c r="G34"/>
      <c r="H34" s="340"/>
      <c r="I34" s="711"/>
      <c r="J34" s="307"/>
      <c r="K34" s="307"/>
    </row>
    <row r="35" spans="1:12" ht="11.25" customHeight="1" x14ac:dyDescent="0.2">
      <c r="A35" s="351" t="s">
        <v>993</v>
      </c>
      <c r="B35" s="186"/>
      <c r="C35" s="307">
        <v>1968</v>
      </c>
      <c r="D35" s="307">
        <v>427</v>
      </c>
      <c r="E35" s="307">
        <v>1536</v>
      </c>
      <c r="F35" s="307">
        <v>5</v>
      </c>
      <c r="G35"/>
      <c r="H35"/>
      <c r="I35" s="711"/>
      <c r="J35" s="307"/>
      <c r="K35" s="307"/>
    </row>
    <row r="36" spans="1:12" ht="11.25" customHeight="1" x14ac:dyDescent="0.2">
      <c r="A36" s="342" t="s">
        <v>992</v>
      </c>
      <c r="B36" s="186"/>
      <c r="C36" s="307">
        <v>78</v>
      </c>
      <c r="D36" s="307">
        <v>1</v>
      </c>
      <c r="E36" s="307">
        <v>77</v>
      </c>
      <c r="F36" s="307" t="s">
        <v>1486</v>
      </c>
      <c r="G36"/>
      <c r="H36" s="340"/>
      <c r="I36" s="711"/>
      <c r="J36" s="307"/>
      <c r="K36" s="307"/>
    </row>
    <row r="37" spans="1:12" ht="11.25" customHeight="1" x14ac:dyDescent="0.2">
      <c r="A37" s="342" t="s">
        <v>991</v>
      </c>
      <c r="B37" s="186"/>
      <c r="C37" s="307">
        <v>8379</v>
      </c>
      <c r="D37" s="307">
        <v>111</v>
      </c>
      <c r="E37" s="307">
        <v>8266</v>
      </c>
      <c r="F37" s="307">
        <v>2</v>
      </c>
      <c r="G37"/>
      <c r="H37"/>
      <c r="I37" s="711"/>
      <c r="J37" s="307"/>
      <c r="K37" s="307"/>
    </row>
    <row r="38" spans="1:12" ht="11.25" customHeight="1" x14ac:dyDescent="0.2">
      <c r="A38" s="342" t="s">
        <v>990</v>
      </c>
      <c r="B38" s="186"/>
      <c r="C38" s="307">
        <v>122</v>
      </c>
      <c r="D38" s="307">
        <v>18</v>
      </c>
      <c r="E38" s="307">
        <v>104</v>
      </c>
      <c r="F38" s="307" t="s">
        <v>1486</v>
      </c>
      <c r="G38"/>
      <c r="H38" s="340"/>
      <c r="I38" s="711"/>
      <c r="J38" s="340"/>
      <c r="K38" s="345"/>
    </row>
    <row r="39" spans="1:12" ht="11.25" customHeight="1" x14ac:dyDescent="0.2">
      <c r="A39" s="341" t="s">
        <v>989</v>
      </c>
      <c r="B39" s="186"/>
      <c r="C39" s="307">
        <v>20751</v>
      </c>
      <c r="D39" s="307">
        <v>536</v>
      </c>
      <c r="E39" s="307">
        <v>20200</v>
      </c>
      <c r="F39" s="307">
        <v>15</v>
      </c>
      <c r="G39"/>
      <c r="H39" s="340"/>
      <c r="I39" s="711"/>
      <c r="J39"/>
    </row>
    <row r="40" spans="1:12" ht="11.25" customHeight="1" x14ac:dyDescent="0.2">
      <c r="A40" s="342" t="s">
        <v>988</v>
      </c>
      <c r="B40" s="186"/>
      <c r="C40" s="307">
        <v>3684</v>
      </c>
      <c r="D40" s="307">
        <v>133</v>
      </c>
      <c r="E40" s="307">
        <v>3547</v>
      </c>
      <c r="F40" s="307">
        <v>4</v>
      </c>
      <c r="G40"/>
      <c r="H40"/>
      <c r="I40" s="711"/>
      <c r="J40"/>
    </row>
    <row r="41" spans="1:12" ht="11.25" customHeight="1" x14ac:dyDescent="0.2">
      <c r="A41" s="342" t="s">
        <v>987</v>
      </c>
      <c r="B41" s="186"/>
      <c r="C41" s="307">
        <v>1615</v>
      </c>
      <c r="D41" s="307">
        <v>111</v>
      </c>
      <c r="E41" s="307">
        <v>1503</v>
      </c>
      <c r="F41" s="307">
        <v>1</v>
      </c>
      <c r="G41"/>
      <c r="H41"/>
      <c r="I41" s="711"/>
      <c r="J41"/>
    </row>
    <row r="42" spans="1:12" ht="11.25" customHeight="1" x14ac:dyDescent="0.2">
      <c r="A42" s="342" t="s">
        <v>986</v>
      </c>
      <c r="B42" s="186"/>
      <c r="C42" s="307">
        <v>14706</v>
      </c>
      <c r="D42" s="307">
        <v>195</v>
      </c>
      <c r="E42" s="307">
        <v>14504</v>
      </c>
      <c r="F42" s="307">
        <v>7</v>
      </c>
      <c r="G42"/>
      <c r="H42"/>
      <c r="I42" s="711"/>
      <c r="J42"/>
    </row>
    <row r="43" spans="1:12" ht="11.25" customHeight="1" x14ac:dyDescent="0.2">
      <c r="A43" s="342" t="s">
        <v>985</v>
      </c>
      <c r="B43" s="186"/>
      <c r="C43" s="307">
        <v>746</v>
      </c>
      <c r="D43" s="307">
        <v>97</v>
      </c>
      <c r="E43" s="307">
        <v>646</v>
      </c>
      <c r="F43" s="307">
        <v>3</v>
      </c>
      <c r="G43"/>
      <c r="H43"/>
      <c r="I43" s="711"/>
      <c r="J43"/>
    </row>
    <row r="44" spans="1:12" ht="11.25" customHeight="1" x14ac:dyDescent="0.2">
      <c r="A44" s="350" t="s">
        <v>984</v>
      </c>
      <c r="B44" s="349"/>
      <c r="C44" s="307">
        <v>28831</v>
      </c>
      <c r="D44" s="307">
        <v>517</v>
      </c>
      <c r="E44" s="307">
        <v>28287</v>
      </c>
      <c r="F44" s="307">
        <v>27</v>
      </c>
      <c r="G44"/>
      <c r="H44" s="340"/>
      <c r="I44" s="267"/>
      <c r="J44"/>
      <c r="L44" s="190"/>
    </row>
    <row r="45" spans="1:12" ht="11.25" customHeight="1" x14ac:dyDescent="0.2">
      <c r="A45" s="348" t="s">
        <v>983</v>
      </c>
      <c r="B45" s="186"/>
      <c r="C45" s="307">
        <v>25998</v>
      </c>
      <c r="D45" s="307">
        <v>437</v>
      </c>
      <c r="E45" s="307">
        <v>25535</v>
      </c>
      <c r="F45" s="307">
        <v>26</v>
      </c>
      <c r="G45"/>
      <c r="H45" s="340"/>
      <c r="I45"/>
      <c r="J45"/>
    </row>
    <row r="46" spans="1:12" ht="11.25" customHeight="1" x14ac:dyDescent="0.2">
      <c r="A46" s="347" t="s">
        <v>982</v>
      </c>
      <c r="B46" s="186"/>
      <c r="C46" s="307">
        <v>5906</v>
      </c>
      <c r="D46" s="307">
        <v>229</v>
      </c>
      <c r="E46" s="307">
        <v>5669</v>
      </c>
      <c r="F46" s="307">
        <v>8</v>
      </c>
      <c r="G46"/>
      <c r="H46"/>
      <c r="I46"/>
      <c r="J46"/>
    </row>
    <row r="47" spans="1:12" ht="11.25" customHeight="1" x14ac:dyDescent="0.2">
      <c r="A47" s="342" t="s">
        <v>981</v>
      </c>
      <c r="B47" s="186"/>
      <c r="C47" s="307">
        <v>11777</v>
      </c>
      <c r="D47" s="307">
        <v>57</v>
      </c>
      <c r="E47" s="307">
        <v>11712</v>
      </c>
      <c r="F47" s="307">
        <v>8</v>
      </c>
      <c r="G47"/>
      <c r="H47"/>
      <c r="I47"/>
      <c r="J47"/>
    </row>
    <row r="48" spans="1:12" ht="11.25" customHeight="1" x14ac:dyDescent="0.2">
      <c r="A48" s="342" t="s">
        <v>980</v>
      </c>
      <c r="B48" s="186"/>
      <c r="C48" s="307">
        <v>3626</v>
      </c>
      <c r="D48" s="307">
        <v>17</v>
      </c>
      <c r="E48" s="307">
        <v>3606</v>
      </c>
      <c r="F48" s="307">
        <v>3</v>
      </c>
      <c r="G48"/>
      <c r="H48"/>
      <c r="I48"/>
      <c r="J48"/>
    </row>
    <row r="49" spans="1:13" ht="11.25" customHeight="1" x14ac:dyDescent="0.2">
      <c r="A49" s="342" t="s">
        <v>979</v>
      </c>
      <c r="B49" s="186"/>
      <c r="C49" s="307">
        <v>1553</v>
      </c>
      <c r="D49" s="307">
        <v>120</v>
      </c>
      <c r="E49" s="307">
        <v>1429</v>
      </c>
      <c r="F49" s="307">
        <v>4</v>
      </c>
      <c r="G49"/>
      <c r="H49"/>
      <c r="I49"/>
      <c r="J49"/>
    </row>
    <row r="50" spans="1:13" ht="11.25" customHeight="1" x14ac:dyDescent="0.2">
      <c r="A50" s="342" t="s">
        <v>978</v>
      </c>
      <c r="B50" s="186"/>
      <c r="C50" s="307">
        <v>3136</v>
      </c>
      <c r="D50" s="307">
        <v>14</v>
      </c>
      <c r="E50" s="307">
        <v>3119</v>
      </c>
      <c r="F50" s="307">
        <v>3</v>
      </c>
      <c r="G50"/>
      <c r="H50"/>
      <c r="I50"/>
      <c r="J50"/>
    </row>
    <row r="51" spans="1:13" ht="11.25" customHeight="1" x14ac:dyDescent="0.2">
      <c r="A51" s="346" t="s">
        <v>977</v>
      </c>
      <c r="B51" s="186"/>
      <c r="C51" s="307">
        <v>2833</v>
      </c>
      <c r="D51" s="307">
        <v>80</v>
      </c>
      <c r="E51" s="307">
        <v>2752</v>
      </c>
      <c r="F51" s="307">
        <v>1</v>
      </c>
      <c r="G51"/>
      <c r="H51" s="340"/>
      <c r="I51"/>
      <c r="J51"/>
    </row>
    <row r="52" spans="1:13" ht="11.25" customHeight="1" x14ac:dyDescent="0.2">
      <c r="A52" s="342" t="s">
        <v>976</v>
      </c>
      <c r="B52" s="186"/>
      <c r="C52" s="307">
        <v>1316</v>
      </c>
      <c r="D52" s="307">
        <v>4</v>
      </c>
      <c r="E52" s="307">
        <v>1312</v>
      </c>
      <c r="F52" s="307" t="s">
        <v>1486</v>
      </c>
      <c r="G52"/>
      <c r="H52"/>
      <c r="I52"/>
      <c r="J52"/>
    </row>
    <row r="53" spans="1:13" ht="11.25" customHeight="1" x14ac:dyDescent="0.2">
      <c r="A53" s="342" t="s">
        <v>975</v>
      </c>
      <c r="B53" s="186"/>
      <c r="C53" s="307">
        <v>442</v>
      </c>
      <c r="D53" s="307">
        <v>12</v>
      </c>
      <c r="E53" s="307">
        <v>430</v>
      </c>
      <c r="F53" s="307" t="s">
        <v>1486</v>
      </c>
      <c r="G53"/>
      <c r="H53"/>
      <c r="I53"/>
      <c r="J53"/>
    </row>
    <row r="54" spans="1:13" ht="11.25" customHeight="1" x14ac:dyDescent="0.2">
      <c r="A54" s="342" t="s">
        <v>974</v>
      </c>
      <c r="B54" s="186"/>
      <c r="C54" s="307">
        <v>311</v>
      </c>
      <c r="D54" s="307">
        <v>4</v>
      </c>
      <c r="E54" s="307">
        <v>307</v>
      </c>
      <c r="F54" s="307" t="s">
        <v>1486</v>
      </c>
      <c r="G54"/>
      <c r="H54"/>
      <c r="I54"/>
      <c r="J54"/>
    </row>
    <row r="55" spans="1:13" ht="11.25" customHeight="1" x14ac:dyDescent="0.2">
      <c r="A55" s="342" t="s">
        <v>973</v>
      </c>
      <c r="B55" s="186"/>
      <c r="C55" s="307">
        <v>764</v>
      </c>
      <c r="D55" s="307">
        <v>60</v>
      </c>
      <c r="E55" s="307">
        <v>703</v>
      </c>
      <c r="F55" s="307">
        <v>1</v>
      </c>
      <c r="G55"/>
      <c r="H55" s="340"/>
      <c r="I55"/>
      <c r="J55"/>
    </row>
    <row r="56" spans="1:13" ht="11.25" customHeight="1" x14ac:dyDescent="0.2">
      <c r="A56" s="341" t="s">
        <v>972</v>
      </c>
      <c r="B56" s="344"/>
      <c r="C56" s="307">
        <v>11608</v>
      </c>
      <c r="D56" s="307">
        <v>1489</v>
      </c>
      <c r="E56" s="307">
        <v>10058</v>
      </c>
      <c r="F56" s="307">
        <v>61</v>
      </c>
      <c r="G56"/>
      <c r="H56"/>
      <c r="I56" s="307"/>
      <c r="J56" s="307"/>
      <c r="K56" s="307"/>
    </row>
    <row r="57" spans="1:13" ht="11.25" customHeight="1" x14ac:dyDescent="0.2">
      <c r="A57" s="342" t="s">
        <v>971</v>
      </c>
      <c r="B57" s="186"/>
      <c r="C57" s="307">
        <v>5467</v>
      </c>
      <c r="D57" s="307">
        <v>1227</v>
      </c>
      <c r="E57" s="307">
        <v>4180</v>
      </c>
      <c r="F57" s="307">
        <v>60</v>
      </c>
      <c r="G57"/>
      <c r="H57" s="340"/>
      <c r="I57" s="307"/>
      <c r="J57" s="307"/>
      <c r="K57" s="307"/>
    </row>
    <row r="58" spans="1:13" ht="11.25" customHeight="1" x14ac:dyDescent="0.2">
      <c r="A58" s="342" t="s">
        <v>970</v>
      </c>
      <c r="B58" s="186"/>
      <c r="C58" s="307">
        <v>1789</v>
      </c>
      <c r="D58" s="307">
        <v>100</v>
      </c>
      <c r="E58" s="307">
        <v>1689</v>
      </c>
      <c r="F58" s="307" t="s">
        <v>1486</v>
      </c>
      <c r="G58"/>
      <c r="H58"/>
      <c r="I58" s="307"/>
      <c r="J58" s="307"/>
      <c r="K58" s="307"/>
    </row>
    <row r="59" spans="1:13" ht="11.25" customHeight="1" x14ac:dyDescent="0.2">
      <c r="A59" s="342" t="s">
        <v>969</v>
      </c>
      <c r="B59" s="186"/>
      <c r="C59" s="307">
        <v>4352</v>
      </c>
      <c r="D59" s="307">
        <v>162</v>
      </c>
      <c r="E59" s="307">
        <v>4189</v>
      </c>
      <c r="F59" s="307">
        <v>1</v>
      </c>
      <c r="G59"/>
      <c r="H59"/>
      <c r="I59" s="340"/>
      <c r="J59" s="340"/>
      <c r="K59" s="345"/>
    </row>
    <row r="60" spans="1:13" ht="11.25" customHeight="1" x14ac:dyDescent="0.2">
      <c r="A60" s="341" t="s">
        <v>968</v>
      </c>
      <c r="B60" s="344"/>
      <c r="C60" s="307">
        <v>26307</v>
      </c>
      <c r="D60" s="307">
        <v>1351</v>
      </c>
      <c r="E60" s="307">
        <v>24904</v>
      </c>
      <c r="F60" s="307">
        <v>52</v>
      </c>
      <c r="G60"/>
      <c r="H60"/>
      <c r="I60"/>
      <c r="J60"/>
    </row>
    <row r="61" spans="1:13" ht="11.25" customHeight="1" x14ac:dyDescent="0.2">
      <c r="A61" s="342" t="s">
        <v>967</v>
      </c>
      <c r="B61" s="186"/>
      <c r="C61" s="307">
        <v>24928</v>
      </c>
      <c r="D61" s="307">
        <v>1223</v>
      </c>
      <c r="E61" s="307">
        <v>23653</v>
      </c>
      <c r="F61" s="307">
        <v>52</v>
      </c>
      <c r="G61"/>
      <c r="H61" s="191"/>
      <c r="I61"/>
      <c r="J61"/>
    </row>
    <row r="62" spans="1:13" ht="11.25" customHeight="1" x14ac:dyDescent="0.2">
      <c r="A62" s="343" t="s">
        <v>966</v>
      </c>
      <c r="B62" s="186"/>
      <c r="C62" s="307">
        <v>798</v>
      </c>
      <c r="D62" s="307">
        <v>84</v>
      </c>
      <c r="E62" s="307">
        <v>714</v>
      </c>
      <c r="F62" s="307" t="s">
        <v>1486</v>
      </c>
      <c r="G62"/>
      <c r="H62"/>
      <c r="I62" s="307"/>
      <c r="J62" s="307"/>
      <c r="K62" s="307"/>
      <c r="L62" s="307"/>
      <c r="M62" s="186"/>
    </row>
    <row r="63" spans="1:13" ht="12.75" x14ac:dyDescent="0.2">
      <c r="A63" s="342" t="s">
        <v>965</v>
      </c>
      <c r="B63" s="186"/>
      <c r="C63" s="307">
        <v>581</v>
      </c>
      <c r="D63" s="307">
        <v>44</v>
      </c>
      <c r="E63" s="307">
        <v>537</v>
      </c>
      <c r="F63" s="307" t="s">
        <v>1486</v>
      </c>
      <c r="G63"/>
      <c r="H63"/>
      <c r="I63" s="307"/>
      <c r="J63" s="307"/>
      <c r="K63" s="307"/>
      <c r="L63" s="307"/>
      <c r="M63" s="186"/>
    </row>
    <row r="64" spans="1:13" ht="12.75" x14ac:dyDescent="0.2">
      <c r="A64" s="341" t="s">
        <v>964</v>
      </c>
      <c r="B64" s="186"/>
      <c r="C64" s="307">
        <v>357</v>
      </c>
      <c r="D64" s="307">
        <v>27</v>
      </c>
      <c r="E64" s="307">
        <v>329</v>
      </c>
      <c r="F64" s="307">
        <v>1</v>
      </c>
      <c r="G64"/>
      <c r="H64"/>
      <c r="I64" s="307"/>
      <c r="J64" s="307"/>
      <c r="K64" s="307"/>
      <c r="L64" s="307"/>
      <c r="M64" s="336"/>
    </row>
    <row r="65" spans="1:13" ht="12.75" x14ac:dyDescent="0.2">
      <c r="A65" s="341" t="s">
        <v>963</v>
      </c>
      <c r="B65" s="186"/>
      <c r="C65" s="307">
        <v>756</v>
      </c>
      <c r="D65" s="307">
        <v>103</v>
      </c>
      <c r="E65" s="307">
        <v>651</v>
      </c>
      <c r="F65" s="307">
        <v>2</v>
      </c>
      <c r="G65"/>
      <c r="H65"/>
      <c r="I65" s="340"/>
      <c r="J65" s="340"/>
      <c r="K65" s="339"/>
      <c r="L65" s="339"/>
      <c r="M65" s="2"/>
    </row>
    <row r="66" spans="1:13" ht="12.75" x14ac:dyDescent="0.2">
      <c r="A66" s="338" t="s">
        <v>962</v>
      </c>
      <c r="B66" s="186"/>
      <c r="C66" s="186">
        <v>106</v>
      </c>
      <c r="D66" s="704">
        <v>10</v>
      </c>
      <c r="E66" s="186">
        <v>96</v>
      </c>
      <c r="F66" s="704" t="s">
        <v>1486</v>
      </c>
      <c r="G66"/>
      <c r="H66"/>
      <c r="I66"/>
      <c r="J66"/>
      <c r="K66" s="2"/>
      <c r="L66" s="2"/>
      <c r="M66" s="336"/>
    </row>
    <row r="67" spans="1:13" ht="13.5" thickBot="1" x14ac:dyDescent="0.25">
      <c r="A67" s="337" t="s">
        <v>961</v>
      </c>
      <c r="B67" s="259"/>
      <c r="C67" s="306">
        <v>1029</v>
      </c>
      <c r="D67" s="306">
        <v>7</v>
      </c>
      <c r="E67" s="306">
        <v>1022</v>
      </c>
      <c r="F67" s="306" t="s">
        <v>1486</v>
      </c>
      <c r="G67"/>
      <c r="H67"/>
      <c r="I67"/>
      <c r="J67"/>
      <c r="K67" s="2"/>
      <c r="L67" s="2"/>
      <c r="M67" s="336"/>
    </row>
    <row r="68" spans="1:13" ht="12" thickTop="1" x14ac:dyDescent="0.2">
      <c r="J68" s="186"/>
      <c r="K68" s="186"/>
      <c r="L68" s="186"/>
      <c r="M68" s="186"/>
    </row>
    <row r="69" spans="1:13" x14ac:dyDescent="0.2">
      <c r="J69" s="220"/>
      <c r="K69" s="220"/>
      <c r="L69" s="220"/>
      <c r="M69" s="336"/>
    </row>
    <row r="70" spans="1:13" x14ac:dyDescent="0.2">
      <c r="J70" s="186"/>
      <c r="K70" s="186"/>
      <c r="L70" s="186"/>
      <c r="M70" s="186"/>
    </row>
  </sheetData>
  <mergeCells count="1">
    <mergeCell ref="A6:F6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zoomScaleNormal="100" workbookViewId="0">
      <selection activeCell="L64" sqref="L64"/>
    </sheetView>
  </sheetViews>
  <sheetFormatPr defaultColWidth="9.140625" defaultRowHeight="11.25" x14ac:dyDescent="0.2"/>
  <cols>
    <col min="1" max="1" width="21" style="156" customWidth="1"/>
    <col min="2" max="2" width="11" style="156" customWidth="1"/>
    <col min="3" max="6" width="10.7109375" style="156" customWidth="1"/>
    <col min="7" max="7" width="5.7109375" style="156" customWidth="1"/>
    <col min="8" max="8" width="7.28515625" style="156" customWidth="1"/>
    <col min="9" max="16384" width="9.140625" style="156"/>
  </cols>
  <sheetData>
    <row r="1" spans="1:11" x14ac:dyDescent="0.2">
      <c r="F1" s="708" t="s">
        <v>1027</v>
      </c>
    </row>
    <row r="2" spans="1:11" x14ac:dyDescent="0.2">
      <c r="A2" s="156" t="s">
        <v>1026</v>
      </c>
      <c r="F2" s="708"/>
    </row>
    <row r="3" spans="1:11" x14ac:dyDescent="0.2">
      <c r="A3" s="156" t="s">
        <v>1025</v>
      </c>
    </row>
    <row r="4" spans="1:11" x14ac:dyDescent="0.2">
      <c r="A4" s="186"/>
      <c r="B4" s="186"/>
      <c r="C4" s="186"/>
      <c r="D4" s="186"/>
      <c r="E4" s="186"/>
      <c r="F4" s="186"/>
    </row>
    <row r="5" spans="1:11" x14ac:dyDescent="0.2">
      <c r="A5" s="186"/>
      <c r="B5" s="186"/>
      <c r="C5" s="186"/>
      <c r="D5" s="186"/>
      <c r="E5" s="186"/>
      <c r="F5" s="186"/>
    </row>
    <row r="6" spans="1:11" x14ac:dyDescent="0.2">
      <c r="A6" s="712" t="s">
        <v>1975</v>
      </c>
      <c r="B6" s="712"/>
      <c r="C6" s="712"/>
      <c r="D6" s="712"/>
      <c r="E6" s="712"/>
      <c r="F6" s="712"/>
    </row>
    <row r="7" spans="1:11" ht="12" customHeight="1" x14ac:dyDescent="0.2">
      <c r="A7" s="710" t="s">
        <v>295</v>
      </c>
      <c r="B7" s="186"/>
      <c r="C7" s="186"/>
      <c r="D7" s="318"/>
      <c r="E7" s="318"/>
      <c r="F7" s="711" t="s">
        <v>1024</v>
      </c>
      <c r="G7" s="353"/>
    </row>
    <row r="8" spans="1:11" ht="14.25" customHeight="1" x14ac:dyDescent="0.2">
      <c r="A8" s="178"/>
      <c r="B8" s="214"/>
      <c r="C8" s="177"/>
      <c r="D8" s="180"/>
      <c r="E8" s="180" t="s">
        <v>1021</v>
      </c>
      <c r="F8" s="179" t="s">
        <v>945</v>
      </c>
      <c r="G8" s="352"/>
      <c r="H8" s="206"/>
    </row>
    <row r="9" spans="1:11" ht="22.5" customHeight="1" x14ac:dyDescent="0.2">
      <c r="A9" s="178" t="s">
        <v>1020</v>
      </c>
      <c r="B9" s="193"/>
      <c r="C9" s="225" t="s">
        <v>706</v>
      </c>
      <c r="D9" s="225" t="s">
        <v>944</v>
      </c>
      <c r="E9" s="176" t="s">
        <v>1019</v>
      </c>
      <c r="F9" s="175" t="s">
        <v>1018</v>
      </c>
      <c r="G9" s="300"/>
      <c r="H9" s="300"/>
    </row>
    <row r="10" spans="1:11" ht="11.25" customHeight="1" x14ac:dyDescent="0.2">
      <c r="A10" s="709"/>
      <c r="B10" s="704" t="s">
        <v>623</v>
      </c>
      <c r="C10" s="59" t="s">
        <v>2364</v>
      </c>
      <c r="D10" s="59" t="s">
        <v>2365</v>
      </c>
      <c r="E10" s="59" t="s">
        <v>2366</v>
      </c>
      <c r="F10" s="59" t="s">
        <v>1978</v>
      </c>
      <c r="G10" s="704"/>
      <c r="H10" s="186"/>
    </row>
    <row r="11" spans="1:11" ht="11.25" customHeight="1" x14ac:dyDescent="0.2">
      <c r="A11" s="341" t="s">
        <v>1017</v>
      </c>
      <c r="B11" s="203"/>
      <c r="C11" s="59" t="s">
        <v>2364</v>
      </c>
      <c r="D11" s="59" t="s">
        <v>2367</v>
      </c>
      <c r="E11" s="59" t="s">
        <v>2368</v>
      </c>
      <c r="F11" s="59" t="s">
        <v>2369</v>
      </c>
      <c r="G11" s="354"/>
      <c r="H11" s="186"/>
      <c r="I11" s="2"/>
      <c r="J11" s="2"/>
      <c r="K11" s="2"/>
    </row>
    <row r="12" spans="1:11" ht="11.25" customHeight="1" x14ac:dyDescent="0.2">
      <c r="A12" s="341" t="s">
        <v>1016</v>
      </c>
      <c r="B12" s="203"/>
      <c r="C12" s="59" t="s">
        <v>2364</v>
      </c>
      <c r="D12" s="59" t="s">
        <v>2370</v>
      </c>
      <c r="E12" s="59" t="s">
        <v>2371</v>
      </c>
      <c r="F12" s="59" t="s">
        <v>1978</v>
      </c>
      <c r="G12" s="354"/>
      <c r="H12" s="186"/>
      <c r="I12" s="2"/>
      <c r="J12" s="2"/>
      <c r="K12" s="2"/>
    </row>
    <row r="13" spans="1:11" ht="11.25" customHeight="1" x14ac:dyDescent="0.2">
      <c r="A13" s="342" t="s">
        <v>1015</v>
      </c>
      <c r="B13" s="186"/>
      <c r="C13" s="59" t="s">
        <v>2364</v>
      </c>
      <c r="D13" s="59" t="s">
        <v>2372</v>
      </c>
      <c r="E13" s="59" t="s">
        <v>2373</v>
      </c>
      <c r="F13" s="59" t="s">
        <v>2369</v>
      </c>
      <c r="G13" s="354"/>
      <c r="H13" s="186"/>
      <c r="I13" s="2"/>
      <c r="J13" s="2"/>
      <c r="K13" s="2"/>
    </row>
    <row r="14" spans="1:11" ht="11.25" customHeight="1" x14ac:dyDescent="0.2">
      <c r="A14" s="342" t="s">
        <v>1014</v>
      </c>
      <c r="B14" s="186"/>
      <c r="C14" s="59" t="s">
        <v>2364</v>
      </c>
      <c r="D14" s="59" t="s">
        <v>2374</v>
      </c>
      <c r="E14" s="59" t="s">
        <v>2375</v>
      </c>
      <c r="F14" s="59" t="s">
        <v>1486</v>
      </c>
      <c r="G14" s="704"/>
      <c r="H14" s="186"/>
      <c r="I14" s="2"/>
      <c r="J14" s="2"/>
      <c r="K14" s="2"/>
    </row>
    <row r="15" spans="1:11" ht="11.25" customHeight="1" x14ac:dyDescent="0.2">
      <c r="A15" s="347" t="s">
        <v>1013</v>
      </c>
      <c r="B15" s="186"/>
      <c r="C15" s="59" t="s">
        <v>2364</v>
      </c>
      <c r="D15" s="59" t="s">
        <v>2376</v>
      </c>
      <c r="E15" s="59" t="s">
        <v>2377</v>
      </c>
      <c r="F15" s="59" t="s">
        <v>2378</v>
      </c>
      <c r="G15" s="704"/>
      <c r="H15" s="186"/>
      <c r="I15" s="2"/>
      <c r="J15" s="2"/>
      <c r="K15" s="2"/>
    </row>
    <row r="16" spans="1:11" ht="11.25" customHeight="1" x14ac:dyDescent="0.2">
      <c r="A16" s="347" t="s">
        <v>1012</v>
      </c>
      <c r="B16" s="186"/>
      <c r="C16" s="59" t="s">
        <v>2364</v>
      </c>
      <c r="D16" s="59" t="s">
        <v>2379</v>
      </c>
      <c r="E16" s="59" t="s">
        <v>2380</v>
      </c>
      <c r="F16" s="59" t="s">
        <v>1977</v>
      </c>
      <c r="G16" s="354"/>
      <c r="H16" s="186"/>
      <c r="I16" s="2"/>
      <c r="J16" s="2"/>
      <c r="K16" s="2"/>
    </row>
    <row r="17" spans="1:11" ht="11.25" customHeight="1" x14ac:dyDescent="0.2">
      <c r="A17" s="342" t="s">
        <v>1011</v>
      </c>
      <c r="B17" s="186"/>
      <c r="C17" s="59" t="s">
        <v>2364</v>
      </c>
      <c r="D17" s="59" t="s">
        <v>1486</v>
      </c>
      <c r="E17" s="59" t="s">
        <v>2364</v>
      </c>
      <c r="F17" s="59" t="s">
        <v>1486</v>
      </c>
      <c r="G17" s="354"/>
      <c r="H17" s="186"/>
      <c r="I17" s="2"/>
      <c r="J17" s="2"/>
      <c r="K17" s="2"/>
    </row>
    <row r="18" spans="1:11" ht="11.25" customHeight="1" x14ac:dyDescent="0.2">
      <c r="A18" s="342" t="s">
        <v>1010</v>
      </c>
      <c r="B18" s="186"/>
      <c r="C18" s="59" t="s">
        <v>2364</v>
      </c>
      <c r="D18" s="59" t="s">
        <v>2381</v>
      </c>
      <c r="E18" s="59" t="s">
        <v>2382</v>
      </c>
      <c r="F18" s="59" t="s">
        <v>1486</v>
      </c>
      <c r="G18" s="354"/>
      <c r="H18" s="186"/>
      <c r="I18" s="2"/>
      <c r="J18" s="2"/>
      <c r="K18" s="2"/>
    </row>
    <row r="19" spans="1:11" ht="11.25" customHeight="1" x14ac:dyDescent="0.2">
      <c r="A19" s="342" t="s">
        <v>1009</v>
      </c>
      <c r="B19" s="186"/>
      <c r="C19" s="59" t="s">
        <v>2364</v>
      </c>
      <c r="D19" s="59" t="s">
        <v>2383</v>
      </c>
      <c r="E19" s="59" t="s">
        <v>2384</v>
      </c>
      <c r="F19" s="59" t="s">
        <v>1486</v>
      </c>
      <c r="G19" s="354"/>
      <c r="H19" s="186"/>
      <c r="I19" s="2"/>
      <c r="J19" s="2"/>
      <c r="K19" s="2"/>
    </row>
    <row r="20" spans="1:11" ht="11.25" customHeight="1" x14ac:dyDescent="0.2">
      <c r="A20" s="342" t="s">
        <v>1008</v>
      </c>
      <c r="B20" s="186"/>
      <c r="C20" s="59" t="s">
        <v>2364</v>
      </c>
      <c r="D20" s="59" t="s">
        <v>1486</v>
      </c>
      <c r="E20" s="59" t="s">
        <v>2364</v>
      </c>
      <c r="F20" s="59" t="s">
        <v>1486</v>
      </c>
      <c r="G20" s="354"/>
      <c r="H20" s="186"/>
      <c r="I20" s="2"/>
      <c r="J20" s="2"/>
      <c r="K20" s="2"/>
    </row>
    <row r="21" spans="1:11" ht="11.25" customHeight="1" x14ac:dyDescent="0.2">
      <c r="A21" s="342" t="s">
        <v>1007</v>
      </c>
      <c r="B21" s="186"/>
      <c r="C21" s="59" t="s">
        <v>2364</v>
      </c>
      <c r="D21" s="59" t="s">
        <v>2385</v>
      </c>
      <c r="E21" s="59" t="s">
        <v>2386</v>
      </c>
      <c r="F21" s="59" t="s">
        <v>2387</v>
      </c>
      <c r="G21" s="704"/>
      <c r="H21" s="186"/>
      <c r="I21" s="2"/>
      <c r="J21" s="2"/>
      <c r="K21" s="2"/>
    </row>
    <row r="22" spans="1:11" ht="11.25" customHeight="1" x14ac:dyDescent="0.2">
      <c r="A22" s="347" t="s">
        <v>1006</v>
      </c>
      <c r="B22" s="186"/>
      <c r="C22" s="59" t="s">
        <v>2364</v>
      </c>
      <c r="D22" s="59" t="s">
        <v>2388</v>
      </c>
      <c r="E22" s="59" t="s">
        <v>2389</v>
      </c>
      <c r="F22" s="59" t="s">
        <v>1486</v>
      </c>
      <c r="G22" s="704"/>
      <c r="H22" s="186"/>
      <c r="I22" s="2"/>
      <c r="J22" s="2"/>
      <c r="K22" s="2"/>
    </row>
    <row r="23" spans="1:11" ht="11.25" customHeight="1" x14ac:dyDescent="0.2">
      <c r="A23" s="347" t="s">
        <v>1005</v>
      </c>
      <c r="B23" s="186"/>
      <c r="C23" s="59" t="s">
        <v>2364</v>
      </c>
      <c r="D23" s="59" t="s">
        <v>2390</v>
      </c>
      <c r="E23" s="59" t="s">
        <v>2391</v>
      </c>
      <c r="F23" s="59" t="s">
        <v>1486</v>
      </c>
      <c r="G23" s="354"/>
      <c r="H23" s="186"/>
      <c r="I23" s="2"/>
      <c r="J23" s="2"/>
      <c r="K23" s="2"/>
    </row>
    <row r="24" spans="1:11" ht="11.25" customHeight="1" x14ac:dyDescent="0.2">
      <c r="A24" s="347" t="s">
        <v>1004</v>
      </c>
      <c r="B24" s="186"/>
      <c r="C24" s="59" t="s">
        <v>2364</v>
      </c>
      <c r="D24" s="59" t="s">
        <v>2385</v>
      </c>
      <c r="E24" s="59" t="s">
        <v>2386</v>
      </c>
      <c r="F24" s="59" t="s">
        <v>2387</v>
      </c>
      <c r="G24" s="354"/>
      <c r="H24" s="186"/>
      <c r="I24" s="2"/>
      <c r="J24" s="2"/>
      <c r="K24" s="2"/>
    </row>
    <row r="25" spans="1:11" ht="11.25" customHeight="1" x14ac:dyDescent="0.2">
      <c r="A25" s="343" t="s">
        <v>1003</v>
      </c>
      <c r="B25" s="186"/>
      <c r="C25" s="59" t="s">
        <v>2364</v>
      </c>
      <c r="D25" s="59" t="s">
        <v>2392</v>
      </c>
      <c r="E25" s="59" t="s">
        <v>2393</v>
      </c>
      <c r="F25" s="59" t="s">
        <v>1486</v>
      </c>
      <c r="G25" s="354"/>
      <c r="H25" s="186"/>
      <c r="I25" s="2"/>
      <c r="J25" s="2"/>
      <c r="K25" s="2"/>
    </row>
    <row r="26" spans="1:11" ht="11.25" customHeight="1" x14ac:dyDescent="0.2">
      <c r="A26" s="343" t="s">
        <v>1002</v>
      </c>
      <c r="B26" s="186"/>
      <c r="C26" s="59" t="s">
        <v>2364</v>
      </c>
      <c r="D26" s="59" t="s">
        <v>2394</v>
      </c>
      <c r="E26" s="59" t="s">
        <v>2395</v>
      </c>
      <c r="F26" s="59" t="s">
        <v>2396</v>
      </c>
      <c r="G26" s="354"/>
      <c r="H26" s="186"/>
      <c r="I26" s="2"/>
      <c r="J26" s="2"/>
      <c r="K26" s="2"/>
    </row>
    <row r="27" spans="1:11" ht="11.25" customHeight="1" x14ac:dyDescent="0.2">
      <c r="A27" s="343" t="s">
        <v>1001</v>
      </c>
      <c r="B27" s="186"/>
      <c r="C27" s="59" t="s">
        <v>2364</v>
      </c>
      <c r="D27" s="59" t="s">
        <v>2397</v>
      </c>
      <c r="E27" s="59" t="s">
        <v>2398</v>
      </c>
      <c r="F27" s="59" t="s">
        <v>1486</v>
      </c>
      <c r="G27" s="354"/>
      <c r="H27" s="186"/>
      <c r="I27" s="2"/>
      <c r="J27" s="2"/>
      <c r="K27" s="2"/>
    </row>
    <row r="28" spans="1:11" ht="11.25" customHeight="1" x14ac:dyDescent="0.2">
      <c r="A28" s="343" t="s">
        <v>1000</v>
      </c>
      <c r="B28" s="186"/>
      <c r="C28" s="59" t="s">
        <v>2364</v>
      </c>
      <c r="D28" s="59" t="s">
        <v>2399</v>
      </c>
      <c r="E28" s="59" t="s">
        <v>2400</v>
      </c>
      <c r="F28" s="59" t="s">
        <v>1486</v>
      </c>
      <c r="G28" s="354"/>
      <c r="H28" s="186"/>
      <c r="I28" s="2"/>
      <c r="J28" s="2"/>
      <c r="K28" s="2"/>
    </row>
    <row r="29" spans="1:11" ht="11.25" customHeight="1" x14ac:dyDescent="0.2">
      <c r="A29" s="343" t="s">
        <v>999</v>
      </c>
      <c r="B29" s="186"/>
      <c r="C29" s="59" t="s">
        <v>2364</v>
      </c>
      <c r="D29" s="59" t="s">
        <v>2401</v>
      </c>
      <c r="E29" s="59" t="s">
        <v>2402</v>
      </c>
      <c r="F29" s="59" t="s">
        <v>2387</v>
      </c>
      <c r="G29" s="354"/>
      <c r="H29" s="186"/>
      <c r="I29" s="2"/>
      <c r="J29" s="2"/>
      <c r="K29" s="2"/>
    </row>
    <row r="30" spans="1:11" ht="11.25" customHeight="1" x14ac:dyDescent="0.2">
      <c r="A30" s="343" t="s">
        <v>998</v>
      </c>
      <c r="B30" s="186"/>
      <c r="C30" s="59" t="s">
        <v>2364</v>
      </c>
      <c r="D30" s="59" t="s">
        <v>2403</v>
      </c>
      <c r="E30" s="59" t="s">
        <v>2404</v>
      </c>
      <c r="F30" s="59" t="s">
        <v>1486</v>
      </c>
      <c r="G30" s="354"/>
      <c r="H30" s="186"/>
      <c r="I30" s="2"/>
      <c r="J30" s="2"/>
      <c r="K30" s="2"/>
    </row>
    <row r="31" spans="1:11" ht="11.25" customHeight="1" x14ac:dyDescent="0.2">
      <c r="A31" s="343" t="s">
        <v>997</v>
      </c>
      <c r="B31" s="186"/>
      <c r="C31" s="59" t="s">
        <v>2364</v>
      </c>
      <c r="D31" s="59" t="s">
        <v>2405</v>
      </c>
      <c r="E31" s="59" t="s">
        <v>2406</v>
      </c>
      <c r="F31" s="59" t="s">
        <v>2379</v>
      </c>
      <c r="G31" s="354"/>
      <c r="H31" s="186"/>
      <c r="I31" s="2"/>
      <c r="J31" s="2"/>
      <c r="K31" s="2"/>
    </row>
    <row r="32" spans="1:11" ht="11.25" customHeight="1" x14ac:dyDescent="0.2">
      <c r="A32" s="343" t="s">
        <v>996</v>
      </c>
      <c r="B32" s="186"/>
      <c r="C32" s="59" t="s">
        <v>2364</v>
      </c>
      <c r="D32" s="59" t="s">
        <v>2407</v>
      </c>
      <c r="E32" s="59" t="s">
        <v>2408</v>
      </c>
      <c r="F32" s="59" t="s">
        <v>1486</v>
      </c>
      <c r="G32" s="354"/>
      <c r="H32" s="186"/>
      <c r="I32" s="2"/>
      <c r="J32" s="2"/>
      <c r="K32" s="2"/>
    </row>
    <row r="33" spans="1:8" ht="11.25" customHeight="1" x14ac:dyDescent="0.2">
      <c r="A33" s="343" t="s">
        <v>995</v>
      </c>
      <c r="B33" s="186"/>
      <c r="C33" s="59" t="s">
        <v>2364</v>
      </c>
      <c r="D33" s="59" t="s">
        <v>1486</v>
      </c>
      <c r="E33" s="59" t="s">
        <v>2364</v>
      </c>
      <c r="F33" s="59" t="s">
        <v>1486</v>
      </c>
      <c r="G33" s="704"/>
      <c r="H33" s="186"/>
    </row>
    <row r="34" spans="1:8" ht="11.25" customHeight="1" x14ac:dyDescent="0.2">
      <c r="A34" s="347" t="s">
        <v>994</v>
      </c>
      <c r="B34" s="186"/>
      <c r="C34" s="59" t="s">
        <v>2364</v>
      </c>
      <c r="D34" s="59" t="s">
        <v>2409</v>
      </c>
      <c r="E34" s="59" t="s">
        <v>2410</v>
      </c>
      <c r="F34" s="59" t="s">
        <v>1978</v>
      </c>
      <c r="G34" s="704"/>
      <c r="H34" s="186"/>
    </row>
    <row r="35" spans="1:8" ht="11.25" customHeight="1" x14ac:dyDescent="0.2">
      <c r="A35" s="351" t="s">
        <v>993</v>
      </c>
      <c r="B35" s="186"/>
      <c r="C35" s="59" t="s">
        <v>2364</v>
      </c>
      <c r="D35" s="59" t="s">
        <v>2411</v>
      </c>
      <c r="E35" s="59" t="s">
        <v>2412</v>
      </c>
      <c r="F35" s="59" t="s">
        <v>2387</v>
      </c>
      <c r="G35" s="354"/>
      <c r="H35" s="186"/>
    </row>
    <row r="36" spans="1:8" ht="11.25" customHeight="1" x14ac:dyDescent="0.2">
      <c r="A36" s="342" t="s">
        <v>992</v>
      </c>
      <c r="B36" s="186"/>
      <c r="C36" s="59" t="s">
        <v>2364</v>
      </c>
      <c r="D36" s="59" t="s">
        <v>2413</v>
      </c>
      <c r="E36" s="59" t="s">
        <v>2414</v>
      </c>
      <c r="F36" s="59" t="s">
        <v>1486</v>
      </c>
      <c r="G36" s="354"/>
      <c r="H36" s="186"/>
    </row>
    <row r="37" spans="1:8" ht="11.25" customHeight="1" x14ac:dyDescent="0.2">
      <c r="A37" s="342" t="s">
        <v>991</v>
      </c>
      <c r="B37" s="186"/>
      <c r="C37" s="59" t="s">
        <v>2364</v>
      </c>
      <c r="D37" s="59" t="s">
        <v>2413</v>
      </c>
      <c r="E37" s="59" t="s">
        <v>2414</v>
      </c>
      <c r="F37" s="59" t="s">
        <v>1977</v>
      </c>
      <c r="G37" s="354"/>
      <c r="H37" s="186"/>
    </row>
    <row r="38" spans="1:8" ht="11.25" customHeight="1" x14ac:dyDescent="0.2">
      <c r="A38" s="342" t="s">
        <v>990</v>
      </c>
      <c r="B38" s="186"/>
      <c r="C38" s="59" t="s">
        <v>2364</v>
      </c>
      <c r="D38" s="59" t="s">
        <v>2415</v>
      </c>
      <c r="E38" s="59" t="s">
        <v>2416</v>
      </c>
      <c r="F38" s="59" t="s">
        <v>1486</v>
      </c>
      <c r="G38" s="354"/>
      <c r="H38" s="186"/>
    </row>
    <row r="39" spans="1:8" ht="11.25" customHeight="1" x14ac:dyDescent="0.2">
      <c r="A39" s="341" t="s">
        <v>989</v>
      </c>
      <c r="B39" s="186"/>
      <c r="C39" s="59" t="s">
        <v>2364</v>
      </c>
      <c r="D39" s="59" t="s">
        <v>2417</v>
      </c>
      <c r="E39" s="59" t="s">
        <v>2418</v>
      </c>
      <c r="F39" s="59" t="s">
        <v>2369</v>
      </c>
      <c r="G39" s="354"/>
      <c r="H39" s="186"/>
    </row>
    <row r="40" spans="1:8" ht="11.25" customHeight="1" x14ac:dyDescent="0.2">
      <c r="A40" s="342" t="s">
        <v>988</v>
      </c>
      <c r="B40" s="186"/>
      <c r="C40" s="59" t="s">
        <v>2364</v>
      </c>
      <c r="D40" s="59" t="s">
        <v>2419</v>
      </c>
      <c r="E40" s="59" t="s">
        <v>2420</v>
      </c>
      <c r="F40" s="59" t="s">
        <v>2369</v>
      </c>
      <c r="G40" s="354"/>
      <c r="H40" s="186"/>
    </row>
    <row r="41" spans="1:8" ht="11.25" customHeight="1" x14ac:dyDescent="0.2">
      <c r="A41" s="342" t="s">
        <v>987</v>
      </c>
      <c r="B41" s="186"/>
      <c r="C41" s="59" t="s">
        <v>2364</v>
      </c>
      <c r="D41" s="59" t="s">
        <v>2421</v>
      </c>
      <c r="E41" s="59" t="s">
        <v>2422</v>
      </c>
      <c r="F41" s="59" t="s">
        <v>2369</v>
      </c>
      <c r="G41" s="704"/>
      <c r="H41" s="186"/>
    </row>
    <row r="42" spans="1:8" ht="11.25" customHeight="1" x14ac:dyDescent="0.2">
      <c r="A42" s="342" t="s">
        <v>986</v>
      </c>
      <c r="B42" s="186"/>
      <c r="C42" s="59" t="s">
        <v>2364</v>
      </c>
      <c r="D42" s="59" t="s">
        <v>2413</v>
      </c>
      <c r="E42" s="59" t="s">
        <v>2414</v>
      </c>
      <c r="F42" s="59" t="s">
        <v>1977</v>
      </c>
      <c r="G42" s="354"/>
      <c r="H42" s="186"/>
    </row>
    <row r="43" spans="1:8" ht="11.25" customHeight="1" x14ac:dyDescent="0.2">
      <c r="A43" s="342" t="s">
        <v>985</v>
      </c>
      <c r="B43" s="186"/>
      <c r="C43" s="59" t="s">
        <v>2364</v>
      </c>
      <c r="D43" s="59" t="s">
        <v>2401</v>
      </c>
      <c r="E43" s="59" t="s">
        <v>2423</v>
      </c>
      <c r="F43" s="59" t="s">
        <v>2424</v>
      </c>
      <c r="G43" s="704"/>
      <c r="H43" s="186"/>
    </row>
    <row r="44" spans="1:8" ht="11.25" customHeight="1" x14ac:dyDescent="0.2">
      <c r="A44" s="350" t="s">
        <v>984</v>
      </c>
      <c r="B44" s="349"/>
      <c r="C44" s="59" t="s">
        <v>2364</v>
      </c>
      <c r="D44" s="59" t="s">
        <v>2425</v>
      </c>
      <c r="E44" s="59" t="s">
        <v>2426</v>
      </c>
      <c r="F44" s="59" t="s">
        <v>2369</v>
      </c>
      <c r="G44" s="354"/>
      <c r="H44" s="186"/>
    </row>
    <row r="45" spans="1:8" ht="11.25" customHeight="1" x14ac:dyDescent="0.2">
      <c r="A45" s="348" t="s">
        <v>983</v>
      </c>
      <c r="B45" s="186"/>
      <c r="C45" s="59" t="s">
        <v>2364</v>
      </c>
      <c r="D45" s="59" t="s">
        <v>2427</v>
      </c>
      <c r="E45" s="59" t="s">
        <v>2428</v>
      </c>
      <c r="F45" s="59" t="s">
        <v>2369</v>
      </c>
      <c r="G45" s="354"/>
      <c r="H45" s="186"/>
    </row>
    <row r="46" spans="1:8" ht="11.25" customHeight="1" x14ac:dyDescent="0.2">
      <c r="A46" s="347" t="s">
        <v>982</v>
      </c>
      <c r="B46" s="186"/>
      <c r="C46" s="59" t="s">
        <v>2364</v>
      </c>
      <c r="D46" s="59" t="s">
        <v>2429</v>
      </c>
      <c r="E46" s="59" t="s">
        <v>2430</v>
      </c>
      <c r="F46" s="59" t="s">
        <v>2369</v>
      </c>
      <c r="G46" s="354"/>
      <c r="H46" s="186"/>
    </row>
    <row r="47" spans="1:8" ht="11.25" customHeight="1" x14ac:dyDescent="0.2">
      <c r="A47" s="342" t="s">
        <v>981</v>
      </c>
      <c r="B47" s="186"/>
      <c r="C47" s="59" t="s">
        <v>2364</v>
      </c>
      <c r="D47" s="59" t="s">
        <v>2431</v>
      </c>
      <c r="E47" s="59" t="s">
        <v>2432</v>
      </c>
      <c r="F47" s="59" t="s">
        <v>2369</v>
      </c>
      <c r="G47" s="354"/>
      <c r="H47" s="186"/>
    </row>
    <row r="48" spans="1:8" ht="11.25" customHeight="1" x14ac:dyDescent="0.2">
      <c r="A48" s="342" t="s">
        <v>980</v>
      </c>
      <c r="B48" s="186"/>
      <c r="C48" s="59" t="s">
        <v>2364</v>
      </c>
      <c r="D48" s="59" t="s">
        <v>2431</v>
      </c>
      <c r="E48" s="59" t="s">
        <v>2432</v>
      </c>
      <c r="F48" s="59" t="s">
        <v>2369</v>
      </c>
      <c r="G48" s="354"/>
      <c r="H48" s="186"/>
    </row>
    <row r="49" spans="1:8" ht="11.25" customHeight="1" x14ac:dyDescent="0.2">
      <c r="A49" s="342" t="s">
        <v>979</v>
      </c>
      <c r="B49" s="186"/>
      <c r="C49" s="59" t="s">
        <v>2364</v>
      </c>
      <c r="D49" s="59" t="s">
        <v>2392</v>
      </c>
      <c r="E49" s="59" t="s">
        <v>2433</v>
      </c>
      <c r="F49" s="59" t="s">
        <v>2387</v>
      </c>
      <c r="G49" s="354"/>
      <c r="H49" s="186"/>
    </row>
    <row r="50" spans="1:8" ht="11.25" customHeight="1" x14ac:dyDescent="0.2">
      <c r="A50" s="342" t="s">
        <v>978</v>
      </c>
      <c r="B50" s="186"/>
      <c r="C50" s="59" t="s">
        <v>2364</v>
      </c>
      <c r="D50" s="59" t="s">
        <v>2424</v>
      </c>
      <c r="E50" s="59" t="s">
        <v>2434</v>
      </c>
      <c r="F50" s="59" t="s">
        <v>2369</v>
      </c>
      <c r="G50" s="354"/>
      <c r="H50" s="186"/>
    </row>
    <row r="51" spans="1:8" ht="11.25" customHeight="1" x14ac:dyDescent="0.2">
      <c r="A51" s="346" t="s">
        <v>977</v>
      </c>
      <c r="B51" s="186"/>
      <c r="C51" s="59" t="s">
        <v>2364</v>
      </c>
      <c r="D51" s="59" t="s">
        <v>2435</v>
      </c>
      <c r="E51" s="59" t="s">
        <v>2436</v>
      </c>
      <c r="F51" s="59" t="s">
        <v>1977</v>
      </c>
      <c r="G51" s="354"/>
      <c r="H51" s="186"/>
    </row>
    <row r="52" spans="1:8" ht="11.25" customHeight="1" x14ac:dyDescent="0.2">
      <c r="A52" s="342" t="s">
        <v>976</v>
      </c>
      <c r="B52" s="186"/>
      <c r="C52" s="59" t="s">
        <v>2364</v>
      </c>
      <c r="D52" s="59" t="s">
        <v>2387</v>
      </c>
      <c r="E52" s="59" t="s">
        <v>2437</v>
      </c>
      <c r="F52" s="59" t="s">
        <v>1486</v>
      </c>
      <c r="G52" s="354"/>
      <c r="H52" s="186"/>
    </row>
    <row r="53" spans="1:8" ht="11.25" customHeight="1" x14ac:dyDescent="0.2">
      <c r="A53" s="342" t="s">
        <v>975</v>
      </c>
      <c r="B53" s="186"/>
      <c r="C53" s="59" t="s">
        <v>2364</v>
      </c>
      <c r="D53" s="59" t="s">
        <v>2438</v>
      </c>
      <c r="E53" s="59" t="s">
        <v>2418</v>
      </c>
      <c r="F53" s="59" t="s">
        <v>1486</v>
      </c>
      <c r="G53" s="354"/>
      <c r="H53" s="186"/>
    </row>
    <row r="54" spans="1:8" ht="11.25" customHeight="1" x14ac:dyDescent="0.2">
      <c r="A54" s="342" t="s">
        <v>974</v>
      </c>
      <c r="B54" s="186"/>
      <c r="C54" s="59" t="s">
        <v>2364</v>
      </c>
      <c r="D54" s="59" t="s">
        <v>2413</v>
      </c>
      <c r="E54" s="59" t="s">
        <v>2414</v>
      </c>
      <c r="F54" s="59" t="s">
        <v>1486</v>
      </c>
      <c r="G54" s="354"/>
      <c r="H54" s="186"/>
    </row>
    <row r="55" spans="1:8" ht="11.25" customHeight="1" x14ac:dyDescent="0.2">
      <c r="A55" s="342" t="s">
        <v>973</v>
      </c>
      <c r="B55" s="186"/>
      <c r="C55" s="59" t="s">
        <v>2364</v>
      </c>
      <c r="D55" s="59" t="s">
        <v>2439</v>
      </c>
      <c r="E55" s="59" t="s">
        <v>2433</v>
      </c>
      <c r="F55" s="59" t="s">
        <v>2369</v>
      </c>
      <c r="G55" s="354"/>
      <c r="H55" s="186"/>
    </row>
    <row r="56" spans="1:8" ht="11.25" customHeight="1" x14ac:dyDescent="0.2">
      <c r="A56" s="341" t="s">
        <v>972</v>
      </c>
      <c r="B56" s="344"/>
      <c r="C56" s="59" t="s">
        <v>2364</v>
      </c>
      <c r="D56" s="59" t="s">
        <v>2440</v>
      </c>
      <c r="E56" s="59" t="s">
        <v>2402</v>
      </c>
      <c r="F56" s="59" t="s">
        <v>2431</v>
      </c>
      <c r="G56" s="354"/>
      <c r="H56" s="186"/>
    </row>
    <row r="57" spans="1:8" ht="11.25" customHeight="1" x14ac:dyDescent="0.2">
      <c r="A57" s="342" t="s">
        <v>971</v>
      </c>
      <c r="B57" s="186"/>
      <c r="C57" s="59" t="s">
        <v>2364</v>
      </c>
      <c r="D57" s="59" t="s">
        <v>2441</v>
      </c>
      <c r="E57" s="59" t="s">
        <v>2442</v>
      </c>
      <c r="F57" s="59" t="s">
        <v>2443</v>
      </c>
      <c r="G57" s="354"/>
      <c r="H57" s="355"/>
    </row>
    <row r="58" spans="1:8" ht="11.25" customHeight="1" x14ac:dyDescent="0.2">
      <c r="A58" s="342" t="s">
        <v>970</v>
      </c>
      <c r="B58" s="186"/>
      <c r="C58" s="59" t="s">
        <v>2364</v>
      </c>
      <c r="D58" s="59" t="s">
        <v>2388</v>
      </c>
      <c r="E58" s="59" t="s">
        <v>2389</v>
      </c>
      <c r="F58" s="59" t="s">
        <v>1486</v>
      </c>
      <c r="G58" s="354"/>
      <c r="H58" s="186"/>
    </row>
    <row r="59" spans="1:8" ht="11.25" customHeight="1" x14ac:dyDescent="0.2">
      <c r="A59" s="342" t="s">
        <v>969</v>
      </c>
      <c r="B59" s="186"/>
      <c r="C59" s="59" t="s">
        <v>2364</v>
      </c>
      <c r="D59" s="59" t="s">
        <v>2444</v>
      </c>
      <c r="E59" s="59" t="s">
        <v>2420</v>
      </c>
      <c r="F59" s="59" t="s">
        <v>1977</v>
      </c>
      <c r="G59" s="704"/>
      <c r="H59" s="186"/>
    </row>
    <row r="60" spans="1:8" x14ac:dyDescent="0.2">
      <c r="A60" s="341" t="s">
        <v>968</v>
      </c>
      <c r="B60" s="344"/>
      <c r="C60" s="59" t="s">
        <v>2364</v>
      </c>
      <c r="D60" s="59" t="s">
        <v>2445</v>
      </c>
      <c r="E60" s="59" t="s">
        <v>2446</v>
      </c>
      <c r="F60" s="59" t="s">
        <v>1978</v>
      </c>
      <c r="G60" s="708"/>
      <c r="H60" s="186"/>
    </row>
    <row r="61" spans="1:8" x14ac:dyDescent="0.2">
      <c r="A61" s="342" t="s">
        <v>967</v>
      </c>
      <c r="B61" s="186"/>
      <c r="C61" s="59" t="s">
        <v>2364</v>
      </c>
      <c r="D61" s="59" t="s">
        <v>2447</v>
      </c>
      <c r="E61" s="59" t="s">
        <v>2448</v>
      </c>
      <c r="F61" s="59" t="s">
        <v>1978</v>
      </c>
      <c r="G61" s="708"/>
      <c r="H61" s="186"/>
    </row>
    <row r="62" spans="1:8" x14ac:dyDescent="0.2">
      <c r="A62" s="343" t="s">
        <v>966</v>
      </c>
      <c r="B62" s="186"/>
      <c r="C62" s="59" t="s">
        <v>2364</v>
      </c>
      <c r="D62" s="59" t="s">
        <v>2449</v>
      </c>
      <c r="E62" s="59" t="s">
        <v>2450</v>
      </c>
      <c r="F62" s="59" t="s">
        <v>1486</v>
      </c>
      <c r="G62" s="708"/>
      <c r="H62" s="186"/>
    </row>
    <row r="63" spans="1:8" x14ac:dyDescent="0.2">
      <c r="A63" s="342" t="s">
        <v>965</v>
      </c>
      <c r="B63" s="186"/>
      <c r="C63" s="59" t="s">
        <v>2364</v>
      </c>
      <c r="D63" s="59" t="s">
        <v>2451</v>
      </c>
      <c r="E63" s="59" t="s">
        <v>2452</v>
      </c>
      <c r="F63" s="59" t="s">
        <v>1486</v>
      </c>
      <c r="G63" s="708"/>
      <c r="H63" s="186"/>
    </row>
    <row r="64" spans="1:8" x14ac:dyDescent="0.2">
      <c r="A64" s="341" t="s">
        <v>964</v>
      </c>
      <c r="B64" s="186"/>
      <c r="C64" s="59" t="s">
        <v>2364</v>
      </c>
      <c r="D64" s="59" t="s">
        <v>2451</v>
      </c>
      <c r="E64" s="59" t="s">
        <v>2453</v>
      </c>
      <c r="F64" s="59" t="s">
        <v>2387</v>
      </c>
      <c r="G64" s="708"/>
      <c r="H64" s="186"/>
    </row>
    <row r="65" spans="1:6" x14ac:dyDescent="0.2">
      <c r="A65" s="341" t="s">
        <v>963</v>
      </c>
      <c r="B65" s="186"/>
      <c r="C65" s="704" t="s">
        <v>2364</v>
      </c>
      <c r="D65" s="704" t="s">
        <v>2454</v>
      </c>
      <c r="E65" s="704" t="s">
        <v>2455</v>
      </c>
      <c r="F65" s="704" t="s">
        <v>2387</v>
      </c>
    </row>
    <row r="66" spans="1:6" x14ac:dyDescent="0.2">
      <c r="A66" s="338" t="s">
        <v>962</v>
      </c>
      <c r="B66" s="186"/>
      <c r="C66" s="708" t="s">
        <v>2364</v>
      </c>
      <c r="D66" s="708" t="s">
        <v>2456</v>
      </c>
      <c r="E66" s="708" t="s">
        <v>2457</v>
      </c>
      <c r="F66" s="708" t="s">
        <v>1486</v>
      </c>
    </row>
    <row r="67" spans="1:6" ht="12" thickBot="1" x14ac:dyDescent="0.25">
      <c r="A67" s="337" t="s">
        <v>961</v>
      </c>
      <c r="B67" s="259"/>
      <c r="C67" s="188" t="s">
        <v>2364</v>
      </c>
      <c r="D67" s="188" t="s">
        <v>2379</v>
      </c>
      <c r="E67" s="188" t="s">
        <v>2380</v>
      </c>
      <c r="F67" s="188" t="s">
        <v>1486</v>
      </c>
    </row>
    <row r="68" spans="1:6" ht="12" thickTop="1" x14ac:dyDescent="0.2"/>
  </sheetData>
  <mergeCells count="1">
    <mergeCell ref="A6:F6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workbookViewId="0">
      <selection activeCell="G5" sqref="G5"/>
    </sheetView>
  </sheetViews>
  <sheetFormatPr defaultRowHeight="12.75" x14ac:dyDescent="0.2"/>
  <cols>
    <col min="1" max="1" width="43.28515625" customWidth="1"/>
    <col min="2" max="2" width="9.5703125" customWidth="1"/>
    <col min="3" max="3" width="9" customWidth="1"/>
    <col min="4" max="4" width="8.85546875" customWidth="1"/>
    <col min="5" max="5" width="9.28515625" customWidth="1"/>
    <col min="6" max="7" width="9" customWidth="1"/>
    <col min="8" max="8" width="8.85546875" style="267" customWidth="1"/>
    <col min="9" max="14" width="8.85546875" style="267"/>
  </cols>
  <sheetData>
    <row r="1" spans="1:7" x14ac:dyDescent="0.2">
      <c r="A1" s="731" t="s">
        <v>1030</v>
      </c>
      <c r="B1" s="731"/>
      <c r="C1" s="731"/>
      <c r="D1" s="731"/>
      <c r="E1" s="731"/>
      <c r="F1" s="731"/>
      <c r="G1" s="731"/>
    </row>
    <row r="2" spans="1:7" x14ac:dyDescent="0.2">
      <c r="A2" s="156" t="s">
        <v>1029</v>
      </c>
      <c r="B2" s="156"/>
      <c r="C2" s="156"/>
      <c r="D2" s="156"/>
      <c r="E2" s="156"/>
      <c r="F2" s="187"/>
    </row>
    <row r="3" spans="1:7" ht="12" customHeight="1" x14ac:dyDescent="0.2">
      <c r="A3" s="156"/>
      <c r="B3" s="156"/>
      <c r="C3" s="156"/>
      <c r="D3" s="156"/>
      <c r="E3" s="156"/>
      <c r="F3" s="156"/>
    </row>
    <row r="4" spans="1:7" x14ac:dyDescent="0.2">
      <c r="A4" s="713" t="s">
        <v>1975</v>
      </c>
      <c r="B4" s="713"/>
      <c r="C4" s="713"/>
      <c r="D4" s="713"/>
      <c r="E4" s="713"/>
      <c r="F4" s="713"/>
      <c r="G4" s="713"/>
    </row>
    <row r="5" spans="1:7" x14ac:dyDescent="0.2">
      <c r="A5" s="703" t="s">
        <v>2360</v>
      </c>
      <c r="B5" s="186"/>
      <c r="C5" s="318"/>
      <c r="D5" s="318"/>
      <c r="E5" s="318"/>
      <c r="F5" s="318"/>
      <c r="G5" s="704" t="s">
        <v>631</v>
      </c>
    </row>
    <row r="6" spans="1:7" ht="18" customHeight="1" x14ac:dyDescent="0.2">
      <c r="A6" s="356" t="s">
        <v>1028</v>
      </c>
      <c r="B6" s="714" t="s">
        <v>706</v>
      </c>
      <c r="C6" s="714" t="s">
        <v>737</v>
      </c>
      <c r="D6" s="714" t="s">
        <v>733</v>
      </c>
      <c r="E6" s="714" t="s">
        <v>732</v>
      </c>
      <c r="F6" s="714" t="s">
        <v>731</v>
      </c>
      <c r="G6" s="732" t="s">
        <v>730</v>
      </c>
    </row>
    <row r="7" spans="1:7" ht="22.5" customHeight="1" x14ac:dyDescent="0.2">
      <c r="A7" s="193" t="s">
        <v>698</v>
      </c>
      <c r="B7" s="714" t="s">
        <v>706</v>
      </c>
      <c r="C7" s="714"/>
      <c r="D7" s="714"/>
      <c r="E7" s="714"/>
      <c r="F7" s="714"/>
      <c r="G7" s="732"/>
    </row>
    <row r="8" spans="1:7" ht="14.25" customHeight="1" x14ac:dyDescent="0.2">
      <c r="A8" s="602" t="s">
        <v>623</v>
      </c>
      <c r="B8" s="307">
        <v>2555676</v>
      </c>
      <c r="C8" s="307">
        <v>933126</v>
      </c>
      <c r="D8" s="307">
        <v>534718</v>
      </c>
      <c r="E8" s="307">
        <v>820759</v>
      </c>
      <c r="F8" s="307">
        <v>152901</v>
      </c>
      <c r="G8" s="307">
        <v>114172</v>
      </c>
    </row>
    <row r="9" spans="1:7" ht="11.25" customHeight="1" x14ac:dyDescent="0.2">
      <c r="A9" s="161" t="s">
        <v>681</v>
      </c>
      <c r="B9" s="307">
        <v>57477</v>
      </c>
      <c r="C9" s="307">
        <v>13537</v>
      </c>
      <c r="D9" s="307">
        <v>15347</v>
      </c>
      <c r="E9" s="307">
        <v>4842</v>
      </c>
      <c r="F9" s="307">
        <v>20238</v>
      </c>
      <c r="G9" s="307">
        <v>3513</v>
      </c>
    </row>
    <row r="10" spans="1:7" ht="22.15" customHeight="1" x14ac:dyDescent="0.2">
      <c r="A10" s="219" t="s">
        <v>680</v>
      </c>
      <c r="B10" s="307">
        <v>51305</v>
      </c>
      <c r="C10" s="307">
        <v>11061</v>
      </c>
      <c r="D10" s="307">
        <v>13564</v>
      </c>
      <c r="E10" s="307">
        <v>3945</v>
      </c>
      <c r="F10" s="307">
        <v>20140</v>
      </c>
      <c r="G10" s="307">
        <v>2595</v>
      </c>
    </row>
    <row r="11" spans="1:7" ht="11.25" customHeight="1" x14ac:dyDescent="0.2">
      <c r="A11" s="168" t="s">
        <v>679</v>
      </c>
      <c r="B11" s="307">
        <v>6172</v>
      </c>
      <c r="C11" s="307">
        <v>2476</v>
      </c>
      <c r="D11" s="307">
        <v>1783</v>
      </c>
      <c r="E11" s="307">
        <v>897</v>
      </c>
      <c r="F11" s="307">
        <v>98</v>
      </c>
      <c r="G11" s="307">
        <v>918</v>
      </c>
    </row>
    <row r="12" spans="1:7" ht="11.25" customHeight="1" x14ac:dyDescent="0.2">
      <c r="A12" s="166" t="s">
        <v>678</v>
      </c>
      <c r="B12" s="307">
        <v>8685</v>
      </c>
      <c r="C12" s="307">
        <v>2710</v>
      </c>
      <c r="D12" s="307">
        <v>2728</v>
      </c>
      <c r="E12" s="307">
        <v>325</v>
      </c>
      <c r="F12" s="307">
        <v>2707</v>
      </c>
      <c r="G12" s="307">
        <v>215</v>
      </c>
    </row>
    <row r="13" spans="1:7" ht="11.25" customHeight="1" x14ac:dyDescent="0.2">
      <c r="A13" s="166" t="s">
        <v>677</v>
      </c>
      <c r="B13" s="307">
        <v>566564</v>
      </c>
      <c r="C13" s="307">
        <v>306800</v>
      </c>
      <c r="D13" s="307">
        <v>152809</v>
      </c>
      <c r="E13" s="307">
        <v>74170</v>
      </c>
      <c r="F13" s="307">
        <v>28188</v>
      </c>
      <c r="G13" s="307">
        <v>4597</v>
      </c>
    </row>
    <row r="14" spans="1:7" ht="11.25" customHeight="1" x14ac:dyDescent="0.2">
      <c r="A14" s="169" t="s">
        <v>676</v>
      </c>
      <c r="B14" s="307">
        <v>84902</v>
      </c>
      <c r="C14" s="307">
        <v>28777</v>
      </c>
      <c r="D14" s="307">
        <v>26274</v>
      </c>
      <c r="E14" s="307">
        <v>16443</v>
      </c>
      <c r="F14" s="307">
        <v>11186</v>
      </c>
      <c r="G14" s="307">
        <v>2222</v>
      </c>
    </row>
    <row r="15" spans="1:7" ht="21" customHeight="1" x14ac:dyDescent="0.2">
      <c r="A15" s="219" t="s">
        <v>675</v>
      </c>
      <c r="B15" s="307">
        <v>158148</v>
      </c>
      <c r="C15" s="307">
        <v>138455</v>
      </c>
      <c r="D15" s="307">
        <v>16804</v>
      </c>
      <c r="E15" s="307">
        <v>1915</v>
      </c>
      <c r="F15" s="307">
        <v>895</v>
      </c>
      <c r="G15" s="307">
        <v>79</v>
      </c>
    </row>
    <row r="16" spans="1:7" ht="22.15" customHeight="1" x14ac:dyDescent="0.2">
      <c r="A16" s="219" t="s">
        <v>674</v>
      </c>
      <c r="B16" s="307">
        <v>23544</v>
      </c>
      <c r="C16" s="307">
        <v>13455</v>
      </c>
      <c r="D16" s="307">
        <v>6796</v>
      </c>
      <c r="E16" s="307">
        <v>1284</v>
      </c>
      <c r="F16" s="307">
        <v>1668</v>
      </c>
      <c r="G16" s="307">
        <v>341</v>
      </c>
    </row>
    <row r="17" spans="1:7" ht="21" customHeight="1" x14ac:dyDescent="0.2">
      <c r="A17" s="219" t="s">
        <v>673</v>
      </c>
      <c r="B17" s="307">
        <v>23547</v>
      </c>
      <c r="C17" s="307">
        <v>9684</v>
      </c>
      <c r="D17" s="307">
        <v>6023</v>
      </c>
      <c r="E17" s="307">
        <v>7093</v>
      </c>
      <c r="F17" s="307">
        <v>517</v>
      </c>
      <c r="G17" s="307">
        <v>230</v>
      </c>
    </row>
    <row r="18" spans="1:7" ht="31.9" customHeight="1" x14ac:dyDescent="0.2">
      <c r="A18" s="217" t="s">
        <v>672</v>
      </c>
      <c r="B18" s="307">
        <v>13121</v>
      </c>
      <c r="C18" s="307">
        <v>4103</v>
      </c>
      <c r="D18" s="307">
        <v>2615</v>
      </c>
      <c r="E18" s="307">
        <v>4264</v>
      </c>
      <c r="F18" s="307">
        <v>2067</v>
      </c>
      <c r="G18" s="307">
        <v>72</v>
      </c>
    </row>
    <row r="19" spans="1:7" ht="11.25" customHeight="1" x14ac:dyDescent="0.2">
      <c r="A19" s="164" t="s">
        <v>671</v>
      </c>
      <c r="B19" s="307">
        <v>6198</v>
      </c>
      <c r="C19" s="307">
        <v>840</v>
      </c>
      <c r="D19" s="307">
        <v>1366</v>
      </c>
      <c r="E19" s="307">
        <v>3976</v>
      </c>
      <c r="F19" s="307">
        <v>16</v>
      </c>
      <c r="G19" s="307" t="s">
        <v>1486</v>
      </c>
    </row>
    <row r="20" spans="1:7" ht="11.25" customHeight="1" x14ac:dyDescent="0.2">
      <c r="A20" s="164" t="s">
        <v>670</v>
      </c>
      <c r="B20" s="307">
        <v>22411</v>
      </c>
      <c r="C20" s="307">
        <v>10976</v>
      </c>
      <c r="D20" s="307">
        <v>8774</v>
      </c>
      <c r="E20" s="307">
        <v>1431</v>
      </c>
      <c r="F20" s="307">
        <v>1187</v>
      </c>
      <c r="G20" s="307">
        <v>43</v>
      </c>
    </row>
    <row r="21" spans="1:7" ht="11.25" customHeight="1" x14ac:dyDescent="0.2">
      <c r="A21" s="164" t="s">
        <v>669</v>
      </c>
      <c r="B21" s="307">
        <v>34345</v>
      </c>
      <c r="C21" s="307">
        <v>8732</v>
      </c>
      <c r="D21" s="307">
        <v>20374</v>
      </c>
      <c r="E21" s="307">
        <v>3253</v>
      </c>
      <c r="F21" s="307">
        <v>1493</v>
      </c>
      <c r="G21" s="307">
        <v>493</v>
      </c>
    </row>
    <row r="22" spans="1:7" ht="21" customHeight="1" x14ac:dyDescent="0.2">
      <c r="A22" s="219" t="s">
        <v>668</v>
      </c>
      <c r="B22" s="307">
        <v>73030</v>
      </c>
      <c r="C22" s="307">
        <v>33273</v>
      </c>
      <c r="D22" s="307">
        <v>27938</v>
      </c>
      <c r="E22" s="307">
        <v>8867</v>
      </c>
      <c r="F22" s="307">
        <v>2423</v>
      </c>
      <c r="G22" s="307">
        <v>529</v>
      </c>
    </row>
    <row r="23" spans="1:7" ht="21" customHeight="1" x14ac:dyDescent="0.2">
      <c r="A23" s="218" t="s">
        <v>667</v>
      </c>
      <c r="B23" s="307">
        <v>44896</v>
      </c>
      <c r="C23" s="307">
        <v>20238</v>
      </c>
      <c r="D23" s="307">
        <v>13538</v>
      </c>
      <c r="E23" s="307">
        <v>8033</v>
      </c>
      <c r="F23" s="307">
        <v>2995</v>
      </c>
      <c r="G23" s="307">
        <v>92</v>
      </c>
    </row>
    <row r="24" spans="1:7" ht="22.15" customHeight="1" x14ac:dyDescent="0.2">
      <c r="A24" s="219" t="s">
        <v>666</v>
      </c>
      <c r="B24" s="307">
        <v>30517</v>
      </c>
      <c r="C24" s="307">
        <v>13323</v>
      </c>
      <c r="D24" s="307">
        <v>9237</v>
      </c>
      <c r="E24" s="307">
        <v>6200</v>
      </c>
      <c r="F24" s="307">
        <v>1693</v>
      </c>
      <c r="G24" s="307">
        <v>64</v>
      </c>
    </row>
    <row r="25" spans="1:7" ht="11.25" customHeight="1" x14ac:dyDescent="0.2">
      <c r="A25" s="165" t="s">
        <v>665</v>
      </c>
      <c r="B25" s="307">
        <v>24704</v>
      </c>
      <c r="C25" s="307">
        <v>15953</v>
      </c>
      <c r="D25" s="307">
        <v>6309</v>
      </c>
      <c r="E25" s="307">
        <v>1146</v>
      </c>
      <c r="F25" s="307">
        <v>1222</v>
      </c>
      <c r="G25" s="307">
        <v>74</v>
      </c>
    </row>
    <row r="26" spans="1:7" ht="11.25" customHeight="1" x14ac:dyDescent="0.2">
      <c r="A26" s="165" t="s">
        <v>664</v>
      </c>
      <c r="B26" s="307">
        <v>10264</v>
      </c>
      <c r="C26" s="307">
        <v>5415</v>
      </c>
      <c r="D26" s="307">
        <v>2279</v>
      </c>
      <c r="E26" s="307">
        <v>2315</v>
      </c>
      <c r="F26" s="307">
        <v>182</v>
      </c>
      <c r="G26" s="307">
        <v>73</v>
      </c>
    </row>
    <row r="27" spans="1:7" ht="11.25" customHeight="1" x14ac:dyDescent="0.2">
      <c r="A27" s="165" t="s">
        <v>663</v>
      </c>
      <c r="B27" s="307">
        <v>16937</v>
      </c>
      <c r="C27" s="307">
        <v>3576</v>
      </c>
      <c r="D27" s="307">
        <v>4482</v>
      </c>
      <c r="E27" s="307">
        <v>7950</v>
      </c>
      <c r="F27" s="307">
        <v>644</v>
      </c>
      <c r="G27" s="307">
        <v>285</v>
      </c>
    </row>
    <row r="28" spans="1:7" ht="21" customHeight="1" x14ac:dyDescent="0.2">
      <c r="A28" s="219" t="s">
        <v>662</v>
      </c>
      <c r="B28" s="307">
        <v>6642</v>
      </c>
      <c r="C28" s="307">
        <v>2468</v>
      </c>
      <c r="D28" s="307">
        <v>1260</v>
      </c>
      <c r="E28" s="307">
        <v>2092</v>
      </c>
      <c r="F28" s="307">
        <v>587</v>
      </c>
      <c r="G28" s="307">
        <v>235</v>
      </c>
    </row>
    <row r="29" spans="1:7" ht="23.45" customHeight="1" x14ac:dyDescent="0.2">
      <c r="A29" s="218" t="s">
        <v>661</v>
      </c>
      <c r="B29" s="307">
        <v>20721</v>
      </c>
      <c r="C29" s="307">
        <v>7008</v>
      </c>
      <c r="D29" s="307">
        <v>4601</v>
      </c>
      <c r="E29" s="307">
        <v>5343</v>
      </c>
      <c r="F29" s="307">
        <v>1867</v>
      </c>
      <c r="G29" s="307">
        <v>1902</v>
      </c>
    </row>
    <row r="30" spans="1:7" ht="11.25" customHeight="1" x14ac:dyDescent="0.2">
      <c r="A30" s="161" t="s">
        <v>660</v>
      </c>
      <c r="B30" s="307">
        <v>197944</v>
      </c>
      <c r="C30" s="307">
        <v>88461</v>
      </c>
      <c r="D30" s="307">
        <v>48088</v>
      </c>
      <c r="E30" s="307">
        <v>42829</v>
      </c>
      <c r="F30" s="307">
        <v>10611</v>
      </c>
      <c r="G30" s="307">
        <v>7955</v>
      </c>
    </row>
    <row r="31" spans="1:7" ht="21.6" customHeight="1" x14ac:dyDescent="0.2">
      <c r="A31" s="218" t="s">
        <v>659</v>
      </c>
      <c r="B31" s="307">
        <v>126149</v>
      </c>
      <c r="C31" s="307">
        <v>59193</v>
      </c>
      <c r="D31" s="307">
        <v>30459</v>
      </c>
      <c r="E31" s="307">
        <v>24152</v>
      </c>
      <c r="F31" s="307">
        <v>7119</v>
      </c>
      <c r="G31" s="307">
        <v>5226</v>
      </c>
    </row>
    <row r="32" spans="1:7" ht="11.25" customHeight="1" x14ac:dyDescent="0.2">
      <c r="A32" s="165" t="s">
        <v>658</v>
      </c>
      <c r="B32" s="307">
        <v>71795</v>
      </c>
      <c r="C32" s="307">
        <v>29268</v>
      </c>
      <c r="D32" s="307">
        <v>17629</v>
      </c>
      <c r="E32" s="307">
        <v>18677</v>
      </c>
      <c r="F32" s="307">
        <v>3492</v>
      </c>
      <c r="G32" s="307">
        <v>2729</v>
      </c>
    </row>
    <row r="33" spans="1:7" ht="21.6" customHeight="1" x14ac:dyDescent="0.2">
      <c r="A33" s="218" t="s">
        <v>657</v>
      </c>
      <c r="B33" s="307">
        <v>501601</v>
      </c>
      <c r="C33" s="307">
        <v>175115</v>
      </c>
      <c r="D33" s="307">
        <v>110130</v>
      </c>
      <c r="E33" s="307">
        <v>160419</v>
      </c>
      <c r="F33" s="307">
        <v>30483</v>
      </c>
      <c r="G33" s="307">
        <v>25454</v>
      </c>
    </row>
    <row r="34" spans="1:7" ht="11.25" customHeight="1" x14ac:dyDescent="0.2">
      <c r="A34" s="165" t="s">
        <v>656</v>
      </c>
      <c r="B34" s="307">
        <v>63775</v>
      </c>
      <c r="C34" s="307">
        <v>24449</v>
      </c>
      <c r="D34" s="307">
        <v>16214</v>
      </c>
      <c r="E34" s="307">
        <v>16467</v>
      </c>
      <c r="F34" s="307">
        <v>4071</v>
      </c>
      <c r="G34" s="307">
        <v>2574</v>
      </c>
    </row>
    <row r="35" spans="1:7" ht="11.25" customHeight="1" x14ac:dyDescent="0.2">
      <c r="A35" s="165" t="s">
        <v>655</v>
      </c>
      <c r="B35" s="307">
        <v>158114</v>
      </c>
      <c r="C35" s="307">
        <v>55689</v>
      </c>
      <c r="D35" s="307">
        <v>34320</v>
      </c>
      <c r="E35" s="307">
        <v>55083</v>
      </c>
      <c r="F35" s="307">
        <v>7966</v>
      </c>
      <c r="G35" s="307">
        <v>5056</v>
      </c>
    </row>
    <row r="36" spans="1:7" ht="11.25" customHeight="1" x14ac:dyDescent="0.2">
      <c r="A36" s="165" t="s">
        <v>654</v>
      </c>
      <c r="B36" s="307">
        <v>279712</v>
      </c>
      <c r="C36" s="307">
        <v>94977</v>
      </c>
      <c r="D36" s="307">
        <v>59596</v>
      </c>
      <c r="E36" s="307">
        <v>88869</v>
      </c>
      <c r="F36" s="307">
        <v>18446</v>
      </c>
      <c r="G36" s="307">
        <v>17824</v>
      </c>
    </row>
    <row r="37" spans="1:7" ht="11.25" customHeight="1" x14ac:dyDescent="0.2">
      <c r="A37" s="161" t="s">
        <v>653</v>
      </c>
      <c r="B37" s="307">
        <v>124544</v>
      </c>
      <c r="C37" s="307">
        <v>33373</v>
      </c>
      <c r="D37" s="307">
        <v>27565</v>
      </c>
      <c r="E37" s="307">
        <v>52889</v>
      </c>
      <c r="F37" s="307">
        <v>5963</v>
      </c>
      <c r="G37" s="307">
        <v>4754</v>
      </c>
    </row>
    <row r="38" spans="1:7" ht="33" customHeight="1" x14ac:dyDescent="0.2">
      <c r="A38" s="217" t="s">
        <v>652</v>
      </c>
      <c r="B38" s="307">
        <v>111646</v>
      </c>
      <c r="C38" s="307">
        <v>29898</v>
      </c>
      <c r="D38" s="307">
        <v>24932</v>
      </c>
      <c r="E38" s="307">
        <v>47285</v>
      </c>
      <c r="F38" s="307">
        <v>5280</v>
      </c>
      <c r="G38" s="307">
        <v>4251</v>
      </c>
    </row>
    <row r="39" spans="1:7" ht="11.25" customHeight="1" x14ac:dyDescent="0.2">
      <c r="A39" s="165" t="s">
        <v>651</v>
      </c>
      <c r="B39" s="307">
        <v>12898</v>
      </c>
      <c r="C39" s="307">
        <v>3475</v>
      </c>
      <c r="D39" s="307">
        <v>2633</v>
      </c>
      <c r="E39" s="307">
        <v>5604</v>
      </c>
      <c r="F39" s="307">
        <v>683</v>
      </c>
      <c r="G39" s="307">
        <v>503</v>
      </c>
    </row>
    <row r="40" spans="1:7" ht="11.25" customHeight="1" x14ac:dyDescent="0.2">
      <c r="A40" s="166" t="s">
        <v>650</v>
      </c>
      <c r="B40" s="307">
        <v>184439</v>
      </c>
      <c r="C40" s="307">
        <v>48132</v>
      </c>
      <c r="D40" s="307">
        <v>28565</v>
      </c>
      <c r="E40" s="307">
        <v>70157</v>
      </c>
      <c r="F40" s="307">
        <v>8888</v>
      </c>
      <c r="G40" s="307">
        <v>28697</v>
      </c>
    </row>
    <row r="41" spans="1:7" ht="11.25" customHeight="1" x14ac:dyDescent="0.2">
      <c r="A41" s="165" t="s">
        <v>649</v>
      </c>
      <c r="B41" s="307">
        <v>68157</v>
      </c>
      <c r="C41" s="307">
        <v>13992</v>
      </c>
      <c r="D41" s="307">
        <v>6785</v>
      </c>
      <c r="E41" s="307">
        <v>45470</v>
      </c>
      <c r="F41" s="307">
        <v>977</v>
      </c>
      <c r="G41" s="307">
        <v>933</v>
      </c>
    </row>
    <row r="42" spans="1:7" ht="32.450000000000003" customHeight="1" x14ac:dyDescent="0.2">
      <c r="A42" s="217" t="s">
        <v>648</v>
      </c>
      <c r="B42" s="307">
        <v>15556</v>
      </c>
      <c r="C42" s="307">
        <v>3501</v>
      </c>
      <c r="D42" s="307">
        <v>1119</v>
      </c>
      <c r="E42" s="307">
        <v>10431</v>
      </c>
      <c r="F42" s="307">
        <v>280</v>
      </c>
      <c r="G42" s="307">
        <v>225</v>
      </c>
    </row>
    <row r="43" spans="1:7" ht="11.25" customHeight="1" x14ac:dyDescent="0.2">
      <c r="A43" s="164" t="s">
        <v>647</v>
      </c>
      <c r="B43" s="307">
        <v>14351</v>
      </c>
      <c r="C43" s="307">
        <v>2880</v>
      </c>
      <c r="D43" s="307">
        <v>1309</v>
      </c>
      <c r="E43" s="307">
        <v>9364</v>
      </c>
      <c r="F43" s="307">
        <v>361</v>
      </c>
      <c r="G43" s="307">
        <v>437</v>
      </c>
    </row>
    <row r="44" spans="1:7" ht="12" customHeight="1" x14ac:dyDescent="0.2">
      <c r="A44" s="161" t="s">
        <v>646</v>
      </c>
      <c r="B44" s="307">
        <v>38250</v>
      </c>
      <c r="C44" s="307">
        <v>7611</v>
      </c>
      <c r="D44" s="307">
        <v>4357</v>
      </c>
      <c r="E44" s="307">
        <v>25675</v>
      </c>
      <c r="F44" s="307">
        <v>336</v>
      </c>
      <c r="G44" s="307">
        <v>271</v>
      </c>
    </row>
    <row r="45" spans="1:7" ht="11.25" customHeight="1" x14ac:dyDescent="0.2">
      <c r="A45" s="161" t="s">
        <v>645</v>
      </c>
      <c r="B45" s="307">
        <v>83701</v>
      </c>
      <c r="C45" s="307">
        <v>20984</v>
      </c>
      <c r="D45" s="307">
        <v>11175</v>
      </c>
      <c r="E45" s="307">
        <v>45486</v>
      </c>
      <c r="F45" s="307">
        <v>3594</v>
      </c>
      <c r="G45" s="307">
        <v>2462</v>
      </c>
    </row>
    <row r="46" spans="1:7" ht="11.25" customHeight="1" x14ac:dyDescent="0.2">
      <c r="A46" s="161" t="s">
        <v>644</v>
      </c>
      <c r="B46" s="307">
        <v>18455</v>
      </c>
      <c r="C46" s="307">
        <v>5253</v>
      </c>
      <c r="D46" s="307">
        <v>2287</v>
      </c>
      <c r="E46" s="307">
        <v>7339</v>
      </c>
      <c r="F46" s="307">
        <v>605</v>
      </c>
      <c r="G46" s="307">
        <v>2971</v>
      </c>
    </row>
    <row r="47" spans="1:7" ht="11.25" customHeight="1" x14ac:dyDescent="0.2">
      <c r="A47" s="161" t="s">
        <v>643</v>
      </c>
      <c r="B47" s="307">
        <v>111886</v>
      </c>
      <c r="C47" s="307">
        <v>32438</v>
      </c>
      <c r="D47" s="307">
        <v>16059</v>
      </c>
      <c r="E47" s="307">
        <v>54551</v>
      </c>
      <c r="F47" s="307">
        <v>5039</v>
      </c>
      <c r="G47" s="307">
        <v>3799</v>
      </c>
    </row>
    <row r="48" spans="1:7" ht="11.25" customHeight="1" x14ac:dyDescent="0.2">
      <c r="A48" s="161" t="s">
        <v>642</v>
      </c>
      <c r="B48" s="307">
        <v>230370</v>
      </c>
      <c r="C48" s="307">
        <v>62165</v>
      </c>
      <c r="D48" s="307">
        <v>22531</v>
      </c>
      <c r="E48" s="307">
        <v>131418</v>
      </c>
      <c r="F48" s="307">
        <v>5575</v>
      </c>
      <c r="G48" s="307">
        <v>8681</v>
      </c>
    </row>
    <row r="49" spans="1:13" ht="11.25" customHeight="1" x14ac:dyDescent="0.2">
      <c r="A49" s="161" t="s">
        <v>641</v>
      </c>
      <c r="B49" s="307">
        <v>10265</v>
      </c>
      <c r="C49" s="307">
        <v>2924</v>
      </c>
      <c r="D49" s="307">
        <v>2757</v>
      </c>
      <c r="E49" s="307">
        <v>3016</v>
      </c>
      <c r="F49" s="307">
        <v>1135</v>
      </c>
      <c r="G49" s="307">
        <v>433</v>
      </c>
    </row>
    <row r="50" spans="1:13" ht="11.25" customHeight="1" x14ac:dyDescent="0.2">
      <c r="A50" s="161" t="s">
        <v>640</v>
      </c>
      <c r="B50" s="307">
        <v>53165</v>
      </c>
      <c r="C50" s="307">
        <v>18846</v>
      </c>
      <c r="D50" s="307">
        <v>9608</v>
      </c>
      <c r="E50" s="307">
        <v>21091</v>
      </c>
      <c r="F50" s="307">
        <v>2039</v>
      </c>
      <c r="G50" s="307">
        <v>1581</v>
      </c>
    </row>
    <row r="51" spans="1:13" ht="11.25" customHeight="1" x14ac:dyDescent="0.2">
      <c r="A51" s="161" t="s">
        <v>639</v>
      </c>
      <c r="B51" s="307">
        <v>222574</v>
      </c>
      <c r="C51" s="307">
        <v>70330</v>
      </c>
      <c r="D51" s="307">
        <v>54893</v>
      </c>
      <c r="E51" s="307">
        <v>67543</v>
      </c>
      <c r="F51" s="307">
        <v>19249</v>
      </c>
      <c r="G51" s="307">
        <v>10559</v>
      </c>
    </row>
    <row r="52" spans="1:13" ht="11.25" customHeight="1" x14ac:dyDescent="0.2">
      <c r="A52" s="164" t="s">
        <v>638</v>
      </c>
      <c r="B52" s="307">
        <v>96466</v>
      </c>
      <c r="C52" s="307">
        <v>32472</v>
      </c>
      <c r="D52" s="307">
        <v>16280</v>
      </c>
      <c r="E52" s="307">
        <v>38382</v>
      </c>
      <c r="F52" s="307">
        <v>4541</v>
      </c>
      <c r="G52" s="307">
        <v>4791</v>
      </c>
    </row>
    <row r="53" spans="1:13" ht="11.25" customHeight="1" x14ac:dyDescent="0.2">
      <c r="A53" s="164" t="s">
        <v>637</v>
      </c>
      <c r="B53" s="307">
        <v>126108</v>
      </c>
      <c r="C53" s="307">
        <v>37858</v>
      </c>
      <c r="D53" s="307">
        <v>38613</v>
      </c>
      <c r="E53" s="307">
        <v>29161</v>
      </c>
      <c r="F53" s="307">
        <v>14708</v>
      </c>
      <c r="G53" s="307">
        <v>5768</v>
      </c>
    </row>
    <row r="54" spans="1:13" ht="11.25" customHeight="1" x14ac:dyDescent="0.2">
      <c r="A54" s="161" t="s">
        <v>636</v>
      </c>
      <c r="B54" s="307">
        <v>21362</v>
      </c>
      <c r="C54" s="307">
        <v>6395</v>
      </c>
      <c r="D54" s="307">
        <v>2870</v>
      </c>
      <c r="E54" s="307">
        <v>8337</v>
      </c>
      <c r="F54" s="307">
        <v>823</v>
      </c>
      <c r="G54" s="307">
        <v>2937</v>
      </c>
    </row>
    <row r="55" spans="1:13" ht="11.25" customHeight="1" x14ac:dyDescent="0.2">
      <c r="A55" s="161" t="s">
        <v>635</v>
      </c>
      <c r="B55" s="307">
        <v>67041</v>
      </c>
      <c r="C55" s="307">
        <v>22194</v>
      </c>
      <c r="D55" s="307">
        <v>14660</v>
      </c>
      <c r="E55" s="307">
        <v>23362</v>
      </c>
      <c r="F55" s="307">
        <v>4333</v>
      </c>
      <c r="G55" s="307">
        <v>2492</v>
      </c>
    </row>
    <row r="56" spans="1:13" ht="11.25" customHeight="1" thickBot="1" x14ac:dyDescent="0.25">
      <c r="A56" s="159" t="s">
        <v>634</v>
      </c>
      <c r="B56" s="306">
        <v>83</v>
      </c>
      <c r="C56" s="306">
        <v>1</v>
      </c>
      <c r="D56" s="306" t="s">
        <v>1486</v>
      </c>
      <c r="E56" s="306">
        <v>80</v>
      </c>
      <c r="F56" s="306" t="s">
        <v>1486</v>
      </c>
      <c r="G56" s="306">
        <v>2</v>
      </c>
      <c r="H56" s="307"/>
      <c r="I56" s="307"/>
      <c r="J56" s="307"/>
      <c r="K56" s="307"/>
      <c r="L56" s="307"/>
      <c r="M56" s="307"/>
    </row>
    <row r="57" spans="1:13" ht="13.5" thickTop="1" x14ac:dyDescent="0.2"/>
  </sheetData>
  <mergeCells count="8">
    <mergeCell ref="A1:G1"/>
    <mergeCell ref="A4:G4"/>
    <mergeCell ref="C6:C7"/>
    <mergeCell ref="B6:B7"/>
    <mergeCell ref="D6:D7"/>
    <mergeCell ref="E6:E7"/>
    <mergeCell ref="F6:F7"/>
    <mergeCell ref="G6:G7"/>
  </mergeCells>
  <printOptions horizontalCentered="1"/>
  <pageMargins left="0.39370078740157483" right="0.39370078740157483" top="0.59055118110236227" bottom="0.39370078740157483" header="0" footer="0"/>
  <pageSetup paperSize="9" scale="93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7"/>
  <sheetViews>
    <sheetView topLeftCell="E2" workbookViewId="0">
      <selection activeCell="M5" sqref="M5"/>
    </sheetView>
  </sheetViews>
  <sheetFormatPr defaultColWidth="9.140625" defaultRowHeight="11.25" x14ac:dyDescent="0.2"/>
  <cols>
    <col min="1" max="1" width="45" style="156" customWidth="1"/>
    <col min="2" max="3" width="8.42578125" style="156" customWidth="1"/>
    <col min="4" max="4" width="8" style="156" customWidth="1"/>
    <col min="5" max="5" width="8.140625" style="156" customWidth="1"/>
    <col min="6" max="6" width="8" style="156" customWidth="1"/>
    <col min="7" max="7" width="7.7109375" style="156" customWidth="1"/>
    <col min="8" max="8" width="8.42578125" style="156" customWidth="1"/>
    <col min="9" max="9" width="7.85546875" style="156" customWidth="1"/>
    <col min="10" max="10" width="8" style="156" customWidth="1"/>
    <col min="11" max="11" width="7.85546875" style="156" customWidth="1"/>
    <col min="12" max="12" width="8.140625" style="156" customWidth="1"/>
    <col min="13" max="13" width="7.7109375" style="156" customWidth="1"/>
    <col min="14" max="16384" width="9.140625" style="156"/>
  </cols>
  <sheetData>
    <row r="1" spans="1:25" x14ac:dyDescent="0.2">
      <c r="I1" s="187"/>
      <c r="J1" s="187"/>
      <c r="K1" s="187"/>
      <c r="M1" s="187" t="s">
        <v>1048</v>
      </c>
    </row>
    <row r="2" spans="1:25" x14ac:dyDescent="0.2">
      <c r="A2" s="156" t="s">
        <v>1047</v>
      </c>
      <c r="I2" s="187"/>
      <c r="J2" s="187"/>
      <c r="K2" s="187"/>
    </row>
    <row r="3" spans="1:25" ht="9.75" customHeight="1" x14ac:dyDescent="0.2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</row>
    <row r="4" spans="1:25" x14ac:dyDescent="0.2">
      <c r="A4" s="713" t="s">
        <v>1975</v>
      </c>
      <c r="B4" s="713"/>
      <c r="C4" s="713"/>
      <c r="D4" s="713"/>
      <c r="E4" s="713"/>
      <c r="F4" s="713"/>
      <c r="G4" s="713"/>
      <c r="H4" s="713"/>
      <c r="I4" s="713"/>
      <c r="J4" s="713"/>
      <c r="K4" s="713"/>
      <c r="L4" s="713"/>
      <c r="M4" s="713"/>
    </row>
    <row r="5" spans="1:25" x14ac:dyDescent="0.2">
      <c r="A5" s="703" t="s">
        <v>2360</v>
      </c>
      <c r="B5" s="186"/>
      <c r="C5" s="318"/>
      <c r="D5" s="318"/>
      <c r="E5" s="318"/>
      <c r="F5" s="318"/>
      <c r="G5" s="654"/>
      <c r="H5" s="184"/>
      <c r="I5" s="174"/>
      <c r="J5" s="174"/>
      <c r="K5" s="174"/>
      <c r="L5" s="186"/>
      <c r="M5" s="704" t="s">
        <v>631</v>
      </c>
    </row>
    <row r="6" spans="1:25" ht="32.25" customHeight="1" x14ac:dyDescent="0.2">
      <c r="A6" s="214"/>
      <c r="B6" s="180" t="s">
        <v>706</v>
      </c>
      <c r="C6" s="357" t="s">
        <v>1046</v>
      </c>
      <c r="D6" s="357" t="s">
        <v>1045</v>
      </c>
      <c r="E6" s="357" t="s">
        <v>1044</v>
      </c>
      <c r="F6" s="357" t="s">
        <v>1043</v>
      </c>
      <c r="G6" s="357" t="s">
        <v>1042</v>
      </c>
      <c r="H6" s="357" t="s">
        <v>1041</v>
      </c>
      <c r="I6" s="357" t="s">
        <v>1040</v>
      </c>
      <c r="J6" s="357" t="s">
        <v>1039</v>
      </c>
      <c r="K6" s="357" t="s">
        <v>1038</v>
      </c>
      <c r="L6" s="180" t="s">
        <v>1037</v>
      </c>
      <c r="M6" s="179" t="s">
        <v>1036</v>
      </c>
    </row>
    <row r="7" spans="1:25" ht="36" customHeight="1" x14ac:dyDescent="0.2">
      <c r="A7" s="193" t="s">
        <v>698</v>
      </c>
      <c r="B7" s="225"/>
      <c r="C7" s="176" t="s">
        <v>1035</v>
      </c>
      <c r="D7" s="176" t="s">
        <v>1034</v>
      </c>
      <c r="E7" s="176" t="s">
        <v>1034</v>
      </c>
      <c r="F7" s="176" t="s">
        <v>1034</v>
      </c>
      <c r="G7" s="176" t="s">
        <v>1033</v>
      </c>
      <c r="H7" s="176" t="s">
        <v>1032</v>
      </c>
      <c r="I7" s="225"/>
      <c r="J7" s="225"/>
      <c r="K7" s="225"/>
      <c r="L7" s="177"/>
      <c r="M7" s="175" t="s">
        <v>1031</v>
      </c>
    </row>
    <row r="8" spans="1:25" ht="15" customHeight="1" x14ac:dyDescent="0.2">
      <c r="A8" s="174" t="s">
        <v>623</v>
      </c>
      <c r="B8" s="310">
        <v>2384121</v>
      </c>
      <c r="C8" s="310">
        <v>16634</v>
      </c>
      <c r="D8" s="310">
        <v>337334</v>
      </c>
      <c r="E8" s="310">
        <v>382168</v>
      </c>
      <c r="F8" s="310">
        <v>619031</v>
      </c>
      <c r="G8" s="310">
        <v>583223</v>
      </c>
      <c r="H8" s="310">
        <v>12035</v>
      </c>
      <c r="I8" s="310">
        <v>45183</v>
      </c>
      <c r="J8" s="310">
        <v>349407</v>
      </c>
      <c r="K8" s="310">
        <v>29361</v>
      </c>
      <c r="L8" s="310">
        <v>4811</v>
      </c>
      <c r="M8" s="310">
        <v>4934</v>
      </c>
      <c r="N8"/>
      <c r="O8"/>
      <c r="P8"/>
      <c r="Q8"/>
      <c r="R8"/>
      <c r="S8"/>
      <c r="T8"/>
      <c r="U8"/>
      <c r="V8"/>
      <c r="W8"/>
      <c r="X8"/>
      <c r="Y8"/>
    </row>
    <row r="9" spans="1:25" ht="12.75" customHeight="1" x14ac:dyDescent="0.2">
      <c r="A9" s="161" t="s">
        <v>681</v>
      </c>
      <c r="B9" s="310">
        <v>52455</v>
      </c>
      <c r="C9" s="310">
        <v>1876</v>
      </c>
      <c r="D9" s="310">
        <v>19172</v>
      </c>
      <c r="E9" s="310">
        <v>11222</v>
      </c>
      <c r="F9" s="310">
        <v>11475</v>
      </c>
      <c r="G9" s="310">
        <v>5450</v>
      </c>
      <c r="H9" s="310">
        <v>137</v>
      </c>
      <c r="I9" s="310">
        <v>484</v>
      </c>
      <c r="J9" s="310">
        <v>2256</v>
      </c>
      <c r="K9" s="310">
        <v>155</v>
      </c>
      <c r="L9" s="310">
        <v>18</v>
      </c>
      <c r="M9" s="310">
        <v>210</v>
      </c>
      <c r="N9"/>
      <c r="O9"/>
      <c r="P9"/>
      <c r="Q9"/>
      <c r="R9"/>
      <c r="S9"/>
      <c r="T9"/>
      <c r="U9"/>
      <c r="V9"/>
      <c r="W9"/>
      <c r="X9"/>
      <c r="Y9"/>
    </row>
    <row r="10" spans="1:25" ht="21.75" customHeight="1" x14ac:dyDescent="0.2">
      <c r="A10" s="219" t="s">
        <v>680</v>
      </c>
      <c r="B10" s="310">
        <v>46698</v>
      </c>
      <c r="C10" s="310">
        <v>1813</v>
      </c>
      <c r="D10" s="310">
        <v>16411</v>
      </c>
      <c r="E10" s="310">
        <v>9844</v>
      </c>
      <c r="F10" s="310">
        <v>10423</v>
      </c>
      <c r="G10" s="310">
        <v>5144</v>
      </c>
      <c r="H10" s="310">
        <v>122</v>
      </c>
      <c r="I10" s="310">
        <v>452</v>
      </c>
      <c r="J10" s="310">
        <v>2122</v>
      </c>
      <c r="K10" s="310">
        <v>142</v>
      </c>
      <c r="L10" s="310">
        <v>17</v>
      </c>
      <c r="M10" s="310">
        <v>208</v>
      </c>
      <c r="N10"/>
      <c r="O10" s="307"/>
      <c r="P10" s="307"/>
      <c r="Q10"/>
      <c r="R10"/>
      <c r="S10"/>
      <c r="T10"/>
      <c r="U10"/>
      <c r="V10"/>
      <c r="W10"/>
      <c r="X10"/>
      <c r="Y10"/>
    </row>
    <row r="11" spans="1:25" ht="11.25" customHeight="1" x14ac:dyDescent="0.2">
      <c r="A11" s="168" t="s">
        <v>679</v>
      </c>
      <c r="B11" s="310">
        <v>5757</v>
      </c>
      <c r="C11" s="310">
        <v>63</v>
      </c>
      <c r="D11" s="310">
        <v>2761</v>
      </c>
      <c r="E11" s="310">
        <v>1378</v>
      </c>
      <c r="F11" s="310">
        <v>1052</v>
      </c>
      <c r="G11" s="310">
        <v>306</v>
      </c>
      <c r="H11" s="310">
        <v>15</v>
      </c>
      <c r="I11" s="310">
        <v>32</v>
      </c>
      <c r="J11" s="310">
        <v>134</v>
      </c>
      <c r="K11" s="310">
        <v>13</v>
      </c>
      <c r="L11" s="310">
        <v>1</v>
      </c>
      <c r="M11" s="310">
        <v>2</v>
      </c>
      <c r="N11"/>
      <c r="O11" s="307"/>
      <c r="P11" s="307"/>
      <c r="Q11"/>
      <c r="R11"/>
      <c r="S11"/>
      <c r="T11"/>
      <c r="U11"/>
      <c r="V11"/>
      <c r="W11"/>
      <c r="X11"/>
      <c r="Y11"/>
    </row>
    <row r="12" spans="1:25" ht="11.25" customHeight="1" x14ac:dyDescent="0.2">
      <c r="A12" s="166" t="s">
        <v>678</v>
      </c>
      <c r="B12" s="307">
        <v>8319</v>
      </c>
      <c r="C12" s="307">
        <v>147</v>
      </c>
      <c r="D12" s="307">
        <v>2537</v>
      </c>
      <c r="E12" s="311">
        <v>2065</v>
      </c>
      <c r="F12" s="311">
        <v>1832</v>
      </c>
      <c r="G12" s="311">
        <v>1091</v>
      </c>
      <c r="H12" s="311">
        <v>13</v>
      </c>
      <c r="I12" s="311">
        <v>90</v>
      </c>
      <c r="J12" s="311">
        <v>485</v>
      </c>
      <c r="K12" s="311">
        <v>52</v>
      </c>
      <c r="L12" s="311">
        <v>2</v>
      </c>
      <c r="M12" s="311">
        <v>5</v>
      </c>
      <c r="N12"/>
      <c r="O12" s="307"/>
      <c r="P12" s="307"/>
      <c r="Q12"/>
      <c r="R12"/>
      <c r="S12"/>
      <c r="T12"/>
      <c r="U12"/>
      <c r="V12"/>
      <c r="W12"/>
      <c r="X12"/>
      <c r="Y12"/>
    </row>
    <row r="13" spans="1:25" ht="11.25" customHeight="1" x14ac:dyDescent="0.2">
      <c r="A13" s="166" t="s">
        <v>677</v>
      </c>
      <c r="B13" s="307">
        <v>541161</v>
      </c>
      <c r="C13" s="307">
        <v>4128</v>
      </c>
      <c r="D13" s="307">
        <v>101832</v>
      </c>
      <c r="E13" s="311">
        <v>135840</v>
      </c>
      <c r="F13" s="311">
        <v>150764</v>
      </c>
      <c r="G13" s="311">
        <v>97598</v>
      </c>
      <c r="H13" s="311">
        <v>1652</v>
      </c>
      <c r="I13" s="311">
        <v>6967</v>
      </c>
      <c r="J13" s="311">
        <v>36973</v>
      </c>
      <c r="K13" s="311">
        <v>4022</v>
      </c>
      <c r="L13" s="311">
        <v>405</v>
      </c>
      <c r="M13" s="311">
        <v>980</v>
      </c>
      <c r="N13"/>
      <c r="O13" s="311"/>
      <c r="P13" s="311"/>
      <c r="Q13"/>
      <c r="R13"/>
      <c r="S13"/>
      <c r="T13"/>
      <c r="U13"/>
      <c r="V13"/>
      <c r="W13"/>
      <c r="X13"/>
      <c r="Y13"/>
    </row>
    <row r="14" spans="1:25" ht="11.25" customHeight="1" x14ac:dyDescent="0.2">
      <c r="A14" s="169" t="s">
        <v>676</v>
      </c>
      <c r="B14" s="307">
        <v>80790</v>
      </c>
      <c r="C14" s="307">
        <v>1033</v>
      </c>
      <c r="D14" s="307">
        <v>17523</v>
      </c>
      <c r="E14" s="311">
        <v>17496</v>
      </c>
      <c r="F14" s="311">
        <v>22634</v>
      </c>
      <c r="G14" s="311">
        <v>14156</v>
      </c>
      <c r="H14" s="311">
        <v>223</v>
      </c>
      <c r="I14" s="311">
        <v>1086</v>
      </c>
      <c r="J14" s="311">
        <v>5990</v>
      </c>
      <c r="K14" s="311">
        <v>419</v>
      </c>
      <c r="L14" s="311">
        <v>63</v>
      </c>
      <c r="M14" s="311">
        <v>167</v>
      </c>
      <c r="N14"/>
      <c r="O14" s="311"/>
      <c r="P14" s="311"/>
      <c r="Q14"/>
      <c r="R14"/>
      <c r="S14"/>
      <c r="T14"/>
      <c r="U14"/>
      <c r="V14"/>
      <c r="W14"/>
      <c r="X14"/>
      <c r="Y14"/>
    </row>
    <row r="15" spans="1:25" ht="21.75" customHeight="1" x14ac:dyDescent="0.2">
      <c r="A15" s="219" t="s">
        <v>675</v>
      </c>
      <c r="B15" s="307">
        <v>152599</v>
      </c>
      <c r="C15" s="307">
        <v>1023</v>
      </c>
      <c r="D15" s="307">
        <v>36509</v>
      </c>
      <c r="E15" s="311">
        <v>54132</v>
      </c>
      <c r="F15" s="311">
        <v>39404</v>
      </c>
      <c r="G15" s="311">
        <v>16649</v>
      </c>
      <c r="H15" s="311">
        <v>274</v>
      </c>
      <c r="I15" s="311">
        <v>573</v>
      </c>
      <c r="J15" s="311">
        <v>3572</v>
      </c>
      <c r="K15" s="311">
        <v>295</v>
      </c>
      <c r="L15" s="311">
        <v>68</v>
      </c>
      <c r="M15" s="311">
        <v>100</v>
      </c>
      <c r="N15"/>
      <c r="O15" s="311"/>
      <c r="P15" s="311"/>
      <c r="Q15"/>
      <c r="R15"/>
      <c r="S15"/>
      <c r="T15"/>
      <c r="U15"/>
      <c r="V15"/>
      <c r="W15"/>
      <c r="X15"/>
      <c r="Y15"/>
    </row>
    <row r="16" spans="1:25" ht="21.75" customHeight="1" x14ac:dyDescent="0.2">
      <c r="A16" s="219" t="s">
        <v>674</v>
      </c>
      <c r="B16" s="307">
        <v>21974</v>
      </c>
      <c r="C16" s="307">
        <v>333</v>
      </c>
      <c r="D16" s="307">
        <v>6025</v>
      </c>
      <c r="E16" s="311">
        <v>5958</v>
      </c>
      <c r="F16" s="311">
        <v>5317</v>
      </c>
      <c r="G16" s="311">
        <v>2752</v>
      </c>
      <c r="H16" s="311">
        <v>50</v>
      </c>
      <c r="I16" s="311">
        <v>233</v>
      </c>
      <c r="J16" s="311">
        <v>1180</v>
      </c>
      <c r="K16" s="311">
        <v>88</v>
      </c>
      <c r="L16" s="311">
        <v>12</v>
      </c>
      <c r="M16" s="311">
        <v>26</v>
      </c>
      <c r="N16"/>
      <c r="O16" s="311"/>
      <c r="P16" s="311"/>
      <c r="Q16"/>
      <c r="R16"/>
      <c r="S16"/>
      <c r="T16"/>
      <c r="U16"/>
      <c r="V16"/>
      <c r="W16"/>
      <c r="X16"/>
      <c r="Y16"/>
    </row>
    <row r="17" spans="1:25" ht="22.5" customHeight="1" x14ac:dyDescent="0.2">
      <c r="A17" s="219" t="s">
        <v>673</v>
      </c>
      <c r="B17" s="310">
        <v>22196</v>
      </c>
      <c r="C17" s="310">
        <v>76</v>
      </c>
      <c r="D17" s="310">
        <v>2677</v>
      </c>
      <c r="E17" s="310">
        <v>4052</v>
      </c>
      <c r="F17" s="310">
        <v>6785</v>
      </c>
      <c r="G17" s="310">
        <v>5920</v>
      </c>
      <c r="H17" s="310">
        <v>93</v>
      </c>
      <c r="I17" s="310">
        <v>351</v>
      </c>
      <c r="J17" s="310">
        <v>2043</v>
      </c>
      <c r="K17" s="310">
        <v>165</v>
      </c>
      <c r="L17" s="310">
        <v>18</v>
      </c>
      <c r="M17" s="310">
        <v>16</v>
      </c>
      <c r="N17"/>
      <c r="O17" s="311"/>
      <c r="P17" s="311"/>
      <c r="Q17"/>
      <c r="R17"/>
      <c r="S17"/>
      <c r="T17"/>
      <c r="U17"/>
      <c r="V17"/>
      <c r="W17"/>
      <c r="X17"/>
      <c r="Y17"/>
    </row>
    <row r="18" spans="1:25" ht="33" customHeight="1" x14ac:dyDescent="0.2">
      <c r="A18" s="217" t="s">
        <v>672</v>
      </c>
      <c r="B18" s="307">
        <v>12754</v>
      </c>
      <c r="C18" s="307">
        <v>47</v>
      </c>
      <c r="D18" s="307">
        <v>1296</v>
      </c>
      <c r="E18" s="311">
        <v>1481</v>
      </c>
      <c r="F18" s="311">
        <v>2978</v>
      </c>
      <c r="G18" s="311">
        <v>3553</v>
      </c>
      <c r="H18" s="311">
        <v>45</v>
      </c>
      <c r="I18" s="311">
        <v>437</v>
      </c>
      <c r="J18" s="311">
        <v>2566</v>
      </c>
      <c r="K18" s="311">
        <v>251</v>
      </c>
      <c r="L18" s="311">
        <v>24</v>
      </c>
      <c r="M18" s="311">
        <v>76</v>
      </c>
      <c r="N18"/>
      <c r="O18" s="311"/>
      <c r="P18" s="311"/>
      <c r="Q18"/>
      <c r="R18"/>
      <c r="S18"/>
      <c r="T18"/>
      <c r="U18"/>
      <c r="V18"/>
      <c r="W18"/>
      <c r="X18"/>
      <c r="Y18"/>
    </row>
    <row r="19" spans="1:25" ht="11.25" customHeight="1" x14ac:dyDescent="0.2">
      <c r="A19" s="164" t="s">
        <v>671</v>
      </c>
      <c r="B19" s="310">
        <v>6132</v>
      </c>
      <c r="C19" s="310">
        <v>6</v>
      </c>
      <c r="D19" s="310">
        <v>425</v>
      </c>
      <c r="E19" s="310">
        <v>439</v>
      </c>
      <c r="F19" s="310">
        <v>885</v>
      </c>
      <c r="G19" s="310">
        <v>2076</v>
      </c>
      <c r="H19" s="310">
        <v>17</v>
      </c>
      <c r="I19" s="310">
        <v>195</v>
      </c>
      <c r="J19" s="310">
        <v>1804</v>
      </c>
      <c r="K19" s="310">
        <v>232</v>
      </c>
      <c r="L19" s="310">
        <v>47</v>
      </c>
      <c r="M19" s="310">
        <v>6</v>
      </c>
      <c r="N19"/>
      <c r="O19" s="311"/>
      <c r="P19" s="311"/>
      <c r="Q19"/>
      <c r="R19"/>
      <c r="S19"/>
      <c r="T19"/>
      <c r="U19"/>
      <c r="V19"/>
      <c r="W19"/>
      <c r="X19"/>
      <c r="Y19"/>
    </row>
    <row r="20" spans="1:25" ht="11.25" customHeight="1" x14ac:dyDescent="0.2">
      <c r="A20" s="164" t="s">
        <v>670</v>
      </c>
      <c r="B20" s="307">
        <v>21744</v>
      </c>
      <c r="C20" s="307">
        <v>122</v>
      </c>
      <c r="D20" s="307">
        <v>2720</v>
      </c>
      <c r="E20" s="311">
        <v>4119</v>
      </c>
      <c r="F20" s="311">
        <v>6708</v>
      </c>
      <c r="G20" s="311">
        <v>5284</v>
      </c>
      <c r="H20" s="311">
        <v>79</v>
      </c>
      <c r="I20" s="311">
        <v>331</v>
      </c>
      <c r="J20" s="311">
        <v>1936</v>
      </c>
      <c r="K20" s="311">
        <v>230</v>
      </c>
      <c r="L20" s="311">
        <v>18</v>
      </c>
      <c r="M20" s="311">
        <v>197</v>
      </c>
      <c r="N20"/>
      <c r="O20" s="311"/>
      <c r="P20" s="311"/>
      <c r="Q20"/>
      <c r="R20"/>
      <c r="S20"/>
      <c r="T20"/>
      <c r="U20"/>
      <c r="V20"/>
      <c r="W20"/>
      <c r="X20"/>
      <c r="Y20"/>
    </row>
    <row r="21" spans="1:25" ht="11.25" customHeight="1" x14ac:dyDescent="0.2">
      <c r="A21" s="164" t="s">
        <v>669</v>
      </c>
      <c r="B21" s="310">
        <v>32711</v>
      </c>
      <c r="C21" s="310">
        <v>336</v>
      </c>
      <c r="D21" s="310">
        <v>7406</v>
      </c>
      <c r="E21" s="310">
        <v>8216</v>
      </c>
      <c r="F21" s="310">
        <v>8326</v>
      </c>
      <c r="G21" s="310">
        <v>5389</v>
      </c>
      <c r="H21" s="310">
        <v>115</v>
      </c>
      <c r="I21" s="310">
        <v>514</v>
      </c>
      <c r="J21" s="310">
        <v>2204</v>
      </c>
      <c r="K21" s="310">
        <v>145</v>
      </c>
      <c r="L21" s="310">
        <v>14</v>
      </c>
      <c r="M21" s="310">
        <v>46</v>
      </c>
      <c r="N21"/>
      <c r="O21" s="311"/>
      <c r="P21" s="311"/>
      <c r="Q21"/>
      <c r="R21"/>
      <c r="S21"/>
      <c r="T21"/>
      <c r="U21"/>
      <c r="V21"/>
      <c r="W21"/>
      <c r="X21"/>
      <c r="Y21"/>
    </row>
    <row r="22" spans="1:25" ht="22.5" customHeight="1" x14ac:dyDescent="0.2">
      <c r="A22" s="219" t="s">
        <v>668</v>
      </c>
      <c r="B22" s="310">
        <v>68118</v>
      </c>
      <c r="C22" s="310">
        <v>412</v>
      </c>
      <c r="D22" s="310">
        <v>10956</v>
      </c>
      <c r="E22" s="310">
        <v>15767</v>
      </c>
      <c r="F22" s="310">
        <v>21420</v>
      </c>
      <c r="G22" s="310">
        <v>12999</v>
      </c>
      <c r="H22" s="310">
        <v>271</v>
      </c>
      <c r="I22" s="310">
        <v>932</v>
      </c>
      <c r="J22" s="310">
        <v>4692</v>
      </c>
      <c r="K22" s="310">
        <v>579</v>
      </c>
      <c r="L22" s="310">
        <v>40</v>
      </c>
      <c r="M22" s="310">
        <v>50</v>
      </c>
      <c r="N22"/>
      <c r="O22"/>
      <c r="P22"/>
      <c r="Q22"/>
      <c r="R22"/>
      <c r="S22"/>
      <c r="T22"/>
      <c r="U22"/>
      <c r="V22"/>
      <c r="W22"/>
      <c r="X22"/>
      <c r="Y22"/>
    </row>
    <row r="23" spans="1:25" ht="24" customHeight="1" x14ac:dyDescent="0.2">
      <c r="A23" s="218" t="s">
        <v>667</v>
      </c>
      <c r="B23" s="310">
        <v>43638</v>
      </c>
      <c r="C23" s="310">
        <v>127</v>
      </c>
      <c r="D23" s="310">
        <v>4321</v>
      </c>
      <c r="E23" s="310">
        <v>7230</v>
      </c>
      <c r="F23" s="310">
        <v>12707</v>
      </c>
      <c r="G23" s="310">
        <v>11673</v>
      </c>
      <c r="H23" s="310">
        <v>218</v>
      </c>
      <c r="I23" s="310">
        <v>909</v>
      </c>
      <c r="J23" s="310">
        <v>5157</v>
      </c>
      <c r="K23" s="310">
        <v>1061</v>
      </c>
      <c r="L23" s="310">
        <v>50</v>
      </c>
      <c r="M23" s="310">
        <v>185</v>
      </c>
      <c r="N23"/>
      <c r="O23"/>
      <c r="P23"/>
      <c r="Q23"/>
      <c r="R23"/>
      <c r="S23"/>
      <c r="T23"/>
      <c r="U23"/>
      <c r="V23"/>
      <c r="W23"/>
      <c r="X23"/>
      <c r="Y23"/>
    </row>
    <row r="24" spans="1:25" ht="21.75" customHeight="1" x14ac:dyDescent="0.2">
      <c r="A24" s="219" t="s">
        <v>666</v>
      </c>
      <c r="B24" s="310">
        <v>30158</v>
      </c>
      <c r="C24" s="310">
        <v>102</v>
      </c>
      <c r="D24" s="310">
        <v>3358</v>
      </c>
      <c r="E24" s="310">
        <v>5394</v>
      </c>
      <c r="F24" s="310">
        <v>10183</v>
      </c>
      <c r="G24" s="310">
        <v>7443</v>
      </c>
      <c r="H24" s="310">
        <v>101</v>
      </c>
      <c r="I24" s="310">
        <v>726</v>
      </c>
      <c r="J24" s="310">
        <v>2548</v>
      </c>
      <c r="K24" s="310">
        <v>251</v>
      </c>
      <c r="L24" s="310">
        <v>12</v>
      </c>
      <c r="M24" s="310">
        <v>40</v>
      </c>
      <c r="N24"/>
      <c r="O24"/>
      <c r="P24"/>
      <c r="Q24"/>
      <c r="R24"/>
      <c r="S24"/>
      <c r="T24"/>
      <c r="U24"/>
      <c r="V24"/>
      <c r="W24"/>
      <c r="X24"/>
      <c r="Y24"/>
    </row>
    <row r="25" spans="1:25" ht="11.25" customHeight="1" x14ac:dyDescent="0.2">
      <c r="A25" s="165" t="s">
        <v>665</v>
      </c>
      <c r="B25" s="307">
        <v>23174</v>
      </c>
      <c r="C25" s="307">
        <v>210</v>
      </c>
      <c r="D25" s="307">
        <v>5286</v>
      </c>
      <c r="E25" s="311">
        <v>7448</v>
      </c>
      <c r="F25" s="311">
        <v>6013</v>
      </c>
      <c r="G25" s="311">
        <v>2996</v>
      </c>
      <c r="H25" s="311">
        <v>40</v>
      </c>
      <c r="I25" s="311">
        <v>178</v>
      </c>
      <c r="J25" s="311">
        <v>898</v>
      </c>
      <c r="K25" s="311">
        <v>82</v>
      </c>
      <c r="L25" s="311">
        <v>11</v>
      </c>
      <c r="M25" s="311">
        <v>12</v>
      </c>
      <c r="N25"/>
      <c r="O25"/>
      <c r="P25"/>
      <c r="Q25"/>
      <c r="R25"/>
      <c r="S25"/>
      <c r="T25"/>
      <c r="U25"/>
      <c r="V25"/>
      <c r="W25"/>
      <c r="X25"/>
      <c r="Y25"/>
    </row>
    <row r="26" spans="1:25" ht="11.25" customHeight="1" x14ac:dyDescent="0.2">
      <c r="A26" s="165" t="s">
        <v>664</v>
      </c>
      <c r="B26" s="307">
        <v>9311</v>
      </c>
      <c r="C26" s="307">
        <v>42</v>
      </c>
      <c r="D26" s="307">
        <v>1516</v>
      </c>
      <c r="E26" s="311">
        <v>1904</v>
      </c>
      <c r="F26" s="311">
        <v>2679</v>
      </c>
      <c r="G26" s="311">
        <v>2098</v>
      </c>
      <c r="H26" s="311">
        <v>51</v>
      </c>
      <c r="I26" s="311">
        <v>158</v>
      </c>
      <c r="J26" s="311">
        <v>777</v>
      </c>
      <c r="K26" s="311">
        <v>69</v>
      </c>
      <c r="L26" s="311">
        <v>8</v>
      </c>
      <c r="M26" s="311">
        <v>9</v>
      </c>
      <c r="N26"/>
      <c r="O26"/>
      <c r="P26"/>
      <c r="Q26"/>
      <c r="R26"/>
      <c r="S26"/>
      <c r="T26"/>
      <c r="U26"/>
      <c r="V26"/>
      <c r="W26"/>
      <c r="X26"/>
      <c r="Y26"/>
    </row>
    <row r="27" spans="1:25" ht="11.25" customHeight="1" x14ac:dyDescent="0.2">
      <c r="A27" s="165" t="s">
        <v>663</v>
      </c>
      <c r="B27" s="307">
        <v>15862</v>
      </c>
      <c r="C27" s="307">
        <v>259</v>
      </c>
      <c r="D27" s="307">
        <v>1814</v>
      </c>
      <c r="E27" s="311">
        <v>2204</v>
      </c>
      <c r="F27" s="311">
        <v>4725</v>
      </c>
      <c r="G27" s="311">
        <v>4610</v>
      </c>
      <c r="H27" s="311">
        <v>75</v>
      </c>
      <c r="I27" s="311">
        <v>344</v>
      </c>
      <c r="J27" s="311">
        <v>1606</v>
      </c>
      <c r="K27" s="311">
        <v>155</v>
      </c>
      <c r="L27" s="311">
        <v>20</v>
      </c>
      <c r="M27" s="311">
        <v>50</v>
      </c>
      <c r="N27"/>
      <c r="O27"/>
      <c r="P27"/>
      <c r="Q27"/>
      <c r="R27"/>
      <c r="S27"/>
      <c r="T27"/>
      <c r="U27"/>
      <c r="V27"/>
      <c r="W27"/>
      <c r="X27"/>
      <c r="Y27"/>
    </row>
    <row r="28" spans="1:25" ht="21.75" customHeight="1" x14ac:dyDescent="0.2">
      <c r="A28" s="219" t="s">
        <v>662</v>
      </c>
      <c r="B28" s="307">
        <v>6577</v>
      </c>
      <c r="C28" s="307">
        <v>6</v>
      </c>
      <c r="D28" s="307">
        <v>573</v>
      </c>
      <c r="E28" s="311">
        <v>646</v>
      </c>
      <c r="F28" s="311">
        <v>1249</v>
      </c>
      <c r="G28" s="311">
        <v>2078</v>
      </c>
      <c r="H28" s="311">
        <v>20</v>
      </c>
      <c r="I28" s="311">
        <v>251</v>
      </c>
      <c r="J28" s="311">
        <v>1358</v>
      </c>
      <c r="K28" s="311">
        <v>187</v>
      </c>
      <c r="L28" s="311">
        <v>190</v>
      </c>
      <c r="M28" s="311">
        <v>19</v>
      </c>
      <c r="N28"/>
      <c r="O28"/>
      <c r="P28"/>
      <c r="Q28"/>
      <c r="R28"/>
      <c r="S28"/>
      <c r="T28"/>
      <c r="U28"/>
      <c r="V28"/>
      <c r="W28"/>
      <c r="X28"/>
      <c r="Y28"/>
    </row>
    <row r="29" spans="1:25" ht="23.45" customHeight="1" x14ac:dyDescent="0.2">
      <c r="A29" s="218" t="s">
        <v>661</v>
      </c>
      <c r="B29" s="310">
        <v>20353</v>
      </c>
      <c r="C29" s="310">
        <v>249</v>
      </c>
      <c r="D29" s="310">
        <v>4007</v>
      </c>
      <c r="E29" s="310">
        <v>3539</v>
      </c>
      <c r="F29" s="310">
        <v>5019</v>
      </c>
      <c r="G29" s="310">
        <v>3937</v>
      </c>
      <c r="H29" s="310">
        <v>186</v>
      </c>
      <c r="I29" s="310">
        <v>303</v>
      </c>
      <c r="J29" s="310">
        <v>2797</v>
      </c>
      <c r="K29" s="310">
        <v>263</v>
      </c>
      <c r="L29" s="310">
        <v>22</v>
      </c>
      <c r="M29" s="310">
        <v>31</v>
      </c>
      <c r="N29"/>
      <c r="O29"/>
      <c r="P29"/>
      <c r="Q29"/>
      <c r="R29"/>
      <c r="S29"/>
      <c r="T29"/>
      <c r="U29"/>
      <c r="V29"/>
      <c r="W29"/>
      <c r="X29"/>
      <c r="Y29"/>
    </row>
    <row r="30" spans="1:25" ht="11.45" customHeight="1" x14ac:dyDescent="0.2">
      <c r="A30" s="161" t="s">
        <v>660</v>
      </c>
      <c r="B30" s="310">
        <v>178328</v>
      </c>
      <c r="C30" s="310">
        <v>1945</v>
      </c>
      <c r="D30" s="310">
        <v>41572</v>
      </c>
      <c r="E30" s="310">
        <v>44068</v>
      </c>
      <c r="F30" s="310">
        <v>47195</v>
      </c>
      <c r="G30" s="310">
        <v>22629</v>
      </c>
      <c r="H30" s="310">
        <v>679</v>
      </c>
      <c r="I30" s="310">
        <v>3102</v>
      </c>
      <c r="J30" s="310">
        <v>15194</v>
      </c>
      <c r="K30" s="310">
        <v>1292</v>
      </c>
      <c r="L30" s="310">
        <v>127</v>
      </c>
      <c r="M30" s="310">
        <v>525</v>
      </c>
      <c r="N30"/>
      <c r="O30"/>
      <c r="P30"/>
      <c r="Q30"/>
      <c r="R30"/>
      <c r="S30"/>
      <c r="T30"/>
      <c r="U30"/>
      <c r="V30"/>
      <c r="W30"/>
      <c r="X30"/>
      <c r="Y30"/>
    </row>
    <row r="31" spans="1:25" ht="24" customHeight="1" x14ac:dyDescent="0.2">
      <c r="A31" s="218" t="s">
        <v>659</v>
      </c>
      <c r="B31" s="310">
        <v>115420</v>
      </c>
      <c r="C31" s="310">
        <v>1553</v>
      </c>
      <c r="D31" s="310">
        <v>31812</v>
      </c>
      <c r="E31" s="310">
        <v>28819</v>
      </c>
      <c r="F31" s="310">
        <v>25994</v>
      </c>
      <c r="G31" s="310">
        <v>12197</v>
      </c>
      <c r="H31" s="310">
        <v>459</v>
      </c>
      <c r="I31" s="310">
        <v>2076</v>
      </c>
      <c r="J31" s="310">
        <v>11174</v>
      </c>
      <c r="K31" s="310">
        <v>857</v>
      </c>
      <c r="L31" s="310">
        <v>99</v>
      </c>
      <c r="M31" s="310">
        <v>380</v>
      </c>
      <c r="N31"/>
      <c r="O31"/>
      <c r="P31"/>
      <c r="Q31"/>
      <c r="R31"/>
      <c r="S31"/>
      <c r="T31"/>
      <c r="U31"/>
      <c r="V31"/>
      <c r="W31"/>
      <c r="X31"/>
      <c r="Y31"/>
    </row>
    <row r="32" spans="1:25" ht="11.25" customHeight="1" x14ac:dyDescent="0.2">
      <c r="A32" s="165" t="s">
        <v>658</v>
      </c>
      <c r="B32" s="307">
        <v>62908</v>
      </c>
      <c r="C32" s="307">
        <v>392</v>
      </c>
      <c r="D32" s="307">
        <v>9760</v>
      </c>
      <c r="E32" s="311">
        <v>15249</v>
      </c>
      <c r="F32" s="311">
        <v>21201</v>
      </c>
      <c r="G32" s="311">
        <v>10432</v>
      </c>
      <c r="H32" s="311">
        <v>220</v>
      </c>
      <c r="I32" s="311">
        <v>1026</v>
      </c>
      <c r="J32" s="311">
        <v>4020</v>
      </c>
      <c r="K32" s="311">
        <v>435</v>
      </c>
      <c r="L32" s="311">
        <v>28</v>
      </c>
      <c r="M32" s="311">
        <v>145</v>
      </c>
      <c r="N32"/>
      <c r="O32"/>
      <c r="P32"/>
      <c r="Q32"/>
      <c r="R32"/>
      <c r="S32"/>
      <c r="T32"/>
      <c r="U32"/>
      <c r="V32"/>
      <c r="W32"/>
      <c r="X32"/>
      <c r="Y32"/>
    </row>
    <row r="33" spans="1:25" ht="21" customHeight="1" x14ac:dyDescent="0.2">
      <c r="A33" s="218" t="s">
        <v>657</v>
      </c>
      <c r="B33" s="310">
        <v>452371</v>
      </c>
      <c r="C33" s="310">
        <v>1312</v>
      </c>
      <c r="D33" s="310">
        <v>38173</v>
      </c>
      <c r="E33" s="310">
        <v>61232</v>
      </c>
      <c r="F33" s="310">
        <v>141180</v>
      </c>
      <c r="G33" s="310">
        <v>148349</v>
      </c>
      <c r="H33" s="310">
        <v>2208</v>
      </c>
      <c r="I33" s="310">
        <v>7462</v>
      </c>
      <c r="J33" s="310">
        <v>47817</v>
      </c>
      <c r="K33" s="310">
        <v>3355</v>
      </c>
      <c r="L33" s="310">
        <v>355</v>
      </c>
      <c r="M33" s="310">
        <v>928</v>
      </c>
      <c r="N33"/>
      <c r="O33"/>
      <c r="P33"/>
      <c r="Q33"/>
      <c r="R33"/>
      <c r="S33"/>
      <c r="T33"/>
      <c r="U33"/>
      <c r="V33"/>
      <c r="W33"/>
      <c r="X33"/>
      <c r="Y33"/>
    </row>
    <row r="34" spans="1:25" ht="11.25" customHeight="1" x14ac:dyDescent="0.2">
      <c r="A34" s="165" t="s">
        <v>656</v>
      </c>
      <c r="B34" s="307">
        <v>55298</v>
      </c>
      <c r="C34" s="307">
        <v>181</v>
      </c>
      <c r="D34" s="307">
        <v>6789</v>
      </c>
      <c r="E34" s="311">
        <v>11834</v>
      </c>
      <c r="F34" s="311">
        <v>18742</v>
      </c>
      <c r="G34" s="311">
        <v>13331</v>
      </c>
      <c r="H34" s="311">
        <v>189</v>
      </c>
      <c r="I34" s="311">
        <v>711</v>
      </c>
      <c r="J34" s="311">
        <v>3292</v>
      </c>
      <c r="K34" s="311">
        <v>170</v>
      </c>
      <c r="L34" s="311">
        <v>21</v>
      </c>
      <c r="M34" s="311">
        <v>38</v>
      </c>
      <c r="N34"/>
      <c r="O34"/>
      <c r="P34"/>
      <c r="Q34"/>
      <c r="R34"/>
      <c r="S34"/>
      <c r="T34"/>
      <c r="U34"/>
      <c r="V34"/>
      <c r="W34"/>
      <c r="X34"/>
      <c r="Y34"/>
    </row>
    <row r="35" spans="1:25" ht="11.25" customHeight="1" x14ac:dyDescent="0.2">
      <c r="A35" s="165" t="s">
        <v>655</v>
      </c>
      <c r="B35" s="307">
        <v>142106</v>
      </c>
      <c r="C35" s="307">
        <v>492</v>
      </c>
      <c r="D35" s="307">
        <v>13577</v>
      </c>
      <c r="E35" s="311">
        <v>19948</v>
      </c>
      <c r="F35" s="311">
        <v>38956</v>
      </c>
      <c r="G35" s="311">
        <v>41836</v>
      </c>
      <c r="H35" s="311">
        <v>904</v>
      </c>
      <c r="I35" s="311">
        <v>3443</v>
      </c>
      <c r="J35" s="311">
        <v>21001</v>
      </c>
      <c r="K35" s="311">
        <v>1512</v>
      </c>
      <c r="L35" s="311">
        <v>158</v>
      </c>
      <c r="M35" s="311">
        <v>279</v>
      </c>
      <c r="N35"/>
      <c r="O35"/>
      <c r="P35"/>
      <c r="Q35"/>
      <c r="R35"/>
      <c r="S35"/>
      <c r="T35"/>
      <c r="U35"/>
      <c r="V35"/>
      <c r="W35"/>
      <c r="X35"/>
      <c r="Y35"/>
    </row>
    <row r="36" spans="1:25" ht="11.25" customHeight="1" x14ac:dyDescent="0.2">
      <c r="A36" s="165" t="s">
        <v>654</v>
      </c>
      <c r="B36" s="307">
        <v>254967</v>
      </c>
      <c r="C36" s="307">
        <v>639</v>
      </c>
      <c r="D36" s="307">
        <v>17807</v>
      </c>
      <c r="E36" s="311">
        <v>29450</v>
      </c>
      <c r="F36" s="311">
        <v>83482</v>
      </c>
      <c r="G36" s="311">
        <v>93182</v>
      </c>
      <c r="H36" s="311">
        <v>1115</v>
      </c>
      <c r="I36" s="311">
        <v>3308</v>
      </c>
      <c r="J36" s="311">
        <v>23524</v>
      </c>
      <c r="K36" s="311">
        <v>1673</v>
      </c>
      <c r="L36" s="311">
        <v>176</v>
      </c>
      <c r="M36" s="311">
        <v>611</v>
      </c>
      <c r="N36"/>
      <c r="O36"/>
      <c r="P36"/>
      <c r="Q36"/>
      <c r="R36"/>
      <c r="S36"/>
      <c r="T36"/>
      <c r="U36"/>
      <c r="V36"/>
      <c r="W36"/>
      <c r="X36"/>
      <c r="Y36"/>
    </row>
    <row r="37" spans="1:25" ht="12" customHeight="1" x14ac:dyDescent="0.2">
      <c r="A37" s="161" t="s">
        <v>653</v>
      </c>
      <c r="B37" s="307">
        <v>116904</v>
      </c>
      <c r="C37" s="307">
        <v>297</v>
      </c>
      <c r="D37" s="307">
        <v>13802</v>
      </c>
      <c r="E37" s="311">
        <v>20316</v>
      </c>
      <c r="F37" s="311">
        <v>36037</v>
      </c>
      <c r="G37" s="311">
        <v>32879</v>
      </c>
      <c r="H37" s="311">
        <v>223</v>
      </c>
      <c r="I37" s="311">
        <v>1552</v>
      </c>
      <c r="J37" s="311">
        <v>10959</v>
      </c>
      <c r="K37" s="311">
        <v>680</v>
      </c>
      <c r="L37" s="311">
        <v>31</v>
      </c>
      <c r="M37" s="311">
        <v>128</v>
      </c>
      <c r="N37"/>
      <c r="O37"/>
      <c r="P37"/>
      <c r="Q37"/>
      <c r="R37"/>
      <c r="S37"/>
      <c r="T37"/>
      <c r="U37"/>
      <c r="V37"/>
      <c r="W37"/>
      <c r="X37"/>
      <c r="Y37"/>
    </row>
    <row r="38" spans="1:25" ht="24" customHeight="1" x14ac:dyDescent="0.2">
      <c r="A38" s="217" t="s">
        <v>652</v>
      </c>
      <c r="B38" s="310">
        <v>104140</v>
      </c>
      <c r="C38" s="310">
        <v>289</v>
      </c>
      <c r="D38" s="310">
        <v>13280</v>
      </c>
      <c r="E38" s="310">
        <v>18972</v>
      </c>
      <c r="F38" s="310">
        <v>32432</v>
      </c>
      <c r="G38" s="310">
        <v>27110</v>
      </c>
      <c r="H38" s="310">
        <v>221</v>
      </c>
      <c r="I38" s="310">
        <v>1535</v>
      </c>
      <c r="J38" s="310">
        <v>9483</v>
      </c>
      <c r="K38" s="310">
        <v>660</v>
      </c>
      <c r="L38" s="310">
        <v>31</v>
      </c>
      <c r="M38" s="310">
        <v>127</v>
      </c>
      <c r="N38"/>
      <c r="O38" s="310"/>
      <c r="P38" s="307"/>
      <c r="Q38"/>
      <c r="R38"/>
      <c r="S38"/>
      <c r="T38"/>
      <c r="U38"/>
      <c r="V38"/>
      <c r="W38"/>
      <c r="X38"/>
      <c r="Y38"/>
    </row>
    <row r="39" spans="1:25" ht="11.25" customHeight="1" x14ac:dyDescent="0.2">
      <c r="A39" s="165" t="s">
        <v>651</v>
      </c>
      <c r="B39" s="307">
        <v>12764</v>
      </c>
      <c r="C39" s="307">
        <v>8</v>
      </c>
      <c r="D39" s="307">
        <v>522</v>
      </c>
      <c r="E39" s="311">
        <v>1344</v>
      </c>
      <c r="F39" s="311">
        <v>3605</v>
      </c>
      <c r="G39" s="311">
        <v>5769</v>
      </c>
      <c r="H39" s="311">
        <v>2</v>
      </c>
      <c r="I39" s="311">
        <v>17</v>
      </c>
      <c r="J39" s="311">
        <v>1476</v>
      </c>
      <c r="K39" s="311">
        <v>20</v>
      </c>
      <c r="L39" s="311" t="s">
        <v>1486</v>
      </c>
      <c r="M39" s="311">
        <v>1</v>
      </c>
      <c r="N39"/>
      <c r="O39" s="310"/>
      <c r="P39" s="307"/>
      <c r="Q39"/>
      <c r="R39"/>
      <c r="S39"/>
      <c r="T39"/>
      <c r="U39"/>
      <c r="V39"/>
      <c r="W39"/>
      <c r="X39"/>
      <c r="Y39"/>
    </row>
    <row r="40" spans="1:25" ht="11.25" customHeight="1" x14ac:dyDescent="0.2">
      <c r="A40" s="166" t="s">
        <v>650</v>
      </c>
      <c r="B40" s="310">
        <v>166559</v>
      </c>
      <c r="C40" s="310">
        <v>1506</v>
      </c>
      <c r="D40" s="310">
        <v>29160</v>
      </c>
      <c r="E40" s="310">
        <v>29248</v>
      </c>
      <c r="F40" s="310">
        <v>57865</v>
      </c>
      <c r="G40" s="310">
        <v>38408</v>
      </c>
      <c r="H40" s="310">
        <v>688</v>
      </c>
      <c r="I40" s="310">
        <v>1396</v>
      </c>
      <c r="J40" s="310">
        <v>7076</v>
      </c>
      <c r="K40" s="310">
        <v>384</v>
      </c>
      <c r="L40" s="310">
        <v>58</v>
      </c>
      <c r="M40" s="310">
        <v>770</v>
      </c>
      <c r="N40"/>
      <c r="O40" s="310"/>
      <c r="P40" s="307"/>
      <c r="Q40"/>
      <c r="R40"/>
      <c r="S40"/>
      <c r="T40"/>
      <c r="U40"/>
      <c r="V40"/>
      <c r="W40"/>
      <c r="X40"/>
      <c r="Y40"/>
    </row>
    <row r="41" spans="1:25" ht="11.25" customHeight="1" x14ac:dyDescent="0.2">
      <c r="A41" s="165" t="s">
        <v>649</v>
      </c>
      <c r="B41" s="307">
        <v>64630</v>
      </c>
      <c r="C41" s="307">
        <v>14</v>
      </c>
      <c r="D41" s="307">
        <v>680</v>
      </c>
      <c r="E41" s="311">
        <v>736</v>
      </c>
      <c r="F41" s="311">
        <v>4600</v>
      </c>
      <c r="G41" s="311">
        <v>20815</v>
      </c>
      <c r="H41" s="311">
        <v>651</v>
      </c>
      <c r="I41" s="311">
        <v>3403</v>
      </c>
      <c r="J41" s="311">
        <v>29858</v>
      </c>
      <c r="K41" s="311">
        <v>3646</v>
      </c>
      <c r="L41" s="311">
        <v>157</v>
      </c>
      <c r="M41" s="311">
        <v>70</v>
      </c>
      <c r="N41"/>
      <c r="O41" s="310"/>
      <c r="P41" s="311"/>
      <c r="Q41"/>
      <c r="R41"/>
      <c r="S41"/>
      <c r="T41"/>
      <c r="U41"/>
      <c r="V41"/>
      <c r="W41"/>
      <c r="X41"/>
      <c r="Y41"/>
    </row>
    <row r="42" spans="1:25" ht="34.5" customHeight="1" x14ac:dyDescent="0.2">
      <c r="A42" s="217" t="s">
        <v>648</v>
      </c>
      <c r="B42" s="307">
        <v>14668</v>
      </c>
      <c r="C42" s="307">
        <v>7</v>
      </c>
      <c r="D42" s="307">
        <v>205</v>
      </c>
      <c r="E42" s="311">
        <v>425</v>
      </c>
      <c r="F42" s="311">
        <v>1809</v>
      </c>
      <c r="G42" s="311">
        <v>5682</v>
      </c>
      <c r="H42" s="311">
        <v>92</v>
      </c>
      <c r="I42" s="311">
        <v>624</v>
      </c>
      <c r="J42" s="311">
        <v>5414</v>
      </c>
      <c r="K42" s="311">
        <v>374</v>
      </c>
      <c r="L42" s="311">
        <v>28</v>
      </c>
      <c r="M42" s="311">
        <v>8</v>
      </c>
      <c r="N42"/>
      <c r="O42" s="310"/>
      <c r="P42" s="311"/>
      <c r="Q42"/>
      <c r="R42"/>
      <c r="S42"/>
      <c r="T42"/>
      <c r="U42"/>
      <c r="V42"/>
      <c r="W42"/>
      <c r="X42"/>
      <c r="Y42"/>
    </row>
    <row r="43" spans="1:25" ht="11.25" customHeight="1" x14ac:dyDescent="0.2">
      <c r="A43" s="164" t="s">
        <v>647</v>
      </c>
      <c r="B43" s="310">
        <v>14201</v>
      </c>
      <c r="C43" s="310">
        <v>2</v>
      </c>
      <c r="D43" s="310">
        <v>370</v>
      </c>
      <c r="E43" s="310">
        <v>76</v>
      </c>
      <c r="F43" s="310">
        <v>1291</v>
      </c>
      <c r="G43" s="310">
        <v>5087</v>
      </c>
      <c r="H43" s="310">
        <v>88</v>
      </c>
      <c r="I43" s="310">
        <v>1412</v>
      </c>
      <c r="J43" s="310">
        <v>5544</v>
      </c>
      <c r="K43" s="310">
        <v>277</v>
      </c>
      <c r="L43" s="310">
        <v>9</v>
      </c>
      <c r="M43" s="310">
        <v>45</v>
      </c>
      <c r="N43"/>
      <c r="O43" s="310"/>
      <c r="P43" s="311"/>
      <c r="Q43"/>
      <c r="R43"/>
      <c r="S43"/>
      <c r="T43"/>
      <c r="U43"/>
      <c r="V43"/>
      <c r="W43"/>
      <c r="X43"/>
      <c r="Y43"/>
    </row>
    <row r="44" spans="1:25" ht="11.25" customHeight="1" x14ac:dyDescent="0.2">
      <c r="A44" s="161" t="s">
        <v>646</v>
      </c>
      <c r="B44" s="307">
        <v>35761</v>
      </c>
      <c r="C44" s="307">
        <v>5</v>
      </c>
      <c r="D44" s="307">
        <v>105</v>
      </c>
      <c r="E44" s="311">
        <v>235</v>
      </c>
      <c r="F44" s="311">
        <v>1500</v>
      </c>
      <c r="G44" s="311">
        <v>10046</v>
      </c>
      <c r="H44" s="311">
        <v>471</v>
      </c>
      <c r="I44" s="311">
        <v>1367</v>
      </c>
      <c r="J44" s="311">
        <v>18900</v>
      </c>
      <c r="K44" s="311">
        <v>2995</v>
      </c>
      <c r="L44" s="311">
        <v>120</v>
      </c>
      <c r="M44" s="311">
        <v>17</v>
      </c>
      <c r="N44"/>
      <c r="O44" s="310"/>
      <c r="P44" s="311"/>
      <c r="Q44"/>
      <c r="R44"/>
      <c r="S44"/>
      <c r="T44"/>
      <c r="U44"/>
      <c r="V44"/>
      <c r="W44"/>
      <c r="X44"/>
      <c r="Y44"/>
    </row>
    <row r="45" spans="1:25" ht="11.25" customHeight="1" x14ac:dyDescent="0.2">
      <c r="A45" s="161" t="s">
        <v>645</v>
      </c>
      <c r="B45" s="307">
        <v>80489</v>
      </c>
      <c r="C45" s="307">
        <v>96</v>
      </c>
      <c r="D45" s="307">
        <v>734</v>
      </c>
      <c r="E45" s="311">
        <v>1175</v>
      </c>
      <c r="F45" s="311">
        <v>6169</v>
      </c>
      <c r="G45" s="311">
        <v>30970</v>
      </c>
      <c r="H45" s="311">
        <v>700</v>
      </c>
      <c r="I45" s="311">
        <v>3311</v>
      </c>
      <c r="J45" s="311">
        <v>34734</v>
      </c>
      <c r="K45" s="311">
        <v>2461</v>
      </c>
      <c r="L45" s="311">
        <v>115</v>
      </c>
      <c r="M45" s="311">
        <v>24</v>
      </c>
      <c r="N45"/>
      <c r="O45" s="310"/>
      <c r="P45" s="311"/>
      <c r="Q45"/>
      <c r="R45"/>
      <c r="S45"/>
      <c r="T45"/>
      <c r="U45"/>
      <c r="V45"/>
      <c r="W45"/>
      <c r="X45"/>
      <c r="Y45"/>
    </row>
    <row r="46" spans="1:25" ht="11.25" customHeight="1" x14ac:dyDescent="0.2">
      <c r="A46" s="161" t="s">
        <v>644</v>
      </c>
      <c r="B46" s="310">
        <v>15074</v>
      </c>
      <c r="C46" s="310">
        <v>136</v>
      </c>
      <c r="D46" s="310">
        <v>1994</v>
      </c>
      <c r="E46" s="310">
        <v>1463</v>
      </c>
      <c r="F46" s="310">
        <v>3088</v>
      </c>
      <c r="G46" s="310">
        <v>4610</v>
      </c>
      <c r="H46" s="310">
        <v>141</v>
      </c>
      <c r="I46" s="310">
        <v>442</v>
      </c>
      <c r="J46" s="310">
        <v>2939</v>
      </c>
      <c r="K46" s="310">
        <v>176</v>
      </c>
      <c r="L46" s="310">
        <v>32</v>
      </c>
      <c r="M46" s="310">
        <v>53</v>
      </c>
      <c r="N46"/>
      <c r="O46" s="310"/>
      <c r="P46" s="311"/>
      <c r="Q46"/>
      <c r="R46"/>
      <c r="S46"/>
      <c r="T46"/>
      <c r="U46"/>
      <c r="V46"/>
      <c r="W46"/>
      <c r="X46"/>
      <c r="Y46"/>
    </row>
    <row r="47" spans="1:25" ht="11.25" customHeight="1" x14ac:dyDescent="0.2">
      <c r="A47" s="161" t="s">
        <v>643</v>
      </c>
      <c r="B47" s="307">
        <v>97511</v>
      </c>
      <c r="C47" s="307">
        <v>103</v>
      </c>
      <c r="D47" s="307">
        <v>2978</v>
      </c>
      <c r="E47" s="311">
        <v>3027</v>
      </c>
      <c r="F47" s="311">
        <v>10879</v>
      </c>
      <c r="G47" s="311">
        <v>31466</v>
      </c>
      <c r="H47" s="311">
        <v>1006</v>
      </c>
      <c r="I47" s="311">
        <v>4217</v>
      </c>
      <c r="J47" s="311">
        <v>38326</v>
      </c>
      <c r="K47" s="311">
        <v>4529</v>
      </c>
      <c r="L47" s="311">
        <v>720</v>
      </c>
      <c r="M47" s="311">
        <v>260</v>
      </c>
      <c r="N47"/>
      <c r="O47" s="310"/>
      <c r="P47" s="311"/>
      <c r="Q47"/>
      <c r="R47"/>
      <c r="S47"/>
      <c r="T47"/>
      <c r="U47"/>
      <c r="V47"/>
      <c r="W47"/>
      <c r="X47"/>
      <c r="Y47"/>
    </row>
    <row r="48" spans="1:25" ht="11.25" customHeight="1" x14ac:dyDescent="0.2">
      <c r="A48" s="161" t="s">
        <v>642</v>
      </c>
      <c r="B48" s="307">
        <v>225603</v>
      </c>
      <c r="C48" s="307">
        <v>2915</v>
      </c>
      <c r="D48" s="307">
        <v>41416</v>
      </c>
      <c r="E48" s="311">
        <v>28132</v>
      </c>
      <c r="F48" s="311">
        <v>63042</v>
      </c>
      <c r="G48" s="311">
        <v>63656</v>
      </c>
      <c r="H48" s="311">
        <v>1268</v>
      </c>
      <c r="I48" s="311">
        <v>2941</v>
      </c>
      <c r="J48" s="311">
        <v>19879</v>
      </c>
      <c r="K48" s="311">
        <v>1669</v>
      </c>
      <c r="L48" s="311">
        <v>244</v>
      </c>
      <c r="M48" s="311">
        <v>441</v>
      </c>
      <c r="N48"/>
      <c r="O48" s="310"/>
      <c r="P48" s="311"/>
      <c r="Q48"/>
      <c r="R48"/>
      <c r="S48"/>
      <c r="T48"/>
      <c r="U48"/>
      <c r="V48"/>
      <c r="W48"/>
      <c r="X48"/>
      <c r="Y48"/>
    </row>
    <row r="49" spans="1:25" ht="11.25" customHeight="1" x14ac:dyDescent="0.2">
      <c r="A49" s="161" t="s">
        <v>641</v>
      </c>
      <c r="B49" s="307">
        <v>10222</v>
      </c>
      <c r="C49" s="307">
        <v>62</v>
      </c>
      <c r="D49" s="307">
        <v>1371</v>
      </c>
      <c r="E49" s="311">
        <v>1604</v>
      </c>
      <c r="F49" s="311">
        <v>3151</v>
      </c>
      <c r="G49" s="311">
        <v>2628</v>
      </c>
      <c r="H49" s="311">
        <v>24</v>
      </c>
      <c r="I49" s="311">
        <v>91</v>
      </c>
      <c r="J49" s="311">
        <v>1092</v>
      </c>
      <c r="K49" s="311">
        <v>166</v>
      </c>
      <c r="L49" s="311">
        <v>28</v>
      </c>
      <c r="M49" s="311">
        <v>5</v>
      </c>
      <c r="N49"/>
      <c r="O49" s="310"/>
      <c r="P49" s="311"/>
      <c r="Q49"/>
      <c r="R49"/>
      <c r="S49"/>
      <c r="T49"/>
      <c r="U49"/>
      <c r="V49"/>
      <c r="W49"/>
      <c r="X49"/>
      <c r="Y49"/>
    </row>
    <row r="50" spans="1:25" ht="11.25" customHeight="1" x14ac:dyDescent="0.2">
      <c r="A50" s="161" t="s">
        <v>640</v>
      </c>
      <c r="B50" s="307">
        <v>50566</v>
      </c>
      <c r="C50" s="307">
        <v>238</v>
      </c>
      <c r="D50" s="307">
        <v>3203</v>
      </c>
      <c r="E50" s="311">
        <v>2863</v>
      </c>
      <c r="F50" s="311">
        <v>6494</v>
      </c>
      <c r="G50" s="311">
        <v>9660</v>
      </c>
      <c r="H50" s="311">
        <v>522</v>
      </c>
      <c r="I50" s="311">
        <v>1909</v>
      </c>
      <c r="J50" s="311">
        <v>21663</v>
      </c>
      <c r="K50" s="311">
        <v>2286</v>
      </c>
      <c r="L50" s="311">
        <v>1635</v>
      </c>
      <c r="M50" s="311">
        <v>93</v>
      </c>
      <c r="N50"/>
      <c r="O50"/>
      <c r="P50"/>
      <c r="Q50"/>
      <c r="R50"/>
      <c r="S50"/>
      <c r="T50"/>
      <c r="U50"/>
      <c r="V50"/>
      <c r="W50"/>
      <c r="X50"/>
      <c r="Y50"/>
    </row>
    <row r="51" spans="1:25" ht="11.25" customHeight="1" x14ac:dyDescent="0.2">
      <c r="A51" s="161" t="s">
        <v>639</v>
      </c>
      <c r="B51" s="307">
        <v>215109</v>
      </c>
      <c r="C51" s="307">
        <v>1149</v>
      </c>
      <c r="D51" s="307">
        <v>25959</v>
      </c>
      <c r="E51" s="311">
        <v>25589</v>
      </c>
      <c r="F51" s="311">
        <v>48469</v>
      </c>
      <c r="G51" s="311">
        <v>45353</v>
      </c>
      <c r="H51" s="311">
        <v>1055</v>
      </c>
      <c r="I51" s="311">
        <v>5432</v>
      </c>
      <c r="J51" s="311">
        <v>58975</v>
      </c>
      <c r="K51" s="311">
        <v>2494</v>
      </c>
      <c r="L51" s="311">
        <v>394</v>
      </c>
      <c r="M51" s="311">
        <v>240</v>
      </c>
      <c r="N51"/>
      <c r="O51"/>
      <c r="P51"/>
      <c r="Q51"/>
      <c r="R51"/>
      <c r="S51"/>
      <c r="T51"/>
      <c r="U51"/>
      <c r="V51"/>
      <c r="W51"/>
      <c r="X51"/>
      <c r="Y51"/>
    </row>
    <row r="52" spans="1:25" ht="11.25" customHeight="1" x14ac:dyDescent="0.2">
      <c r="A52" s="164" t="s">
        <v>638</v>
      </c>
      <c r="B52" s="310">
        <v>90410</v>
      </c>
      <c r="C52" s="310">
        <v>184</v>
      </c>
      <c r="D52" s="310">
        <v>4262</v>
      </c>
      <c r="E52" s="310">
        <v>5646</v>
      </c>
      <c r="F52" s="310">
        <v>15984</v>
      </c>
      <c r="G52" s="310">
        <v>22601</v>
      </c>
      <c r="H52" s="310">
        <v>406</v>
      </c>
      <c r="I52" s="310">
        <v>3082</v>
      </c>
      <c r="J52" s="310">
        <v>36591</v>
      </c>
      <c r="K52" s="310">
        <v>1276</v>
      </c>
      <c r="L52" s="310">
        <v>225</v>
      </c>
      <c r="M52" s="310">
        <v>153</v>
      </c>
      <c r="N52"/>
      <c r="O52"/>
      <c r="P52"/>
      <c r="Q52"/>
      <c r="R52"/>
      <c r="S52"/>
      <c r="T52"/>
      <c r="U52"/>
      <c r="V52"/>
      <c r="W52"/>
      <c r="X52"/>
      <c r="Y52"/>
    </row>
    <row r="53" spans="1:25" ht="11.25" customHeight="1" x14ac:dyDescent="0.2">
      <c r="A53" s="164" t="s">
        <v>637</v>
      </c>
      <c r="B53" s="310">
        <v>124699</v>
      </c>
      <c r="C53" s="310">
        <v>965</v>
      </c>
      <c r="D53" s="310">
        <v>21697</v>
      </c>
      <c r="E53" s="310">
        <v>19943</v>
      </c>
      <c r="F53" s="310">
        <v>32485</v>
      </c>
      <c r="G53" s="310">
        <v>22752</v>
      </c>
      <c r="H53" s="310">
        <v>649</v>
      </c>
      <c r="I53" s="310">
        <v>2350</v>
      </c>
      <c r="J53" s="310">
        <v>22384</v>
      </c>
      <c r="K53" s="310">
        <v>1218</v>
      </c>
      <c r="L53" s="310">
        <v>169</v>
      </c>
      <c r="M53" s="310">
        <v>87</v>
      </c>
      <c r="N53"/>
      <c r="O53"/>
      <c r="P53"/>
      <c r="Q53"/>
      <c r="R53"/>
      <c r="S53"/>
      <c r="T53"/>
      <c r="U53"/>
      <c r="V53"/>
      <c r="W53"/>
      <c r="X53"/>
      <c r="Y53"/>
    </row>
    <row r="54" spans="1:25" ht="11.25" customHeight="1" x14ac:dyDescent="0.2">
      <c r="A54" s="161" t="s">
        <v>636</v>
      </c>
      <c r="B54" s="307">
        <v>19836</v>
      </c>
      <c r="C54" s="307">
        <v>107</v>
      </c>
      <c r="D54" s="307">
        <v>1685</v>
      </c>
      <c r="E54" s="311">
        <v>1734</v>
      </c>
      <c r="F54" s="311">
        <v>4465</v>
      </c>
      <c r="G54" s="311">
        <v>6495</v>
      </c>
      <c r="H54" s="311">
        <v>361</v>
      </c>
      <c r="I54" s="311">
        <v>461</v>
      </c>
      <c r="J54" s="311">
        <v>4099</v>
      </c>
      <c r="K54" s="311">
        <v>317</v>
      </c>
      <c r="L54" s="311">
        <v>65</v>
      </c>
      <c r="M54" s="311">
        <v>47</v>
      </c>
      <c r="N54"/>
      <c r="O54"/>
      <c r="P54"/>
      <c r="Q54"/>
      <c r="R54"/>
      <c r="S54"/>
      <c r="T54"/>
      <c r="U54"/>
      <c r="V54"/>
      <c r="W54"/>
      <c r="X54"/>
      <c r="Y54"/>
    </row>
    <row r="55" spans="1:25" ht="11.25" customHeight="1" x14ac:dyDescent="0.2">
      <c r="A55" s="161" t="s">
        <v>635</v>
      </c>
      <c r="B55" s="307">
        <v>61973</v>
      </c>
      <c r="C55" s="307">
        <v>348</v>
      </c>
      <c r="D55" s="307">
        <v>6481</v>
      </c>
      <c r="E55" s="311">
        <v>7665</v>
      </c>
      <c r="F55" s="311">
        <v>16050</v>
      </c>
      <c r="G55" s="311">
        <v>15122</v>
      </c>
      <c r="H55" s="311">
        <v>500</v>
      </c>
      <c r="I55" s="311">
        <v>1368</v>
      </c>
      <c r="J55" s="311">
        <v>12900</v>
      </c>
      <c r="K55" s="311">
        <v>1222</v>
      </c>
      <c r="L55" s="311">
        <v>213</v>
      </c>
      <c r="M55" s="311">
        <v>104</v>
      </c>
      <c r="N55"/>
      <c r="O55"/>
      <c r="P55"/>
      <c r="Q55"/>
      <c r="R55"/>
      <c r="S55"/>
      <c r="T55"/>
      <c r="U55"/>
      <c r="V55"/>
      <c r="W55"/>
      <c r="X55"/>
      <c r="Y55"/>
    </row>
    <row r="56" spans="1:25" ht="11.25" customHeight="1" thickBot="1" x14ac:dyDescent="0.25">
      <c r="A56" s="159" t="s">
        <v>634</v>
      </c>
      <c r="B56" s="306">
        <v>81</v>
      </c>
      <c r="C56" s="306" t="s">
        <v>1486</v>
      </c>
      <c r="D56" s="306">
        <v>5</v>
      </c>
      <c r="E56" s="306">
        <v>4</v>
      </c>
      <c r="F56" s="306">
        <v>8</v>
      </c>
      <c r="G56" s="306">
        <v>29</v>
      </c>
      <c r="H56" s="306">
        <v>1</v>
      </c>
      <c r="I56" s="306">
        <v>1</v>
      </c>
      <c r="J56" s="306">
        <v>27</v>
      </c>
      <c r="K56" s="306">
        <v>5</v>
      </c>
      <c r="L56" s="306" t="s">
        <v>1486</v>
      </c>
      <c r="M56" s="306">
        <v>1</v>
      </c>
    </row>
    <row r="57" spans="1:25" ht="12" thickTop="1" x14ac:dyDescent="0.2"/>
  </sheetData>
  <mergeCells count="1">
    <mergeCell ref="A4:M4"/>
  </mergeCells>
  <printOptions horizontalCentered="1"/>
  <pageMargins left="0.39370078740157483" right="0.39370078740157483" top="0.59055118110236227" bottom="0.39370078740157483" header="0" footer="0"/>
  <pageSetup paperSize="9" scale="70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0"/>
  <sheetViews>
    <sheetView topLeftCell="A5" zoomScale="90" zoomScaleNormal="100" workbookViewId="0">
      <selection activeCell="N7" sqref="N7"/>
    </sheetView>
  </sheetViews>
  <sheetFormatPr defaultColWidth="9.140625" defaultRowHeight="11.25" x14ac:dyDescent="0.2"/>
  <cols>
    <col min="1" max="1" width="3.5703125" style="48" customWidth="1"/>
    <col min="2" max="2" width="23.140625" style="48" customWidth="1"/>
    <col min="3" max="3" width="8.7109375" style="48" customWidth="1"/>
    <col min="4" max="4" width="8.42578125" style="48" bestFit="1" customWidth="1"/>
    <col min="5" max="6" width="8.42578125" style="48" customWidth="1"/>
    <col min="7" max="8" width="8.28515625" style="48" customWidth="1"/>
    <col min="9" max="9" width="9.85546875" style="48" customWidth="1"/>
    <col min="10" max="10" width="8.42578125" style="48" customWidth="1"/>
    <col min="11" max="13" width="8.28515625" style="48" customWidth="1"/>
    <col min="14" max="14" width="9.140625" style="48"/>
    <col min="15" max="15" width="13.28515625" style="48" customWidth="1"/>
    <col min="16" max="16" width="13.5703125" style="48" bestFit="1" customWidth="1"/>
    <col min="17" max="16384" width="9.140625" style="48"/>
  </cols>
  <sheetData>
    <row r="1" spans="1:26" x14ac:dyDescent="0.2">
      <c r="J1" s="1"/>
      <c r="M1" s="1"/>
      <c r="N1" s="1" t="s">
        <v>1062</v>
      </c>
      <c r="O1" s="1"/>
    </row>
    <row r="2" spans="1:26" x14ac:dyDescent="0.2">
      <c r="A2" s="48" t="s">
        <v>1061</v>
      </c>
      <c r="J2" s="1"/>
    </row>
    <row r="4" spans="1:2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6" x14ac:dyDescent="0.2">
      <c r="A5" s="716" t="s">
        <v>1975</v>
      </c>
      <c r="B5" s="716"/>
      <c r="C5" s="716"/>
      <c r="D5" s="716"/>
      <c r="E5" s="716"/>
      <c r="F5" s="716"/>
      <c r="G5" s="716"/>
      <c r="H5" s="716"/>
      <c r="I5" s="716"/>
      <c r="J5" s="716"/>
      <c r="K5" s="716"/>
      <c r="L5" s="716"/>
      <c r="M5" s="716"/>
      <c r="N5" s="716"/>
      <c r="O5" s="278"/>
      <c r="P5" s="2"/>
      <c r="Q5" s="2"/>
      <c r="R5" s="2"/>
      <c r="S5" s="2"/>
      <c r="T5" s="2"/>
    </row>
    <row r="6" spans="1:26" x14ac:dyDescent="0.2">
      <c r="A6" s="278"/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"/>
      <c r="O6" s="2"/>
      <c r="P6" s="2"/>
      <c r="Q6" s="2"/>
      <c r="R6" s="2"/>
      <c r="S6" s="2"/>
      <c r="T6" s="2"/>
    </row>
    <row r="7" spans="1:26" ht="12" customHeight="1" x14ac:dyDescent="0.2">
      <c r="A7" s="703" t="s">
        <v>295</v>
      </c>
      <c r="B7" s="186"/>
      <c r="C7" s="318"/>
      <c r="D7" s="318"/>
      <c r="E7" s="318"/>
      <c r="F7" s="318"/>
      <c r="G7" s="654"/>
      <c r="H7" s="652"/>
      <c r="I7" s="186"/>
      <c r="J7" s="318"/>
      <c r="K7" s="318"/>
      <c r="L7" s="318"/>
      <c r="M7" s="318"/>
      <c r="N7" s="704" t="s">
        <v>631</v>
      </c>
      <c r="O7" s="23"/>
      <c r="P7" s="2"/>
      <c r="Q7" s="2"/>
      <c r="R7" s="2"/>
      <c r="S7" s="2"/>
      <c r="T7" s="2"/>
    </row>
    <row r="8" spans="1:26" ht="25.5" customHeight="1" x14ac:dyDescent="0.2">
      <c r="A8" s="178"/>
      <c r="B8" s="364" t="s">
        <v>1049</v>
      </c>
      <c r="C8" s="180" t="s">
        <v>706</v>
      </c>
      <c r="D8" s="357" t="s">
        <v>1046</v>
      </c>
      <c r="E8" s="357" t="s">
        <v>1045</v>
      </c>
      <c r="F8" s="357" t="s">
        <v>1044</v>
      </c>
      <c r="G8" s="357" t="s">
        <v>1043</v>
      </c>
      <c r="H8" s="357" t="s">
        <v>1042</v>
      </c>
      <c r="I8" s="357" t="s">
        <v>1041</v>
      </c>
      <c r="J8" s="357" t="s">
        <v>1040</v>
      </c>
      <c r="K8" s="357" t="s">
        <v>1039</v>
      </c>
      <c r="L8" s="357" t="s">
        <v>1038</v>
      </c>
      <c r="M8" s="180" t="s">
        <v>1037</v>
      </c>
      <c r="N8" s="179" t="s">
        <v>1036</v>
      </c>
      <c r="O8" s="206"/>
      <c r="P8" s="1"/>
      <c r="Q8" s="1"/>
      <c r="R8" s="1"/>
      <c r="S8" s="1"/>
      <c r="T8" s="2"/>
    </row>
    <row r="9" spans="1:26" ht="38.25" customHeight="1" x14ac:dyDescent="0.2">
      <c r="A9" s="178" t="s">
        <v>1060</v>
      </c>
      <c r="B9" s="193"/>
      <c r="C9" s="225"/>
      <c r="D9" s="176" t="s">
        <v>1035</v>
      </c>
      <c r="E9" s="176" t="s">
        <v>1034</v>
      </c>
      <c r="F9" s="176" t="s">
        <v>1034</v>
      </c>
      <c r="G9" s="176" t="s">
        <v>1034</v>
      </c>
      <c r="H9" s="176" t="s">
        <v>1033</v>
      </c>
      <c r="I9" s="176" t="s">
        <v>1032</v>
      </c>
      <c r="J9" s="225"/>
      <c r="K9" s="225"/>
      <c r="L9" s="225"/>
      <c r="M9" s="177"/>
      <c r="N9" s="175" t="s">
        <v>1031</v>
      </c>
      <c r="O9" s="369"/>
      <c r="P9" s="61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 x14ac:dyDescent="0.2">
      <c r="A10" s="368"/>
      <c r="B10" s="213" t="s">
        <v>623</v>
      </c>
      <c r="C10" s="307">
        <v>163886</v>
      </c>
      <c r="D10" s="311">
        <v>105</v>
      </c>
      <c r="E10" s="311">
        <v>23246</v>
      </c>
      <c r="F10" s="311">
        <v>25486</v>
      </c>
      <c r="G10" s="311">
        <v>39191</v>
      </c>
      <c r="H10" s="311">
        <v>36927</v>
      </c>
      <c r="I10" s="311">
        <v>1650</v>
      </c>
      <c r="J10" s="311">
        <v>4225</v>
      </c>
      <c r="K10" s="311">
        <v>29158</v>
      </c>
      <c r="L10" s="311">
        <v>2332</v>
      </c>
      <c r="M10" s="311">
        <v>885</v>
      </c>
      <c r="N10" s="311">
        <v>681</v>
      </c>
      <c r="O10" s="45"/>
      <c r="P10" s="59"/>
      <c r="Q10" s="59"/>
      <c r="R10" s="59"/>
      <c r="S10" s="56"/>
      <c r="T10" s="56"/>
      <c r="U10" s="56"/>
      <c r="V10" s="56"/>
      <c r="W10" s="59"/>
      <c r="X10" s="2"/>
      <c r="Y10" s="2"/>
      <c r="Z10" s="2"/>
    </row>
    <row r="11" spans="1:26" ht="24" customHeight="1" x14ac:dyDescent="0.2">
      <c r="A11" s="733" t="s">
        <v>1059</v>
      </c>
      <c r="B11" s="733"/>
      <c r="C11" s="311" t="s">
        <v>1486</v>
      </c>
      <c r="D11" s="311" t="s">
        <v>1486</v>
      </c>
      <c r="E11" s="311" t="s">
        <v>1486</v>
      </c>
      <c r="F11" s="311" t="s">
        <v>1486</v>
      </c>
      <c r="G11" s="311" t="s">
        <v>1486</v>
      </c>
      <c r="H11" s="311" t="s">
        <v>1486</v>
      </c>
      <c r="I11" s="311" t="s">
        <v>1486</v>
      </c>
      <c r="J11" s="311" t="s">
        <v>1486</v>
      </c>
      <c r="K11" s="311" t="s">
        <v>1486</v>
      </c>
      <c r="L11" s="311" t="s">
        <v>1486</v>
      </c>
      <c r="M11" s="311" t="s">
        <v>1486</v>
      </c>
      <c r="N11" s="311" t="s">
        <v>1486</v>
      </c>
      <c r="O11" s="61"/>
      <c r="P11" s="61"/>
      <c r="Q11" s="61"/>
      <c r="R11" s="61"/>
      <c r="S11" s="61"/>
      <c r="T11" s="365"/>
      <c r="U11" s="2"/>
      <c r="V11" s="2"/>
      <c r="W11" s="2"/>
      <c r="X11" s="2"/>
      <c r="Y11" s="2"/>
      <c r="Z11" s="56"/>
    </row>
    <row r="12" spans="1:26" ht="24" customHeight="1" x14ac:dyDescent="0.2">
      <c r="A12" s="733" t="s">
        <v>1058</v>
      </c>
      <c r="B12" s="733"/>
      <c r="C12" s="311">
        <v>1572</v>
      </c>
      <c r="D12" s="311" t="s">
        <v>1486</v>
      </c>
      <c r="E12" s="311">
        <v>22</v>
      </c>
      <c r="F12" s="311">
        <v>69</v>
      </c>
      <c r="G12" s="311">
        <v>403</v>
      </c>
      <c r="H12" s="311">
        <v>824</v>
      </c>
      <c r="I12" s="311">
        <v>30</v>
      </c>
      <c r="J12" s="311">
        <v>30</v>
      </c>
      <c r="K12" s="311">
        <v>169</v>
      </c>
      <c r="L12" s="311">
        <v>11</v>
      </c>
      <c r="M12" s="311" t="s">
        <v>1486</v>
      </c>
      <c r="N12" s="311">
        <v>14</v>
      </c>
      <c r="O12" s="61"/>
      <c r="P12" s="311"/>
      <c r="Q12" s="311"/>
      <c r="R12" s="311"/>
      <c r="S12" s="311"/>
      <c r="T12" s="311"/>
      <c r="U12" s="311"/>
      <c r="V12" s="311"/>
      <c r="W12" s="358"/>
      <c r="X12" s="61"/>
      <c r="Y12" s="2"/>
      <c r="Z12" s="56"/>
    </row>
    <row r="13" spans="1:26" ht="24" customHeight="1" x14ac:dyDescent="0.2">
      <c r="A13" s="733" t="s">
        <v>1057</v>
      </c>
      <c r="B13" s="733"/>
      <c r="C13" s="311">
        <v>17784</v>
      </c>
      <c r="D13" s="311">
        <v>2</v>
      </c>
      <c r="E13" s="311">
        <v>266</v>
      </c>
      <c r="F13" s="311">
        <v>1148</v>
      </c>
      <c r="G13" s="311">
        <v>4401</v>
      </c>
      <c r="H13" s="311">
        <v>5731</v>
      </c>
      <c r="I13" s="311">
        <v>330</v>
      </c>
      <c r="J13" s="311">
        <v>377</v>
      </c>
      <c r="K13" s="311">
        <v>4852</v>
      </c>
      <c r="L13" s="311">
        <v>425</v>
      </c>
      <c r="M13" s="311">
        <v>107</v>
      </c>
      <c r="N13" s="311">
        <v>145</v>
      </c>
      <c r="O13" s="61"/>
      <c r="P13" s="311"/>
      <c r="Q13" s="311"/>
      <c r="R13" s="311"/>
      <c r="S13" s="311"/>
      <c r="T13" s="311"/>
      <c r="U13" s="311"/>
      <c r="V13" s="311"/>
      <c r="W13" s="358"/>
      <c r="X13" s="61"/>
      <c r="Y13" s="2"/>
      <c r="Z13" s="56"/>
    </row>
    <row r="14" spans="1:26" ht="24" customHeight="1" x14ac:dyDescent="0.2">
      <c r="A14" s="733" t="s">
        <v>1056</v>
      </c>
      <c r="B14" s="733"/>
      <c r="C14" s="311">
        <v>50389</v>
      </c>
      <c r="D14" s="311">
        <v>16</v>
      </c>
      <c r="E14" s="311">
        <v>1900</v>
      </c>
      <c r="F14" s="311">
        <v>7370</v>
      </c>
      <c r="G14" s="311">
        <v>12570</v>
      </c>
      <c r="H14" s="311">
        <v>13188</v>
      </c>
      <c r="I14" s="311">
        <v>592</v>
      </c>
      <c r="J14" s="311">
        <v>1607</v>
      </c>
      <c r="K14" s="311">
        <v>11724</v>
      </c>
      <c r="L14" s="311">
        <v>906</v>
      </c>
      <c r="M14" s="311">
        <v>288</v>
      </c>
      <c r="N14" s="311">
        <v>228</v>
      </c>
      <c r="O14" s="358"/>
      <c r="P14" s="311"/>
      <c r="Q14" s="311"/>
      <c r="R14" s="311"/>
      <c r="S14" s="311"/>
      <c r="T14" s="311"/>
      <c r="U14" s="311"/>
      <c r="V14" s="311"/>
      <c r="W14" s="358"/>
      <c r="X14" s="61"/>
      <c r="Y14" s="2"/>
      <c r="Z14" s="56"/>
    </row>
    <row r="15" spans="1:26" ht="24" customHeight="1" x14ac:dyDescent="0.2">
      <c r="A15" s="733" t="s">
        <v>1055</v>
      </c>
      <c r="B15" s="733"/>
      <c r="C15" s="311">
        <v>52611</v>
      </c>
      <c r="D15" s="311">
        <v>26</v>
      </c>
      <c r="E15" s="311">
        <v>7007</v>
      </c>
      <c r="F15" s="311">
        <v>10695</v>
      </c>
      <c r="G15" s="311">
        <v>13595</v>
      </c>
      <c r="H15" s="311">
        <v>11274</v>
      </c>
      <c r="I15" s="311">
        <v>388</v>
      </c>
      <c r="J15" s="311">
        <v>1268</v>
      </c>
      <c r="K15" s="311">
        <v>7336</v>
      </c>
      <c r="L15" s="311">
        <v>603</v>
      </c>
      <c r="M15" s="311">
        <v>254</v>
      </c>
      <c r="N15" s="311">
        <v>165</v>
      </c>
      <c r="O15" s="311"/>
      <c r="P15" s="311"/>
      <c r="Q15" s="311"/>
      <c r="R15" s="311"/>
      <c r="S15" s="311"/>
      <c r="T15" s="311"/>
      <c r="U15" s="311"/>
      <c r="V15" s="311"/>
      <c r="W15" s="358"/>
      <c r="X15" s="61"/>
      <c r="Y15" s="2"/>
      <c r="Z15" s="56"/>
    </row>
    <row r="16" spans="1:26" ht="24" customHeight="1" x14ac:dyDescent="0.2">
      <c r="A16" s="733" t="s">
        <v>1054</v>
      </c>
      <c r="B16" s="733"/>
      <c r="C16" s="311">
        <v>34446</v>
      </c>
      <c r="D16" s="311">
        <v>37</v>
      </c>
      <c r="E16" s="311">
        <v>11118</v>
      </c>
      <c r="F16" s="311">
        <v>5521</v>
      </c>
      <c r="G16" s="311">
        <v>7043</v>
      </c>
      <c r="H16" s="311">
        <v>4982</v>
      </c>
      <c r="I16" s="311">
        <v>263</v>
      </c>
      <c r="J16" s="311">
        <v>755</v>
      </c>
      <c r="K16" s="311">
        <v>4116</v>
      </c>
      <c r="L16" s="311">
        <v>326</v>
      </c>
      <c r="M16" s="311">
        <v>183</v>
      </c>
      <c r="N16" s="311">
        <v>102</v>
      </c>
      <c r="O16" s="311"/>
      <c r="P16" s="311"/>
      <c r="Q16" s="311"/>
      <c r="R16" s="311"/>
      <c r="S16" s="311"/>
      <c r="T16" s="311"/>
      <c r="U16" s="311"/>
      <c r="V16" s="311"/>
      <c r="W16" s="358"/>
      <c r="X16" s="61"/>
      <c r="Y16" s="2"/>
      <c r="Z16" s="56"/>
    </row>
    <row r="17" spans="1:26" ht="24" customHeight="1" x14ac:dyDescent="0.2">
      <c r="A17" s="733" t="s">
        <v>1053</v>
      </c>
      <c r="B17" s="733"/>
      <c r="C17" s="311">
        <v>5829</v>
      </c>
      <c r="D17" s="311">
        <v>17</v>
      </c>
      <c r="E17" s="311">
        <v>2362</v>
      </c>
      <c r="F17" s="311">
        <v>589</v>
      </c>
      <c r="G17" s="311">
        <v>974</v>
      </c>
      <c r="H17" s="311">
        <v>773</v>
      </c>
      <c r="I17" s="311">
        <v>37</v>
      </c>
      <c r="J17" s="311">
        <v>159</v>
      </c>
      <c r="K17" s="311">
        <v>806</v>
      </c>
      <c r="L17" s="311">
        <v>57</v>
      </c>
      <c r="M17" s="311">
        <v>37</v>
      </c>
      <c r="N17" s="311">
        <v>18</v>
      </c>
      <c r="O17" s="61"/>
      <c r="P17" s="367"/>
      <c r="Q17" s="311"/>
      <c r="R17" s="311"/>
      <c r="S17" s="311"/>
      <c r="T17" s="311"/>
      <c r="U17" s="311"/>
      <c r="V17" s="311"/>
      <c r="W17" s="358"/>
      <c r="X17" s="61"/>
      <c r="Y17" s="2"/>
      <c r="Z17" s="56"/>
    </row>
    <row r="18" spans="1:26" ht="24" customHeight="1" x14ac:dyDescent="0.2">
      <c r="A18" s="733" t="s">
        <v>1052</v>
      </c>
      <c r="B18" s="733"/>
      <c r="C18" s="307">
        <v>1255</v>
      </c>
      <c r="D18" s="307">
        <v>7</v>
      </c>
      <c r="E18" s="307">
        <v>571</v>
      </c>
      <c r="F18" s="307">
        <v>94</v>
      </c>
      <c r="G18" s="307">
        <v>205</v>
      </c>
      <c r="H18" s="307">
        <v>155</v>
      </c>
      <c r="I18" s="307">
        <v>10</v>
      </c>
      <c r="J18" s="307">
        <v>29</v>
      </c>
      <c r="K18" s="307">
        <v>155</v>
      </c>
      <c r="L18" s="307">
        <v>4</v>
      </c>
      <c r="M18" s="307">
        <v>16</v>
      </c>
      <c r="N18" s="307">
        <v>9</v>
      </c>
      <c r="O18" s="2"/>
      <c r="P18" s="307"/>
      <c r="Q18" s="307"/>
      <c r="R18" s="307"/>
      <c r="S18" s="307"/>
      <c r="T18" s="307"/>
      <c r="U18" s="311"/>
      <c r="V18" s="307"/>
      <c r="W18" s="358"/>
      <c r="X18" s="61"/>
      <c r="Y18" s="2"/>
      <c r="Z18" s="365"/>
    </row>
    <row r="19" spans="1:26" ht="3.75" customHeight="1" thickBot="1" x14ac:dyDescent="0.25">
      <c r="A19" s="269"/>
      <c r="B19" s="366"/>
      <c r="C19" s="269"/>
      <c r="D19" s="269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" thickTop="1" x14ac:dyDescent="0.2">
      <c r="C20" s="36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">
      <c r="B21" s="2"/>
      <c r="C21" s="56"/>
      <c r="D21" s="56"/>
      <c r="E21" s="56"/>
      <c r="F21" s="56"/>
      <c r="G21" s="56"/>
      <c r="H21" s="56"/>
      <c r="I21" s="56"/>
      <c r="J21" s="45"/>
      <c r="K21" s="45"/>
      <c r="L21" s="45"/>
      <c r="M21" s="45"/>
      <c r="N21" s="365"/>
      <c r="O21" s="365"/>
      <c r="P21" s="2"/>
      <c r="Q21" s="2"/>
      <c r="R21" s="2"/>
      <c r="S21" s="56"/>
      <c r="T21" s="2"/>
      <c r="U21" s="2"/>
      <c r="V21" s="2"/>
      <c r="W21" s="2"/>
      <c r="X21" s="2"/>
      <c r="Y21" s="2"/>
      <c r="Z21" s="2"/>
    </row>
    <row r="22" spans="1:26" x14ac:dyDescent="0.2">
      <c r="I22" s="156"/>
      <c r="J22" s="187"/>
      <c r="K22" s="2"/>
      <c r="L22" s="2"/>
      <c r="M22" s="187"/>
      <c r="N22" s="187" t="s">
        <v>1051</v>
      </c>
      <c r="O22" s="187"/>
      <c r="P22" s="2"/>
      <c r="Q22" s="2"/>
      <c r="R22" s="2"/>
      <c r="S22" s="56"/>
      <c r="T22" s="2"/>
      <c r="U22" s="2"/>
      <c r="V22" s="2"/>
      <c r="W22" s="2"/>
      <c r="X22" s="2"/>
      <c r="Y22" s="2"/>
      <c r="Z22" s="2"/>
    </row>
    <row r="23" spans="1:26" x14ac:dyDescent="0.2">
      <c r="A23" s="156" t="s">
        <v>1050</v>
      </c>
      <c r="B23" s="156"/>
      <c r="C23" s="156"/>
      <c r="D23" s="156"/>
      <c r="E23" s="156"/>
      <c r="F23" s="156"/>
      <c r="G23" s="156"/>
      <c r="H23" s="156"/>
      <c r="I23" s="156"/>
      <c r="J23" s="187"/>
      <c r="K23" s="2"/>
      <c r="L23" s="2"/>
      <c r="M23" s="2"/>
      <c r="N23" s="2"/>
      <c r="O23" s="2"/>
      <c r="P23" s="2"/>
      <c r="Q23" s="2"/>
      <c r="R23" s="2"/>
      <c r="S23" s="56"/>
      <c r="T23" s="2"/>
      <c r="U23" s="2"/>
      <c r="V23" s="2"/>
      <c r="W23" s="2"/>
      <c r="X23" s="2"/>
      <c r="Y23" s="2"/>
      <c r="Z23" s="2"/>
    </row>
    <row r="24" spans="1:26" ht="15" x14ac:dyDescent="0.25">
      <c r="A24" s="156"/>
      <c r="B24" s="156"/>
      <c r="C24" s="156"/>
      <c r="D24" s="156"/>
      <c r="E24" s="156"/>
      <c r="F24" s="156"/>
      <c r="G24" s="156"/>
      <c r="H24" s="156"/>
      <c r="I24" s="156"/>
      <c r="J24" s="156"/>
      <c r="K24" s="2"/>
      <c r="L24" s="2"/>
      <c r="M24" s="2"/>
      <c r="N24" s="2"/>
      <c r="O24" s="197"/>
      <c r="P24" s="197"/>
      <c r="Q24" s="197"/>
      <c r="R24" s="197"/>
      <c r="S24" s="197"/>
      <c r="T24" s="197"/>
      <c r="U24" s="197"/>
      <c r="V24" s="197"/>
      <c r="W24" s="2"/>
      <c r="X24" s="2"/>
      <c r="Y24" s="2"/>
      <c r="Z24" s="2"/>
    </row>
    <row r="25" spans="1:26" ht="15" x14ac:dyDescent="0.25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2"/>
      <c r="L25" s="2"/>
      <c r="M25" s="2"/>
      <c r="N25" s="2"/>
      <c r="O25" s="197"/>
      <c r="P25" s="197"/>
      <c r="Q25" s="197"/>
      <c r="R25" s="197"/>
      <c r="S25" s="197"/>
      <c r="T25" s="197"/>
      <c r="U25" s="197"/>
      <c r="V25" s="197"/>
      <c r="W25" s="2"/>
      <c r="X25" s="2"/>
      <c r="Y25" s="2"/>
      <c r="Z25" s="2"/>
    </row>
    <row r="26" spans="1:26" ht="15" x14ac:dyDescent="0.25">
      <c r="A26" s="716" t="s">
        <v>1975</v>
      </c>
      <c r="B26" s="716"/>
      <c r="C26" s="716"/>
      <c r="D26" s="716"/>
      <c r="E26" s="716"/>
      <c r="F26" s="716"/>
      <c r="G26" s="716"/>
      <c r="H26" s="716"/>
      <c r="I26" s="716"/>
      <c r="J26" s="716"/>
      <c r="K26" s="716"/>
      <c r="L26" s="716"/>
      <c r="M26" s="716"/>
      <c r="N26" s="716"/>
      <c r="O26" s="197"/>
      <c r="P26" s="197"/>
      <c r="Q26" s="197"/>
      <c r="R26" s="197"/>
      <c r="S26" s="197"/>
      <c r="T26" s="197"/>
      <c r="U26" s="197"/>
      <c r="V26" s="197"/>
      <c r="W26" s="2"/>
      <c r="X26" s="2"/>
      <c r="Y26" s="2"/>
      <c r="Z26" s="2"/>
    </row>
    <row r="27" spans="1:26" ht="15" x14ac:dyDescent="0.25">
      <c r="A27" s="278"/>
      <c r="B27" s="278"/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"/>
      <c r="O27" s="197"/>
      <c r="P27" s="197"/>
      <c r="Q27" s="197"/>
      <c r="R27" s="197"/>
      <c r="S27" s="197"/>
      <c r="T27" s="197"/>
      <c r="U27" s="197"/>
      <c r="V27" s="197"/>
      <c r="W27" s="2"/>
      <c r="X27" s="2"/>
      <c r="Y27" s="2"/>
      <c r="Z27" s="2"/>
    </row>
    <row r="28" spans="1:26" ht="15" x14ac:dyDescent="0.25">
      <c r="A28" s="703" t="s">
        <v>2360</v>
      </c>
      <c r="B28" s="186"/>
      <c r="C28" s="318"/>
      <c r="D28" s="318"/>
      <c r="E28" s="318"/>
      <c r="F28" s="318"/>
      <c r="G28" s="654"/>
      <c r="H28" s="652"/>
      <c r="I28" s="186"/>
      <c r="J28" s="318"/>
      <c r="K28" s="318"/>
      <c r="L28" s="318"/>
      <c r="M28" s="318"/>
      <c r="N28" s="704" t="s">
        <v>631</v>
      </c>
      <c r="O28" s="197"/>
      <c r="P28" s="197"/>
      <c r="Q28" s="197"/>
      <c r="R28" s="197"/>
      <c r="S28" s="197"/>
      <c r="T28" s="197"/>
      <c r="U28" s="197"/>
      <c r="V28" s="197"/>
      <c r="W28"/>
      <c r="X28" s="2"/>
      <c r="Y28" s="2"/>
      <c r="Z28" s="2"/>
    </row>
    <row r="29" spans="1:26" ht="30" customHeight="1" x14ac:dyDescent="0.25">
      <c r="A29" s="178"/>
      <c r="B29" s="364" t="s">
        <v>1049</v>
      </c>
      <c r="C29" s="180" t="s">
        <v>706</v>
      </c>
      <c r="D29" s="357" t="s">
        <v>1046</v>
      </c>
      <c r="E29" s="357" t="s">
        <v>1045</v>
      </c>
      <c r="F29" s="357" t="s">
        <v>1044</v>
      </c>
      <c r="G29" s="357" t="s">
        <v>1043</v>
      </c>
      <c r="H29" s="357" t="s">
        <v>1042</v>
      </c>
      <c r="I29" s="357" t="s">
        <v>1041</v>
      </c>
      <c r="J29" s="357" t="s">
        <v>1040</v>
      </c>
      <c r="K29" s="357" t="s">
        <v>1039</v>
      </c>
      <c r="L29" s="357" t="s">
        <v>1038</v>
      </c>
      <c r="M29" s="180" t="s">
        <v>1037</v>
      </c>
      <c r="N29" s="179" t="s">
        <v>1036</v>
      </c>
      <c r="O29" s="197"/>
      <c r="P29" s="197"/>
      <c r="Q29" s="197"/>
      <c r="R29" s="197"/>
      <c r="S29" s="197"/>
      <c r="T29" s="197"/>
      <c r="U29" s="197"/>
      <c r="V29" s="197"/>
      <c r="W29"/>
      <c r="X29" s="2"/>
      <c r="Y29" s="2"/>
      <c r="Z29" s="2"/>
    </row>
    <row r="30" spans="1:26" ht="39" customHeight="1" x14ac:dyDescent="0.25">
      <c r="A30" s="178" t="s">
        <v>628</v>
      </c>
      <c r="B30" s="193"/>
      <c r="C30" s="225"/>
      <c r="D30" s="176" t="s">
        <v>1035</v>
      </c>
      <c r="E30" s="176" t="s">
        <v>1034</v>
      </c>
      <c r="F30" s="176" t="s">
        <v>1034</v>
      </c>
      <c r="G30" s="176" t="s">
        <v>1034</v>
      </c>
      <c r="H30" s="176" t="s">
        <v>1033</v>
      </c>
      <c r="I30" s="176" t="s">
        <v>1032</v>
      </c>
      <c r="J30" s="225"/>
      <c r="K30" s="225"/>
      <c r="L30" s="225"/>
      <c r="M30" s="177"/>
      <c r="N30" s="175" t="s">
        <v>1031</v>
      </c>
      <c r="O30" s="197"/>
      <c r="P30" s="197"/>
      <c r="Q30" s="197"/>
      <c r="R30" s="197"/>
      <c r="S30" s="197"/>
      <c r="T30" s="197"/>
      <c r="U30" s="197"/>
      <c r="V30" s="197"/>
      <c r="W30"/>
      <c r="X30" s="2"/>
      <c r="Y30" s="2"/>
      <c r="Z30" s="2"/>
    </row>
    <row r="31" spans="1:26" ht="24.75" customHeight="1" x14ac:dyDescent="0.25">
      <c r="A31" s="206"/>
      <c r="B31" s="363" t="s">
        <v>623</v>
      </c>
      <c r="C31" s="307">
        <v>2384121</v>
      </c>
      <c r="D31" s="307">
        <v>16634</v>
      </c>
      <c r="E31" s="307">
        <v>337334</v>
      </c>
      <c r="F31" s="307">
        <v>382168</v>
      </c>
      <c r="G31" s="307">
        <v>619031</v>
      </c>
      <c r="H31" s="307">
        <v>583223</v>
      </c>
      <c r="I31" s="307">
        <v>12035</v>
      </c>
      <c r="J31" s="307">
        <v>45183</v>
      </c>
      <c r="K31" s="307">
        <v>349407</v>
      </c>
      <c r="L31" s="307">
        <v>29361</v>
      </c>
      <c r="M31" s="307">
        <v>4811</v>
      </c>
      <c r="N31" s="307">
        <v>4934</v>
      </c>
      <c r="O31" s="361"/>
      <c r="P31" s="197"/>
      <c r="Q31" s="197"/>
      <c r="R31" s="197"/>
      <c r="S31" s="197"/>
      <c r="T31" s="197"/>
      <c r="U31" s="197"/>
      <c r="V31" s="197"/>
      <c r="W31"/>
    </row>
    <row r="32" spans="1:26" ht="24.75" customHeight="1" x14ac:dyDescent="0.25">
      <c r="A32" s="728" t="s">
        <v>1473</v>
      </c>
      <c r="B32" s="728"/>
      <c r="C32" s="307">
        <v>867596</v>
      </c>
      <c r="D32" s="307">
        <v>5401</v>
      </c>
      <c r="E32" s="307">
        <v>140467</v>
      </c>
      <c r="F32" s="307">
        <v>183362</v>
      </c>
      <c r="G32" s="307">
        <v>226692</v>
      </c>
      <c r="H32" s="307">
        <v>180523</v>
      </c>
      <c r="I32" s="307">
        <v>3962</v>
      </c>
      <c r="J32" s="307">
        <v>13377</v>
      </c>
      <c r="K32" s="307">
        <v>102024</v>
      </c>
      <c r="L32" s="307">
        <v>8486</v>
      </c>
      <c r="M32" s="307">
        <v>2158</v>
      </c>
      <c r="N32" s="307">
        <v>1144</v>
      </c>
      <c r="O32" s="361"/>
      <c r="P32" s="197"/>
      <c r="Q32" s="197"/>
      <c r="R32" s="197"/>
      <c r="S32" s="197"/>
      <c r="T32" s="197"/>
      <c r="U32" s="197"/>
      <c r="V32" s="197"/>
      <c r="W32"/>
      <c r="X32" s="271"/>
    </row>
    <row r="33" spans="1:25" ht="24.75" customHeight="1" x14ac:dyDescent="0.25">
      <c r="A33" s="728" t="s">
        <v>1474</v>
      </c>
      <c r="B33" s="728"/>
      <c r="C33" s="307">
        <v>493533</v>
      </c>
      <c r="D33" s="307">
        <v>3304</v>
      </c>
      <c r="E33" s="307">
        <v>76203</v>
      </c>
      <c r="F33" s="307">
        <v>86865</v>
      </c>
      <c r="G33" s="307">
        <v>136367</v>
      </c>
      <c r="H33" s="307">
        <v>114380</v>
      </c>
      <c r="I33" s="307">
        <v>2133</v>
      </c>
      <c r="J33" s="307">
        <v>8895</v>
      </c>
      <c r="K33" s="307">
        <v>59147</v>
      </c>
      <c r="L33" s="307">
        <v>4770</v>
      </c>
      <c r="M33" s="307">
        <v>702</v>
      </c>
      <c r="N33" s="307">
        <v>767</v>
      </c>
      <c r="O33" s="361"/>
      <c r="P33" s="197"/>
      <c r="Q33" s="197"/>
      <c r="R33" s="197"/>
      <c r="S33" s="197"/>
      <c r="T33" s="197"/>
      <c r="U33" s="197"/>
      <c r="V33" s="197"/>
      <c r="W33"/>
      <c r="X33" s="271"/>
    </row>
    <row r="34" spans="1:25" ht="24.75" customHeight="1" x14ac:dyDescent="0.25">
      <c r="A34" s="728" t="s">
        <v>1475</v>
      </c>
      <c r="B34" s="728"/>
      <c r="C34" s="307">
        <v>775890</v>
      </c>
      <c r="D34" s="307">
        <v>5311</v>
      </c>
      <c r="E34" s="307">
        <v>81846</v>
      </c>
      <c r="F34" s="307">
        <v>74744</v>
      </c>
      <c r="G34" s="307">
        <v>182868</v>
      </c>
      <c r="H34" s="307">
        <v>226253</v>
      </c>
      <c r="I34" s="307">
        <v>4898</v>
      </c>
      <c r="J34" s="307">
        <v>19007</v>
      </c>
      <c r="K34" s="307">
        <v>162669</v>
      </c>
      <c r="L34" s="307">
        <v>14421</v>
      </c>
      <c r="M34" s="307">
        <v>1714</v>
      </c>
      <c r="N34" s="307">
        <v>2159</v>
      </c>
      <c r="O34" s="361"/>
      <c r="P34" s="197"/>
      <c r="Q34" s="197"/>
      <c r="R34" s="197"/>
      <c r="S34" s="197"/>
      <c r="T34" s="197"/>
      <c r="U34" s="197"/>
      <c r="V34" s="197"/>
      <c r="W34"/>
      <c r="X34" s="271"/>
    </row>
    <row r="35" spans="1:25" ht="24.75" customHeight="1" x14ac:dyDescent="0.25">
      <c r="A35" s="728" t="s">
        <v>1476</v>
      </c>
      <c r="B35" s="728"/>
      <c r="C35" s="307">
        <v>142164</v>
      </c>
      <c r="D35" s="307">
        <v>1481</v>
      </c>
      <c r="E35" s="307">
        <v>24493</v>
      </c>
      <c r="F35" s="307">
        <v>23558</v>
      </c>
      <c r="G35" s="307">
        <v>40137</v>
      </c>
      <c r="H35" s="307">
        <v>33680</v>
      </c>
      <c r="I35" s="307">
        <v>468</v>
      </c>
      <c r="J35" s="307">
        <v>2189</v>
      </c>
      <c r="K35" s="307">
        <v>14668</v>
      </c>
      <c r="L35" s="307">
        <v>1052</v>
      </c>
      <c r="M35" s="307">
        <v>128</v>
      </c>
      <c r="N35" s="307">
        <v>310</v>
      </c>
      <c r="O35" s="361"/>
      <c r="P35" s="197"/>
      <c r="Q35" s="197"/>
      <c r="R35" s="197"/>
      <c r="S35" s="197"/>
      <c r="T35" s="197"/>
      <c r="U35" s="197"/>
      <c r="V35" s="197"/>
      <c r="W35"/>
      <c r="X35" s="2"/>
      <c r="Y35" s="271"/>
    </row>
    <row r="36" spans="1:25" ht="24.75" customHeight="1" x14ac:dyDescent="0.25">
      <c r="A36" s="728" t="s">
        <v>1477</v>
      </c>
      <c r="B36" s="728"/>
      <c r="C36" s="307">
        <v>104938</v>
      </c>
      <c r="D36" s="307">
        <v>1137</v>
      </c>
      <c r="E36" s="307">
        <v>14325</v>
      </c>
      <c r="F36" s="307">
        <v>13639</v>
      </c>
      <c r="G36" s="307">
        <v>32967</v>
      </c>
      <c r="H36" s="307">
        <v>28387</v>
      </c>
      <c r="I36" s="307">
        <v>574</v>
      </c>
      <c r="J36" s="307">
        <v>1715</v>
      </c>
      <c r="K36" s="307">
        <v>10899</v>
      </c>
      <c r="L36" s="307">
        <v>632</v>
      </c>
      <c r="M36" s="307">
        <v>109</v>
      </c>
      <c r="N36" s="307">
        <v>554</v>
      </c>
      <c r="O36" s="361"/>
      <c r="P36"/>
      <c r="Q36"/>
      <c r="R36"/>
      <c r="S36"/>
      <c r="T36"/>
      <c r="U36"/>
      <c r="V36"/>
      <c r="W36"/>
      <c r="X36" s="2"/>
      <c r="Y36" s="271"/>
    </row>
    <row r="37" spans="1:25" ht="6" customHeight="1" thickBot="1" x14ac:dyDescent="0.25">
      <c r="A37" s="211"/>
      <c r="B37" s="360"/>
      <c r="C37" s="259"/>
      <c r="D37" s="259"/>
      <c r="E37" s="259"/>
      <c r="F37" s="259"/>
      <c r="G37" s="259"/>
      <c r="H37" s="259"/>
      <c r="I37" s="259"/>
      <c r="J37" s="259"/>
      <c r="K37" s="269"/>
      <c r="L37" s="269"/>
      <c r="M37" s="269"/>
      <c r="N37" s="269"/>
      <c r="O37" s="2"/>
      <c r="P37"/>
      <c r="Q37"/>
      <c r="R37"/>
      <c r="S37"/>
      <c r="T37"/>
      <c r="U37"/>
      <c r="V37"/>
      <c r="W37"/>
    </row>
    <row r="38" spans="1:25" ht="12" thickTop="1" x14ac:dyDescent="0.2"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5" s="2" customFormat="1" x14ac:dyDescent="0.2"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</row>
    <row r="40" spans="1:25" s="2" customFormat="1" x14ac:dyDescent="0.2">
      <c r="B40" s="359"/>
      <c r="C40" s="56"/>
      <c r="D40" s="56"/>
      <c r="E40" s="56"/>
      <c r="F40" s="56"/>
      <c r="G40" s="56"/>
      <c r="H40" s="56"/>
      <c r="I40" s="56"/>
      <c r="J40" s="56"/>
      <c r="K40" s="23"/>
    </row>
    <row r="41" spans="1:25" s="2" customFormat="1" x14ac:dyDescent="0.2">
      <c r="B41" s="359"/>
      <c r="C41" s="56"/>
      <c r="D41" s="56"/>
      <c r="E41" s="56"/>
      <c r="F41" s="56"/>
      <c r="G41" s="56"/>
      <c r="H41" s="56"/>
      <c r="I41" s="56"/>
      <c r="J41" s="56"/>
      <c r="K41" s="56"/>
    </row>
    <row r="42" spans="1:25" s="2" customFormat="1" ht="12.75" x14ac:dyDescent="0.2">
      <c r="B42" s="359"/>
      <c r="C42"/>
      <c r="D42"/>
      <c r="E42"/>
      <c r="F42"/>
      <c r="G42"/>
      <c r="H42"/>
      <c r="I42" s="56"/>
      <c r="J42" s="56"/>
      <c r="K42" s="56"/>
    </row>
    <row r="43" spans="1:25" s="2" customFormat="1" ht="12.75" x14ac:dyDescent="0.2">
      <c r="B43" s="359"/>
      <c r="C43"/>
      <c r="D43"/>
      <c r="E43"/>
      <c r="F43"/>
      <c r="G43"/>
      <c r="H43"/>
      <c r="I43" s="56"/>
      <c r="J43" s="56"/>
      <c r="K43" s="56"/>
    </row>
    <row r="44" spans="1:25" s="2" customFormat="1" ht="12.75" x14ac:dyDescent="0.2">
      <c r="C44"/>
      <c r="D44"/>
      <c r="E44"/>
      <c r="F44"/>
      <c r="G44"/>
      <c r="H44"/>
      <c r="K44" s="23"/>
    </row>
    <row r="45" spans="1:25" s="2" customFormat="1" ht="12.75" x14ac:dyDescent="0.2">
      <c r="B45" s="359"/>
      <c r="C45"/>
      <c r="D45"/>
      <c r="E45"/>
      <c r="F45"/>
      <c r="G45"/>
      <c r="H45"/>
      <c r="I45" s="56"/>
      <c r="J45" s="311"/>
      <c r="K45" s="56"/>
    </row>
    <row r="46" spans="1:25" s="2" customFormat="1" ht="12.75" x14ac:dyDescent="0.2">
      <c r="C46"/>
      <c r="D46"/>
      <c r="E46"/>
      <c r="F46"/>
      <c r="G46"/>
      <c r="H46"/>
      <c r="I46" s="56"/>
      <c r="J46" s="56"/>
    </row>
    <row r="47" spans="1:25" s="2" customFormat="1" ht="12.75" x14ac:dyDescent="0.2">
      <c r="C47"/>
      <c r="D47"/>
      <c r="E47"/>
      <c r="F47"/>
      <c r="G47"/>
      <c r="H47"/>
      <c r="I47" s="59"/>
      <c r="J47" s="59"/>
      <c r="K47" s="61"/>
      <c r="L47" s="61"/>
      <c r="M47" s="61"/>
    </row>
    <row r="48" spans="1:25" s="2" customFormat="1" ht="12.75" x14ac:dyDescent="0.2">
      <c r="C48"/>
      <c r="D48"/>
      <c r="E48"/>
      <c r="F48"/>
      <c r="G48"/>
      <c r="H48"/>
      <c r="I48" s="59"/>
      <c r="J48" s="59"/>
      <c r="K48" s="61"/>
      <c r="L48" s="61"/>
      <c r="M48" s="358"/>
    </row>
    <row r="49" spans="3:20" s="2" customFormat="1" ht="12.75" x14ac:dyDescent="0.2">
      <c r="C49"/>
      <c r="D49"/>
      <c r="E49"/>
      <c r="F49"/>
      <c r="G49"/>
      <c r="H49"/>
      <c r="I49" s="59"/>
      <c r="J49" s="59"/>
      <c r="K49" s="61"/>
      <c r="L49" s="61"/>
      <c r="M49" s="358"/>
    </row>
    <row r="50" spans="3:20" s="2" customFormat="1" ht="12.75" x14ac:dyDescent="0.2">
      <c r="C50"/>
      <c r="D50"/>
      <c r="E50"/>
      <c r="F50"/>
      <c r="G50"/>
      <c r="H50"/>
      <c r="I50" s="59"/>
      <c r="J50" s="59"/>
      <c r="K50" s="61"/>
      <c r="L50" s="61"/>
      <c r="M50" s="358"/>
    </row>
    <row r="51" spans="3:20" s="2" customFormat="1" ht="12.75" x14ac:dyDescent="0.2">
      <c r="C51"/>
      <c r="D51"/>
      <c r="E51"/>
      <c r="F51"/>
      <c r="G51"/>
      <c r="H51"/>
      <c r="I51" s="59"/>
      <c r="J51" s="59"/>
      <c r="K51" s="61"/>
      <c r="L51" s="61"/>
      <c r="M51" s="358"/>
    </row>
    <row r="52" spans="3:20" s="2" customFormat="1" ht="12.75" x14ac:dyDescent="0.2">
      <c r="C52"/>
      <c r="D52"/>
      <c r="E52"/>
      <c r="F52"/>
      <c r="G52"/>
      <c r="H52"/>
      <c r="I52" s="59"/>
      <c r="J52" s="59"/>
      <c r="K52" s="61"/>
      <c r="L52" s="61"/>
      <c r="M52" s="358"/>
    </row>
    <row r="53" spans="3:20" s="2" customFormat="1" ht="12.75" x14ac:dyDescent="0.2">
      <c r="C53"/>
      <c r="D53"/>
      <c r="E53"/>
      <c r="F53"/>
      <c r="G53"/>
      <c r="H53"/>
      <c r="I53" s="59"/>
      <c r="J53" s="59"/>
      <c r="K53" s="61"/>
      <c r="L53" s="61"/>
      <c r="M53" s="358"/>
    </row>
    <row r="54" spans="3:20" s="2" customFormat="1" x14ac:dyDescent="0.2">
      <c r="C54" s="23"/>
    </row>
    <row r="55" spans="3:20" s="2" customFormat="1" x14ac:dyDescent="0.2"/>
    <row r="56" spans="3:20" s="2" customFormat="1" x14ac:dyDescent="0.2"/>
    <row r="57" spans="3:20" s="2" customFormat="1" x14ac:dyDescent="0.2"/>
    <row r="58" spans="3:20" s="2" customFormat="1" x14ac:dyDescent="0.2"/>
    <row r="59" spans="3:20" s="2" customFormat="1" x14ac:dyDescent="0.2"/>
    <row r="60" spans="3:20" s="2" customFormat="1" x14ac:dyDescent="0.2"/>
    <row r="61" spans="3:20" s="2" customFormat="1" x14ac:dyDescent="0.2"/>
    <row r="62" spans="3:20" s="2" customFormat="1" x14ac:dyDescent="0.2"/>
    <row r="63" spans="3:20" s="2" customFormat="1" x14ac:dyDescent="0.2"/>
    <row r="64" spans="3:20" x14ac:dyDescent="0.2"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1:20" x14ac:dyDescent="0.2"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1:20" x14ac:dyDescent="0.2"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1:20" x14ac:dyDescent="0.2"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1:20" x14ac:dyDescent="0.2"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1:20" x14ac:dyDescent="0.2"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1:20" x14ac:dyDescent="0.2">
      <c r="K70" s="2"/>
      <c r="L70" s="2"/>
      <c r="M70" s="2"/>
      <c r="N70" s="2"/>
      <c r="O70" s="2"/>
      <c r="P70" s="2"/>
      <c r="Q70" s="2"/>
      <c r="R70" s="2"/>
      <c r="S70" s="2"/>
      <c r="T70" s="2"/>
    </row>
  </sheetData>
  <mergeCells count="15">
    <mergeCell ref="A5:N5"/>
    <mergeCell ref="A26:N26"/>
    <mergeCell ref="A11:B11"/>
    <mergeCell ref="A12:B12"/>
    <mergeCell ref="A13:B13"/>
    <mergeCell ref="A14:B14"/>
    <mergeCell ref="A15:B15"/>
    <mergeCell ref="A16:B16"/>
    <mergeCell ref="A17:B17"/>
    <mergeCell ref="A18:B18"/>
    <mergeCell ref="A32:B32"/>
    <mergeCell ref="A33:B33"/>
    <mergeCell ref="A34:B34"/>
    <mergeCell ref="A35:B35"/>
    <mergeCell ref="A36:B36"/>
  </mergeCells>
  <printOptions horizontalCentered="1"/>
  <pageMargins left="0.39370078740157483" right="0.39370078740157483" top="0.59055118110236227" bottom="0.39370078740157483" header="0" footer="0"/>
  <pageSetup paperSize="9" scale="74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1"/>
  <sheetViews>
    <sheetView zoomScale="90" zoomScaleNormal="100" workbookViewId="0">
      <selection activeCell="N7" sqref="N7"/>
    </sheetView>
  </sheetViews>
  <sheetFormatPr defaultColWidth="9.140625" defaultRowHeight="11.25" x14ac:dyDescent="0.2"/>
  <cols>
    <col min="1" max="1" width="3.5703125" style="48" customWidth="1"/>
    <col min="2" max="2" width="20.28515625" style="48" customWidth="1"/>
    <col min="3" max="3" width="8.7109375" style="48" customWidth="1"/>
    <col min="4" max="4" width="8.7109375" style="48" bestFit="1" customWidth="1"/>
    <col min="5" max="6" width="8.42578125" style="48" customWidth="1"/>
    <col min="7" max="8" width="8.28515625" style="48" customWidth="1"/>
    <col min="9" max="9" width="9.28515625" style="48" customWidth="1"/>
    <col min="10" max="10" width="8.42578125" style="48" customWidth="1"/>
    <col min="11" max="13" width="8.28515625" style="48" customWidth="1"/>
    <col min="14" max="18" width="9.140625" style="48"/>
    <col min="19" max="19" width="10" style="48" customWidth="1"/>
    <col min="20" max="16384" width="9.140625" style="48"/>
  </cols>
  <sheetData>
    <row r="1" spans="1:26" x14ac:dyDescent="0.2">
      <c r="J1" s="1"/>
      <c r="M1" s="1"/>
      <c r="N1" s="1" t="s">
        <v>1064</v>
      </c>
    </row>
    <row r="2" spans="1:26" x14ac:dyDescent="0.2">
      <c r="A2" s="48" t="s">
        <v>1063</v>
      </c>
      <c r="J2" s="1"/>
    </row>
    <row r="4" spans="1:2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6" x14ac:dyDescent="0.2">
      <c r="A5" s="716" t="s">
        <v>1975</v>
      </c>
      <c r="B5" s="716"/>
      <c r="C5" s="716"/>
      <c r="D5" s="716"/>
      <c r="E5" s="716"/>
      <c r="F5" s="716"/>
      <c r="G5" s="716"/>
      <c r="H5" s="716"/>
      <c r="I5" s="716"/>
      <c r="J5" s="716"/>
      <c r="K5" s="716"/>
      <c r="L5" s="716"/>
      <c r="M5" s="716"/>
      <c r="N5" s="716"/>
      <c r="O5" s="2"/>
      <c r="P5" s="2"/>
      <c r="Q5" s="2"/>
      <c r="R5" s="2"/>
    </row>
    <row r="6" spans="1:26" x14ac:dyDescent="0.2">
      <c r="A6" s="278"/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"/>
      <c r="O6" s="2"/>
      <c r="P6" s="2"/>
      <c r="Q6" s="2"/>
      <c r="R6" s="2"/>
    </row>
    <row r="7" spans="1:26" x14ac:dyDescent="0.2">
      <c r="A7" s="703" t="s">
        <v>2360</v>
      </c>
      <c r="B7" s="186"/>
      <c r="C7" s="318"/>
      <c r="D7" s="318"/>
      <c r="E7" s="318"/>
      <c r="F7" s="318"/>
      <c r="G7" s="654"/>
      <c r="H7" s="652"/>
      <c r="I7" s="186"/>
      <c r="J7" s="318"/>
      <c r="K7" s="318"/>
      <c r="L7" s="318"/>
      <c r="M7" s="318"/>
      <c r="N7" s="704" t="s">
        <v>631</v>
      </c>
      <c r="O7" s="2"/>
      <c r="P7" s="2"/>
      <c r="Q7" s="2"/>
      <c r="R7" s="2"/>
    </row>
    <row r="8" spans="1:26" ht="25.5" customHeight="1" x14ac:dyDescent="0.2">
      <c r="A8" s="178"/>
      <c r="B8" s="364" t="s">
        <v>1049</v>
      </c>
      <c r="C8" s="180" t="s">
        <v>706</v>
      </c>
      <c r="D8" s="357" t="s">
        <v>1046</v>
      </c>
      <c r="E8" s="357" t="s">
        <v>1045</v>
      </c>
      <c r="F8" s="357" t="s">
        <v>1044</v>
      </c>
      <c r="G8" s="357" t="s">
        <v>1043</v>
      </c>
      <c r="H8" s="357" t="s">
        <v>1042</v>
      </c>
      <c r="I8" s="357" t="s">
        <v>1041</v>
      </c>
      <c r="J8" s="357" t="s">
        <v>1040</v>
      </c>
      <c r="K8" s="357" t="s">
        <v>1039</v>
      </c>
      <c r="L8" s="357" t="s">
        <v>1038</v>
      </c>
      <c r="M8" s="180" t="s">
        <v>1037</v>
      </c>
      <c r="N8" s="179" t="s">
        <v>1036</v>
      </c>
      <c r="O8" s="56"/>
      <c r="P8" s="56"/>
      <c r="Q8" s="365"/>
      <c r="R8" s="2"/>
    </row>
    <row r="9" spans="1:26" ht="36" customHeight="1" x14ac:dyDescent="0.2">
      <c r="A9" s="178" t="s">
        <v>1060</v>
      </c>
      <c r="B9" s="193"/>
      <c r="C9" s="225"/>
      <c r="D9" s="176" t="s">
        <v>1035</v>
      </c>
      <c r="E9" s="176" t="s">
        <v>1034</v>
      </c>
      <c r="F9" s="176" t="s">
        <v>1034</v>
      </c>
      <c r="G9" s="176" t="s">
        <v>1034</v>
      </c>
      <c r="H9" s="176" t="s">
        <v>1033</v>
      </c>
      <c r="I9" s="176" t="s">
        <v>1032</v>
      </c>
      <c r="J9" s="225"/>
      <c r="K9" s="225"/>
      <c r="L9" s="225"/>
      <c r="M9" s="177"/>
      <c r="N9" s="175" t="s">
        <v>1031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">
      <c r="A10" s="58"/>
      <c r="B10" s="23" t="s">
        <v>623</v>
      </c>
      <c r="C10" s="307">
        <v>2384121</v>
      </c>
      <c r="D10" s="307">
        <v>16634</v>
      </c>
      <c r="E10" s="307">
        <v>337334</v>
      </c>
      <c r="F10" s="307">
        <v>382168</v>
      </c>
      <c r="G10" s="307">
        <v>619031</v>
      </c>
      <c r="H10" s="307">
        <v>583223</v>
      </c>
      <c r="I10" s="307">
        <v>12035</v>
      </c>
      <c r="J10" s="307">
        <v>45183</v>
      </c>
      <c r="K10" s="307">
        <v>349407</v>
      </c>
      <c r="L10" s="307">
        <v>29361</v>
      </c>
      <c r="M10" s="307">
        <v>4811</v>
      </c>
      <c r="N10" s="307">
        <v>4934</v>
      </c>
      <c r="O10" s="45"/>
      <c r="P10" s="45"/>
      <c r="Q10" s="23"/>
      <c r="R10" s="23"/>
      <c r="S10" s="38"/>
      <c r="T10" s="59"/>
      <c r="U10" s="59"/>
      <c r="V10" s="61"/>
      <c r="W10" s="61"/>
      <c r="X10" s="61"/>
      <c r="Y10" s="61"/>
      <c r="Z10" s="2"/>
    </row>
    <row r="11" spans="1:26" ht="24.75" customHeight="1" x14ac:dyDescent="0.2">
      <c r="A11" s="733" t="s">
        <v>1059</v>
      </c>
      <c r="B11" s="733"/>
      <c r="C11" s="307">
        <v>821</v>
      </c>
      <c r="D11" s="307" t="s">
        <v>1486</v>
      </c>
      <c r="E11" s="307">
        <v>37</v>
      </c>
      <c r="F11" s="307">
        <v>81</v>
      </c>
      <c r="G11" s="307">
        <v>513</v>
      </c>
      <c r="H11" s="307">
        <v>186</v>
      </c>
      <c r="I11" s="307" t="s">
        <v>1486</v>
      </c>
      <c r="J11" s="307" t="s">
        <v>1486</v>
      </c>
      <c r="K11" s="307" t="s">
        <v>1486</v>
      </c>
      <c r="L11" s="307" t="s">
        <v>1486</v>
      </c>
      <c r="M11" s="307" t="s">
        <v>1486</v>
      </c>
      <c r="N11" s="307">
        <v>4</v>
      </c>
      <c r="O11" s="23"/>
      <c r="P11" s="45"/>
      <c r="Q11" s="23"/>
      <c r="R11" s="23"/>
      <c r="S11" s="38"/>
      <c r="T11" s="59"/>
      <c r="U11" s="59"/>
      <c r="V11" s="61"/>
      <c r="W11" s="61"/>
      <c r="X11" s="61"/>
      <c r="Y11" s="2"/>
      <c r="Z11" s="2"/>
    </row>
    <row r="12" spans="1:26" ht="25.5" customHeight="1" x14ac:dyDescent="0.2">
      <c r="A12" s="733" t="s">
        <v>1058</v>
      </c>
      <c r="B12" s="733"/>
      <c r="C12" s="307">
        <v>172324</v>
      </c>
      <c r="D12" s="307">
        <v>376</v>
      </c>
      <c r="E12" s="307">
        <v>4591</v>
      </c>
      <c r="F12" s="307">
        <v>12577</v>
      </c>
      <c r="G12" s="307">
        <v>61798</v>
      </c>
      <c r="H12" s="307">
        <v>74943</v>
      </c>
      <c r="I12" s="307">
        <v>1243</v>
      </c>
      <c r="J12" s="307">
        <v>880</v>
      </c>
      <c r="K12" s="307">
        <v>13917</v>
      </c>
      <c r="L12" s="307">
        <v>1582</v>
      </c>
      <c r="M12" s="307" t="s">
        <v>1486</v>
      </c>
      <c r="N12" s="307">
        <v>417</v>
      </c>
      <c r="O12" s="23"/>
      <c r="P12" s="45"/>
      <c r="Q12" s="23"/>
      <c r="R12" s="23"/>
      <c r="S12" s="371"/>
      <c r="T12" s="59"/>
      <c r="U12" s="59"/>
      <c r="V12" s="61"/>
      <c r="W12" s="61"/>
      <c r="X12" s="61"/>
      <c r="Y12" s="61"/>
      <c r="Z12" s="2"/>
    </row>
    <row r="13" spans="1:26" ht="25.5" customHeight="1" x14ac:dyDescent="0.2">
      <c r="A13" s="733" t="s">
        <v>1057</v>
      </c>
      <c r="B13" s="733"/>
      <c r="C13" s="307">
        <v>651119</v>
      </c>
      <c r="D13" s="307">
        <v>1558</v>
      </c>
      <c r="E13" s="307">
        <v>19689</v>
      </c>
      <c r="F13" s="307">
        <v>62798</v>
      </c>
      <c r="G13" s="307">
        <v>187773</v>
      </c>
      <c r="H13" s="307">
        <v>196852</v>
      </c>
      <c r="I13" s="307">
        <v>4793</v>
      </c>
      <c r="J13" s="307">
        <v>10470</v>
      </c>
      <c r="K13" s="307">
        <v>148967</v>
      </c>
      <c r="L13" s="307">
        <v>15570</v>
      </c>
      <c r="M13" s="307">
        <v>1139</v>
      </c>
      <c r="N13" s="307">
        <v>1510</v>
      </c>
      <c r="O13" s="23"/>
      <c r="P13" s="45"/>
      <c r="Q13" s="23"/>
      <c r="R13" s="23"/>
      <c r="S13" s="371"/>
      <c r="T13" s="59"/>
      <c r="U13" s="59"/>
      <c r="V13" s="61"/>
      <c r="W13" s="61"/>
      <c r="X13" s="61"/>
      <c r="Y13" s="61"/>
      <c r="Z13" s="2"/>
    </row>
    <row r="14" spans="1:26" ht="25.5" customHeight="1" x14ac:dyDescent="0.2">
      <c r="A14" s="733" t="s">
        <v>1056</v>
      </c>
      <c r="B14" s="733"/>
      <c r="C14" s="307">
        <v>750621</v>
      </c>
      <c r="D14" s="307">
        <v>3457</v>
      </c>
      <c r="E14" s="307">
        <v>63190</v>
      </c>
      <c r="F14" s="307">
        <v>141945</v>
      </c>
      <c r="G14" s="307">
        <v>190753</v>
      </c>
      <c r="H14" s="307">
        <v>186441</v>
      </c>
      <c r="I14" s="307">
        <v>3513</v>
      </c>
      <c r="J14" s="307">
        <v>20672</v>
      </c>
      <c r="K14" s="307">
        <v>129250</v>
      </c>
      <c r="L14" s="307">
        <v>7994</v>
      </c>
      <c r="M14" s="307">
        <v>1881</v>
      </c>
      <c r="N14" s="307">
        <v>1525</v>
      </c>
      <c r="O14" s="23"/>
      <c r="P14" s="45"/>
      <c r="Q14" s="23"/>
      <c r="R14" s="23"/>
      <c r="S14" s="371"/>
      <c r="T14" s="59"/>
      <c r="U14" s="59"/>
      <c r="V14" s="61"/>
      <c r="W14" s="61"/>
      <c r="X14" s="61"/>
      <c r="Y14" s="61"/>
      <c r="Z14" s="2"/>
    </row>
    <row r="15" spans="1:26" ht="25.5" customHeight="1" x14ac:dyDescent="0.2">
      <c r="A15" s="733" t="s">
        <v>1055</v>
      </c>
      <c r="B15" s="733"/>
      <c r="C15" s="307">
        <v>542739</v>
      </c>
      <c r="D15" s="307">
        <v>5537</v>
      </c>
      <c r="E15" s="307">
        <v>131708</v>
      </c>
      <c r="F15" s="307">
        <v>124025</v>
      </c>
      <c r="G15" s="307">
        <v>128670</v>
      </c>
      <c r="H15" s="307">
        <v>95953</v>
      </c>
      <c r="I15" s="307">
        <v>1689</v>
      </c>
      <c r="J15" s="307">
        <v>8969</v>
      </c>
      <c r="K15" s="307">
        <v>41160</v>
      </c>
      <c r="L15" s="307">
        <v>3022</v>
      </c>
      <c r="M15" s="307">
        <v>1062</v>
      </c>
      <c r="N15" s="307">
        <v>944</v>
      </c>
      <c r="O15" s="23"/>
      <c r="P15" s="45"/>
      <c r="Q15" s="23"/>
      <c r="R15" s="23"/>
      <c r="S15" s="371"/>
      <c r="T15" s="59"/>
      <c r="U15" s="59"/>
      <c r="V15" s="61"/>
      <c r="W15" s="61"/>
      <c r="X15" s="61"/>
      <c r="Y15" s="61"/>
      <c r="Z15" s="2"/>
    </row>
    <row r="16" spans="1:26" ht="25.5" customHeight="1" x14ac:dyDescent="0.2">
      <c r="A16" s="733" t="s">
        <v>1054</v>
      </c>
      <c r="B16" s="733"/>
      <c r="C16" s="307">
        <v>245681</v>
      </c>
      <c r="D16" s="307">
        <v>4941</v>
      </c>
      <c r="E16" s="307">
        <v>108282</v>
      </c>
      <c r="F16" s="307">
        <v>38441</v>
      </c>
      <c r="G16" s="307">
        <v>46410</v>
      </c>
      <c r="H16" s="307">
        <v>27206</v>
      </c>
      <c r="I16" s="307">
        <v>693</v>
      </c>
      <c r="J16" s="307">
        <v>3697</v>
      </c>
      <c r="K16" s="307">
        <v>14079</v>
      </c>
      <c r="L16" s="307">
        <v>941</v>
      </c>
      <c r="M16" s="307">
        <v>531</v>
      </c>
      <c r="N16" s="307">
        <v>460</v>
      </c>
      <c r="O16" s="23"/>
      <c r="P16" s="45"/>
      <c r="Q16" s="23"/>
      <c r="R16" s="23"/>
      <c r="S16" s="371"/>
      <c r="T16" s="59"/>
      <c r="U16" s="59"/>
      <c r="V16" s="61"/>
      <c r="W16" s="61"/>
      <c r="X16" s="61"/>
      <c r="Y16" s="61"/>
      <c r="Z16" s="2"/>
    </row>
    <row r="17" spans="1:26" ht="25.5" customHeight="1" x14ac:dyDescent="0.2">
      <c r="A17" s="733" t="s">
        <v>1053</v>
      </c>
      <c r="B17" s="733"/>
      <c r="C17" s="307">
        <v>18687</v>
      </c>
      <c r="D17" s="307">
        <v>652</v>
      </c>
      <c r="E17" s="307">
        <v>9003</v>
      </c>
      <c r="F17" s="307">
        <v>2159</v>
      </c>
      <c r="G17" s="307">
        <v>2865</v>
      </c>
      <c r="H17" s="307">
        <v>1496</v>
      </c>
      <c r="I17" s="307">
        <v>95</v>
      </c>
      <c r="J17" s="307">
        <v>418</v>
      </c>
      <c r="K17" s="307">
        <v>1684</v>
      </c>
      <c r="L17" s="307">
        <v>117</v>
      </c>
      <c r="M17" s="307">
        <v>138</v>
      </c>
      <c r="N17" s="307">
        <v>60</v>
      </c>
      <c r="O17" s="23"/>
      <c r="P17" s="45"/>
      <c r="Q17" s="23"/>
      <c r="R17" s="23"/>
      <c r="S17" s="371"/>
      <c r="T17" s="59"/>
      <c r="U17" s="59"/>
      <c r="V17" s="61"/>
      <c r="W17" s="61"/>
      <c r="X17" s="61"/>
      <c r="Y17" s="61"/>
      <c r="Z17" s="2"/>
    </row>
    <row r="18" spans="1:26" ht="25.5" customHeight="1" x14ac:dyDescent="0.2">
      <c r="A18" s="733" t="s">
        <v>1052</v>
      </c>
      <c r="B18" s="733"/>
      <c r="C18" s="307">
        <v>2129</v>
      </c>
      <c r="D18" s="307">
        <v>113</v>
      </c>
      <c r="E18" s="307">
        <v>834</v>
      </c>
      <c r="F18" s="307">
        <v>142</v>
      </c>
      <c r="G18" s="307">
        <v>249</v>
      </c>
      <c r="H18" s="307">
        <v>146</v>
      </c>
      <c r="I18" s="307">
        <v>9</v>
      </c>
      <c r="J18" s="307">
        <v>77</v>
      </c>
      <c r="K18" s="307">
        <v>350</v>
      </c>
      <c r="L18" s="307">
        <v>135</v>
      </c>
      <c r="M18" s="307">
        <v>60</v>
      </c>
      <c r="N18" s="307">
        <v>14</v>
      </c>
      <c r="O18" s="371"/>
      <c r="P18" s="312"/>
      <c r="Q18" s="371"/>
      <c r="R18" s="371"/>
      <c r="S18" s="371"/>
      <c r="T18" s="61"/>
      <c r="U18" s="61"/>
      <c r="V18" s="61"/>
      <c r="W18" s="61"/>
      <c r="X18" s="61"/>
      <c r="Y18" s="61"/>
      <c r="Z18" s="2"/>
    </row>
    <row r="19" spans="1:26" ht="6" customHeight="1" thickBot="1" x14ac:dyDescent="0.25">
      <c r="A19" s="269"/>
      <c r="B19" s="269"/>
      <c r="C19" s="370"/>
      <c r="D19" s="370"/>
      <c r="E19" s="370"/>
      <c r="F19" s="370"/>
      <c r="G19" s="370"/>
      <c r="H19" s="370"/>
      <c r="I19" s="370"/>
      <c r="J19" s="370"/>
      <c r="K19" s="370"/>
      <c r="L19" s="370"/>
      <c r="M19" s="370"/>
      <c r="N19" s="370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6" ht="12" thickTop="1" x14ac:dyDescent="0.2">
      <c r="C20" s="36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6" ht="17.45" customHeight="1" x14ac:dyDescent="0.2">
      <c r="B21" s="2"/>
      <c r="C21" s="2"/>
      <c r="D21" s="2"/>
      <c r="E21" s="38"/>
      <c r="F21" s="38"/>
      <c r="G21" s="23"/>
      <c r="H21" s="339"/>
      <c r="I21" s="2"/>
      <c r="J21" s="2"/>
      <c r="K21" s="2"/>
      <c r="L21" s="2"/>
      <c r="M21" s="2"/>
      <c r="N21" s="161"/>
      <c r="O21" s="2"/>
      <c r="P21" s="2"/>
      <c r="Q21" s="2"/>
      <c r="R21" s="2"/>
    </row>
    <row r="22" spans="1:26" ht="17.45" customHeight="1" x14ac:dyDescent="0.2">
      <c r="B22" s="2"/>
      <c r="C22" s="16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26" ht="17.45" customHeight="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26" ht="17.45" customHeight="1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26" ht="17.45" customHeight="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26" ht="17.45" customHeight="1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26" ht="17.45" customHeight="1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26" ht="17.45" customHeight="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26" ht="17.45" customHeight="1" x14ac:dyDescent="0.2"/>
    <row r="30" spans="1:26" ht="17.45" customHeight="1" x14ac:dyDescent="0.2"/>
    <row r="31" spans="1:26" ht="17.45" customHeight="1" x14ac:dyDescent="0.2"/>
    <row r="32" spans="1:26" ht="17.45" customHeight="1" x14ac:dyDescent="0.2">
      <c r="N32" s="308"/>
    </row>
    <row r="33" spans="3:17" ht="17.45" customHeight="1" x14ac:dyDescent="0.2">
      <c r="C33" s="308"/>
    </row>
    <row r="34" spans="3:17" ht="17.45" customHeight="1" x14ac:dyDescent="0.2">
      <c r="P34" s="733"/>
      <c r="Q34" s="733"/>
    </row>
    <row r="35" spans="3:17" ht="17.45" customHeight="1" x14ac:dyDescent="0.2">
      <c r="P35" s="733"/>
      <c r="Q35" s="733"/>
    </row>
    <row r="36" spans="3:17" ht="17.45" customHeight="1" x14ac:dyDescent="0.2">
      <c r="P36" s="733"/>
      <c r="Q36" s="733"/>
    </row>
    <row r="37" spans="3:17" ht="17.45" customHeight="1" x14ac:dyDescent="0.2">
      <c r="P37" s="733"/>
      <c r="Q37" s="733"/>
    </row>
    <row r="38" spans="3:17" ht="17.45" customHeight="1" x14ac:dyDescent="0.2">
      <c r="P38" s="733"/>
      <c r="Q38" s="733"/>
    </row>
    <row r="39" spans="3:17" ht="17.45" customHeight="1" x14ac:dyDescent="0.2">
      <c r="P39" s="733"/>
      <c r="Q39" s="733"/>
    </row>
    <row r="40" spans="3:17" ht="17.45" customHeight="1" x14ac:dyDescent="0.2">
      <c r="P40" s="733"/>
      <c r="Q40" s="733"/>
    </row>
    <row r="41" spans="3:17" ht="17.45" customHeight="1" x14ac:dyDescent="0.2">
      <c r="P41" s="733"/>
      <c r="Q41" s="733"/>
    </row>
  </sheetData>
  <mergeCells count="17">
    <mergeCell ref="A17:B17"/>
    <mergeCell ref="A18:B18"/>
    <mergeCell ref="A16:B16"/>
    <mergeCell ref="A5:N5"/>
    <mergeCell ref="A11:B11"/>
    <mergeCell ref="A12:B12"/>
    <mergeCell ref="A13:B13"/>
    <mergeCell ref="A14:B14"/>
    <mergeCell ref="A15:B15"/>
    <mergeCell ref="P39:Q39"/>
    <mergeCell ref="P40:Q40"/>
    <mergeCell ref="P41:Q41"/>
    <mergeCell ref="P34:Q34"/>
    <mergeCell ref="P35:Q35"/>
    <mergeCell ref="P36:Q36"/>
    <mergeCell ref="P37:Q37"/>
    <mergeCell ref="P38:Q38"/>
  </mergeCells>
  <printOptions horizontalCentered="1"/>
  <pageMargins left="0.39370078740157483" right="0.39370078740157483" top="0.59055118110236227" bottom="0.39370078740157483" header="0" footer="0"/>
  <pageSetup paperSize="9" scale="76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33" zoomScale="90" zoomScaleNormal="100" workbookViewId="0">
      <selection activeCell="E29" sqref="E29"/>
    </sheetView>
  </sheetViews>
  <sheetFormatPr defaultColWidth="9.140625" defaultRowHeight="11.25" x14ac:dyDescent="0.2"/>
  <cols>
    <col min="1" max="1" width="3.5703125" style="48" customWidth="1"/>
    <col min="2" max="2" width="32" style="48" customWidth="1"/>
    <col min="3" max="3" width="9" style="48" customWidth="1"/>
    <col min="4" max="4" width="8.42578125" style="48" bestFit="1" customWidth="1"/>
    <col min="5" max="7" width="8.85546875" style="48" customWidth="1"/>
    <col min="8" max="8" width="8.28515625" style="48" customWidth="1"/>
    <col min="9" max="9" width="9.28515625" style="48" customWidth="1"/>
    <col min="10" max="10" width="8.5703125" style="48" customWidth="1"/>
    <col min="11" max="11" width="8.140625" style="48" customWidth="1"/>
    <col min="12" max="13" width="8.5703125" style="48" customWidth="1"/>
    <col min="14" max="14" width="8.85546875" style="48" customWidth="1"/>
    <col min="15" max="16384" width="9.140625" style="48"/>
  </cols>
  <sheetData>
    <row r="1" spans="1:20" x14ac:dyDescent="0.2">
      <c r="J1" s="1"/>
      <c r="K1" s="1"/>
      <c r="L1" s="1"/>
      <c r="M1" s="1"/>
      <c r="N1" s="1" t="s">
        <v>1079</v>
      </c>
    </row>
    <row r="2" spans="1:20" x14ac:dyDescent="0.2">
      <c r="A2" s="48" t="s">
        <v>1075</v>
      </c>
      <c r="J2" s="1"/>
      <c r="K2" s="1"/>
      <c r="L2" s="1"/>
    </row>
    <row r="4" spans="1:20" x14ac:dyDescent="0.2">
      <c r="A4" s="716" t="s">
        <v>1975</v>
      </c>
      <c r="B4" s="716"/>
      <c r="C4" s="716"/>
      <c r="D4" s="716"/>
      <c r="E4" s="716"/>
      <c r="F4" s="716"/>
      <c r="G4" s="716"/>
      <c r="H4" s="716"/>
      <c r="I4" s="716"/>
      <c r="J4" s="716"/>
      <c r="K4" s="716"/>
      <c r="L4" s="716"/>
      <c r="M4" s="716"/>
      <c r="N4" s="716"/>
    </row>
    <row r="5" spans="1:20" x14ac:dyDescent="0.2">
      <c r="A5" s="703" t="s">
        <v>2360</v>
      </c>
      <c r="B5" s="186"/>
      <c r="C5" s="318"/>
      <c r="D5" s="318"/>
      <c r="E5" s="318"/>
      <c r="F5" s="318"/>
      <c r="G5" s="654"/>
      <c r="H5" s="652"/>
      <c r="I5" s="186"/>
      <c r="J5" s="318"/>
      <c r="K5" s="318"/>
      <c r="L5" s="318"/>
      <c r="M5" s="318"/>
      <c r="N5" s="704" t="s">
        <v>631</v>
      </c>
    </row>
    <row r="6" spans="1:20" ht="30" customHeight="1" x14ac:dyDescent="0.2">
      <c r="A6" s="178"/>
      <c r="B6" s="364" t="s">
        <v>1049</v>
      </c>
      <c r="C6" s="180" t="s">
        <v>706</v>
      </c>
      <c r="D6" s="357" t="s">
        <v>1046</v>
      </c>
      <c r="E6" s="357" t="s">
        <v>1045</v>
      </c>
      <c r="F6" s="357" t="s">
        <v>1044</v>
      </c>
      <c r="G6" s="357" t="s">
        <v>1043</v>
      </c>
      <c r="H6" s="357" t="s">
        <v>1042</v>
      </c>
      <c r="I6" s="357" t="s">
        <v>1041</v>
      </c>
      <c r="J6" s="357" t="s">
        <v>1040</v>
      </c>
      <c r="K6" s="357" t="s">
        <v>1039</v>
      </c>
      <c r="L6" s="357" t="s">
        <v>1038</v>
      </c>
      <c r="M6" s="180" t="s">
        <v>1037</v>
      </c>
      <c r="N6" s="179" t="s">
        <v>1036</v>
      </c>
    </row>
    <row r="7" spans="1:20" ht="35.25" customHeight="1" x14ac:dyDescent="0.2">
      <c r="A7" s="178" t="s">
        <v>1073</v>
      </c>
      <c r="B7" s="193"/>
      <c r="C7" s="225"/>
      <c r="D7" s="176" t="s">
        <v>1035</v>
      </c>
      <c r="E7" s="176" t="s">
        <v>1034</v>
      </c>
      <c r="F7" s="176" t="s">
        <v>1034</v>
      </c>
      <c r="G7" s="176" t="s">
        <v>1034</v>
      </c>
      <c r="H7" s="176" t="s">
        <v>1033</v>
      </c>
      <c r="I7" s="176" t="s">
        <v>1032</v>
      </c>
      <c r="J7" s="225"/>
      <c r="K7" s="225"/>
      <c r="L7" s="225"/>
      <c r="M7" s="177"/>
      <c r="N7" s="175" t="s">
        <v>1031</v>
      </c>
    </row>
    <row r="8" spans="1:20" ht="19.5" customHeight="1" x14ac:dyDescent="0.2">
      <c r="A8" s="58"/>
      <c r="B8" s="23" t="s">
        <v>623</v>
      </c>
      <c r="C8" s="307">
        <v>2384121</v>
      </c>
      <c r="D8" s="307">
        <v>16634</v>
      </c>
      <c r="E8" s="307">
        <v>337334</v>
      </c>
      <c r="F8" s="307">
        <v>382168</v>
      </c>
      <c r="G8" s="307">
        <v>619031</v>
      </c>
      <c r="H8" s="307">
        <v>583223</v>
      </c>
      <c r="I8" s="307">
        <v>12035</v>
      </c>
      <c r="J8" s="307">
        <v>45183</v>
      </c>
      <c r="K8" s="307">
        <v>349407</v>
      </c>
      <c r="L8" s="307">
        <v>29361</v>
      </c>
      <c r="M8" s="307">
        <v>4811</v>
      </c>
      <c r="N8" s="307">
        <v>4934</v>
      </c>
      <c r="O8" s="2"/>
      <c r="P8" s="2"/>
      <c r="Q8" s="2"/>
      <c r="R8" s="365"/>
      <c r="S8" s="2"/>
      <c r="T8" s="2"/>
    </row>
    <row r="9" spans="1:20" ht="19.5" customHeight="1" x14ac:dyDescent="0.2">
      <c r="A9" s="734" t="s">
        <v>1072</v>
      </c>
      <c r="B9" s="734"/>
      <c r="C9" s="307">
        <v>197559</v>
      </c>
      <c r="D9" s="307" t="s">
        <v>1486</v>
      </c>
      <c r="E9" s="307">
        <v>3425</v>
      </c>
      <c r="F9" s="307">
        <v>4450</v>
      </c>
      <c r="G9" s="307">
        <v>10387</v>
      </c>
      <c r="H9" s="307">
        <v>23490</v>
      </c>
      <c r="I9" s="307">
        <v>1658</v>
      </c>
      <c r="J9" s="307">
        <v>11423</v>
      </c>
      <c r="K9" s="307">
        <v>126071</v>
      </c>
      <c r="L9" s="307">
        <v>12838</v>
      </c>
      <c r="M9" s="307">
        <v>3215</v>
      </c>
      <c r="N9" s="307">
        <v>602</v>
      </c>
      <c r="O9" s="22"/>
      <c r="P9" s="23"/>
      <c r="Q9" s="2"/>
      <c r="R9" s="56"/>
      <c r="S9" s="61"/>
      <c r="T9" s="2"/>
    </row>
    <row r="10" spans="1:20" ht="19.5" customHeight="1" x14ac:dyDescent="0.2">
      <c r="A10" s="734" t="s">
        <v>1071</v>
      </c>
      <c r="B10" s="734"/>
      <c r="C10" s="307">
        <v>136489</v>
      </c>
      <c r="D10" s="307" t="s">
        <v>1486</v>
      </c>
      <c r="E10" s="307">
        <v>3511</v>
      </c>
      <c r="F10" s="307">
        <v>4870</v>
      </c>
      <c r="G10" s="307">
        <v>12348</v>
      </c>
      <c r="H10" s="307">
        <v>29820</v>
      </c>
      <c r="I10" s="307">
        <v>1280</v>
      </c>
      <c r="J10" s="307">
        <v>9526</v>
      </c>
      <c r="K10" s="307">
        <v>68759</v>
      </c>
      <c r="L10" s="307">
        <v>5254</v>
      </c>
      <c r="M10" s="307">
        <v>668</v>
      </c>
      <c r="N10" s="307">
        <v>453</v>
      </c>
      <c r="O10" s="56"/>
      <c r="P10" s="56"/>
      <c r="Q10" s="2"/>
      <c r="R10" s="56"/>
      <c r="S10" s="2"/>
      <c r="T10" s="2"/>
    </row>
    <row r="11" spans="1:20" ht="19.5" customHeight="1" x14ac:dyDescent="0.2">
      <c r="A11" s="734" t="s">
        <v>1070</v>
      </c>
      <c r="B11" s="734"/>
      <c r="C11" s="307">
        <v>119895</v>
      </c>
      <c r="D11" s="307">
        <v>135</v>
      </c>
      <c r="E11" s="307">
        <v>12319</v>
      </c>
      <c r="F11" s="307">
        <v>14773</v>
      </c>
      <c r="G11" s="307">
        <v>24974</v>
      </c>
      <c r="H11" s="307">
        <v>32570</v>
      </c>
      <c r="I11" s="307">
        <v>803</v>
      </c>
      <c r="J11" s="307">
        <v>4648</v>
      </c>
      <c r="K11" s="307">
        <v>26869</v>
      </c>
      <c r="L11" s="307">
        <v>2312</v>
      </c>
      <c r="M11" s="307">
        <v>187</v>
      </c>
      <c r="N11" s="307">
        <v>305</v>
      </c>
      <c r="O11" s="56"/>
      <c r="P11" s="56"/>
      <c r="Q11" s="2"/>
      <c r="R11" s="56"/>
      <c r="S11" s="2"/>
      <c r="T11" s="2"/>
    </row>
    <row r="12" spans="1:20" ht="19.5" customHeight="1" x14ac:dyDescent="0.2">
      <c r="A12" s="734" t="s">
        <v>1069</v>
      </c>
      <c r="B12" s="734"/>
      <c r="C12" s="307">
        <v>176384</v>
      </c>
      <c r="D12" s="307" t="s">
        <v>1486</v>
      </c>
      <c r="E12" s="307">
        <v>8140</v>
      </c>
      <c r="F12" s="307">
        <v>11566</v>
      </c>
      <c r="G12" s="307">
        <v>31674</v>
      </c>
      <c r="H12" s="307">
        <v>65474</v>
      </c>
      <c r="I12" s="307">
        <v>1756</v>
      </c>
      <c r="J12" s="307">
        <v>7385</v>
      </c>
      <c r="K12" s="307">
        <v>46072</v>
      </c>
      <c r="L12" s="307">
        <v>3598</v>
      </c>
      <c r="M12" s="307">
        <v>324</v>
      </c>
      <c r="N12" s="307">
        <v>395</v>
      </c>
      <c r="O12" s="56"/>
      <c r="P12" s="56"/>
      <c r="Q12" s="2"/>
      <c r="R12" s="56"/>
      <c r="S12" s="2"/>
      <c r="T12" s="2"/>
    </row>
    <row r="13" spans="1:20" ht="19.5" customHeight="1" x14ac:dyDescent="0.2">
      <c r="A13" s="734" t="s">
        <v>1068</v>
      </c>
      <c r="B13" s="734"/>
      <c r="C13" s="307">
        <v>902091</v>
      </c>
      <c r="D13" s="307">
        <v>4575</v>
      </c>
      <c r="E13" s="307">
        <v>136416</v>
      </c>
      <c r="F13" s="307">
        <v>184068</v>
      </c>
      <c r="G13" s="307">
        <v>265380</v>
      </c>
      <c r="H13" s="307">
        <v>236733</v>
      </c>
      <c r="I13" s="307">
        <v>3751</v>
      </c>
      <c r="J13" s="307">
        <v>8982</v>
      </c>
      <c r="K13" s="307">
        <v>56041</v>
      </c>
      <c r="L13" s="307">
        <v>4474</v>
      </c>
      <c r="M13" s="307">
        <v>411</v>
      </c>
      <c r="N13" s="307">
        <v>1260</v>
      </c>
      <c r="O13" s="56"/>
      <c r="P13" s="56"/>
      <c r="Q13" s="2"/>
      <c r="R13" s="56"/>
      <c r="S13" s="2"/>
      <c r="T13" s="2"/>
    </row>
    <row r="14" spans="1:20" ht="19.5" customHeight="1" x14ac:dyDescent="0.2">
      <c r="A14" s="734" t="s">
        <v>1067</v>
      </c>
      <c r="B14" s="734"/>
      <c r="C14" s="307">
        <v>519108</v>
      </c>
      <c r="D14" s="307">
        <v>5437</v>
      </c>
      <c r="E14" s="307">
        <v>92824</v>
      </c>
      <c r="F14" s="307">
        <v>101415</v>
      </c>
      <c r="G14" s="307">
        <v>169390</v>
      </c>
      <c r="H14" s="307">
        <v>128131</v>
      </c>
      <c r="I14" s="307">
        <v>1897</v>
      </c>
      <c r="J14" s="307">
        <v>2220</v>
      </c>
      <c r="K14" s="307">
        <v>16418</v>
      </c>
      <c r="L14" s="307">
        <v>300</v>
      </c>
      <c r="M14" s="307" t="s">
        <v>1486</v>
      </c>
      <c r="N14" s="307">
        <v>1076</v>
      </c>
      <c r="O14" s="56"/>
      <c r="P14" s="56"/>
      <c r="Q14" s="2"/>
      <c r="R14" s="312"/>
      <c r="S14" s="2"/>
      <c r="T14" s="2"/>
    </row>
    <row r="15" spans="1:20" ht="19.5" customHeight="1" x14ac:dyDescent="0.2">
      <c r="A15" s="734" t="s">
        <v>1066</v>
      </c>
      <c r="B15" s="734"/>
      <c r="C15" s="307">
        <v>261276</v>
      </c>
      <c r="D15" s="307">
        <v>6147</v>
      </c>
      <c r="E15" s="307">
        <v>76394</v>
      </c>
      <c r="F15" s="307">
        <v>51561</v>
      </c>
      <c r="G15" s="307">
        <v>78330</v>
      </c>
      <c r="H15" s="307">
        <v>43408</v>
      </c>
      <c r="I15" s="307">
        <v>441</v>
      </c>
      <c r="J15" s="307">
        <v>575</v>
      </c>
      <c r="K15" s="307">
        <v>3707</v>
      </c>
      <c r="L15" s="307">
        <v>85</v>
      </c>
      <c r="M15" s="307" t="s">
        <v>1486</v>
      </c>
      <c r="N15" s="307">
        <v>628</v>
      </c>
      <c r="O15" s="56"/>
      <c r="P15" s="56"/>
      <c r="Q15" s="2"/>
      <c r="R15" s="312"/>
      <c r="S15" s="2"/>
      <c r="T15" s="2"/>
    </row>
    <row r="16" spans="1:20" ht="19.5" customHeight="1" x14ac:dyDescent="0.2">
      <c r="A16" s="734" t="s">
        <v>1065</v>
      </c>
      <c r="B16" s="734"/>
      <c r="C16" s="307">
        <v>71319</v>
      </c>
      <c r="D16" s="307">
        <v>340</v>
      </c>
      <c r="E16" s="307">
        <v>4305</v>
      </c>
      <c r="F16" s="307">
        <v>9465</v>
      </c>
      <c r="G16" s="307">
        <v>26548</v>
      </c>
      <c r="H16" s="307">
        <v>23597</v>
      </c>
      <c r="I16" s="307">
        <v>449</v>
      </c>
      <c r="J16" s="307">
        <v>424</v>
      </c>
      <c r="K16" s="307">
        <v>5470</v>
      </c>
      <c r="L16" s="307">
        <v>500</v>
      </c>
      <c r="M16" s="307">
        <v>6</v>
      </c>
      <c r="N16" s="307">
        <v>215</v>
      </c>
      <c r="O16" s="56"/>
      <c r="P16" s="56"/>
      <c r="Q16" s="2"/>
      <c r="R16" s="312"/>
      <c r="S16" s="2"/>
      <c r="T16" s="2"/>
    </row>
    <row r="17" spans="1:20" ht="4.5" customHeight="1" thickBot="1" x14ac:dyDescent="0.25">
      <c r="A17" s="735"/>
      <c r="B17" s="735"/>
      <c r="C17" s="306" t="s">
        <v>1486</v>
      </c>
      <c r="D17" s="306" t="s">
        <v>1486</v>
      </c>
      <c r="E17" s="306" t="s">
        <v>1486</v>
      </c>
      <c r="F17" s="306" t="s">
        <v>1486</v>
      </c>
      <c r="G17" s="306" t="s">
        <v>1486</v>
      </c>
      <c r="H17" s="306" t="s">
        <v>1486</v>
      </c>
      <c r="I17" s="306" t="s">
        <v>1486</v>
      </c>
      <c r="J17" s="306" t="s">
        <v>1486</v>
      </c>
      <c r="K17" s="306" t="s">
        <v>1486</v>
      </c>
      <c r="L17" s="306" t="s">
        <v>1486</v>
      </c>
      <c r="M17" s="306" t="s">
        <v>1486</v>
      </c>
      <c r="N17" s="306" t="s">
        <v>1486</v>
      </c>
      <c r="O17" s="2"/>
      <c r="P17" s="2"/>
      <c r="Q17" s="2"/>
      <c r="R17" s="2"/>
      <c r="S17" s="2"/>
      <c r="T17" s="2"/>
    </row>
    <row r="18" spans="1:20" ht="12" thickTop="1" x14ac:dyDescent="0.2">
      <c r="O18" s="61"/>
      <c r="P18" s="61"/>
      <c r="Q18" s="61"/>
      <c r="R18" s="61"/>
      <c r="S18" s="365"/>
      <c r="T18" s="2"/>
    </row>
    <row r="19" spans="1:20" x14ac:dyDescent="0.2">
      <c r="O19" s="61"/>
      <c r="P19" s="61"/>
      <c r="Q19" s="61"/>
      <c r="R19" s="61"/>
      <c r="S19" s="61"/>
      <c r="T19" s="2"/>
    </row>
    <row r="20" spans="1:20" x14ac:dyDescent="0.2">
      <c r="I20" s="156"/>
      <c r="J20" s="187"/>
      <c r="K20" s="187"/>
      <c r="L20" s="187"/>
      <c r="M20" s="187"/>
      <c r="N20" s="187" t="s">
        <v>1078</v>
      </c>
      <c r="O20" s="61"/>
      <c r="P20" s="61"/>
      <c r="Q20" s="61"/>
      <c r="R20" s="61"/>
      <c r="S20" s="61"/>
      <c r="T20" s="2"/>
    </row>
    <row r="21" spans="1:20" x14ac:dyDescent="0.2">
      <c r="A21" s="156" t="s">
        <v>1075</v>
      </c>
      <c r="B21" s="156"/>
      <c r="C21" s="156"/>
      <c r="D21" s="156"/>
      <c r="E21" s="156"/>
      <c r="F21" s="156"/>
      <c r="G21" s="156"/>
      <c r="H21" s="156"/>
      <c r="I21" s="156"/>
      <c r="J21" s="372"/>
      <c r="K21" s="187"/>
      <c r="L21" s="187"/>
      <c r="O21" s="61"/>
      <c r="P21" s="61"/>
      <c r="Q21" s="61"/>
      <c r="R21" s="61"/>
      <c r="S21" s="61"/>
      <c r="T21" s="2"/>
    </row>
    <row r="22" spans="1:20" x14ac:dyDescent="0.2">
      <c r="A22" s="15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O22" s="61"/>
      <c r="P22" s="61"/>
      <c r="Q22" s="61"/>
      <c r="R22" s="61"/>
      <c r="S22" s="61"/>
      <c r="T22" s="2"/>
    </row>
    <row r="23" spans="1:20" ht="11.45" customHeight="1" x14ac:dyDescent="0.2">
      <c r="A23" s="716" t="s">
        <v>1975</v>
      </c>
      <c r="B23" s="716"/>
      <c r="C23" s="716"/>
      <c r="D23" s="716"/>
      <c r="E23" s="716"/>
      <c r="F23" s="716"/>
      <c r="G23" s="716"/>
      <c r="H23" s="716"/>
      <c r="I23" s="716"/>
      <c r="J23" s="716"/>
      <c r="K23" s="716"/>
      <c r="L23" s="716"/>
      <c r="M23" s="716"/>
      <c r="N23" s="716"/>
      <c r="O23" s="61"/>
      <c r="P23" s="61"/>
      <c r="Q23" s="61"/>
      <c r="R23" s="61"/>
      <c r="S23" s="61"/>
      <c r="T23" s="2"/>
    </row>
    <row r="24" spans="1:20" x14ac:dyDescent="0.2">
      <c r="A24" s="703" t="s">
        <v>2360</v>
      </c>
      <c r="B24" s="186"/>
      <c r="C24" s="318"/>
      <c r="D24" s="318"/>
      <c r="E24" s="318"/>
      <c r="F24" s="318"/>
      <c r="G24" s="654"/>
      <c r="H24" s="652"/>
      <c r="I24" s="186"/>
      <c r="J24" s="318"/>
      <c r="K24" s="318"/>
      <c r="L24" s="318"/>
      <c r="M24" s="318"/>
      <c r="N24" s="704" t="s">
        <v>1077</v>
      </c>
      <c r="O24" s="61"/>
      <c r="P24" s="61"/>
      <c r="Q24" s="61"/>
      <c r="R24" s="61"/>
      <c r="S24" s="61"/>
      <c r="T24" s="2"/>
    </row>
    <row r="25" spans="1:20" ht="30" customHeight="1" x14ac:dyDescent="0.2">
      <c r="A25" s="178"/>
      <c r="B25" s="364" t="s">
        <v>1049</v>
      </c>
      <c r="C25" s="180" t="s">
        <v>706</v>
      </c>
      <c r="D25" s="357" t="s">
        <v>1046</v>
      </c>
      <c r="E25" s="357" t="s">
        <v>1045</v>
      </c>
      <c r="F25" s="357" t="s">
        <v>1044</v>
      </c>
      <c r="G25" s="357" t="s">
        <v>1043</v>
      </c>
      <c r="H25" s="357" t="s">
        <v>1042</v>
      </c>
      <c r="I25" s="357" t="s">
        <v>1041</v>
      </c>
      <c r="J25" s="357" t="s">
        <v>1040</v>
      </c>
      <c r="K25" s="357" t="s">
        <v>1039</v>
      </c>
      <c r="L25" s="357" t="s">
        <v>1038</v>
      </c>
      <c r="M25" s="180" t="s">
        <v>1037</v>
      </c>
      <c r="N25" s="179" t="s">
        <v>1036</v>
      </c>
      <c r="O25" s="61"/>
      <c r="P25" s="61"/>
      <c r="Q25" s="61"/>
      <c r="R25" s="61"/>
      <c r="S25" s="61"/>
      <c r="T25" s="2"/>
    </row>
    <row r="26" spans="1:20" ht="35.25" customHeight="1" x14ac:dyDescent="0.2">
      <c r="A26" s="193" t="s">
        <v>1073</v>
      </c>
      <c r="B26" s="177"/>
      <c r="C26" s="225"/>
      <c r="D26" s="176" t="s">
        <v>1035</v>
      </c>
      <c r="E26" s="176" t="s">
        <v>1034</v>
      </c>
      <c r="F26" s="176" t="s">
        <v>1034</v>
      </c>
      <c r="G26" s="176" t="s">
        <v>1034</v>
      </c>
      <c r="H26" s="176" t="s">
        <v>1033</v>
      </c>
      <c r="I26" s="176" t="s">
        <v>1032</v>
      </c>
      <c r="J26" s="225"/>
      <c r="K26" s="225"/>
      <c r="L26" s="225"/>
      <c r="M26" s="177"/>
      <c r="N26" s="175" t="s">
        <v>1031</v>
      </c>
      <c r="O26" s="2"/>
      <c r="P26" s="2"/>
      <c r="Q26" s="2"/>
      <c r="R26" s="2"/>
      <c r="S26" s="2"/>
      <c r="T26" s="2"/>
    </row>
    <row r="27" spans="1:20" ht="19.5" customHeight="1" x14ac:dyDescent="0.2">
      <c r="A27" s="58"/>
      <c r="B27" s="23" t="s">
        <v>623</v>
      </c>
      <c r="C27" s="307">
        <v>1242007</v>
      </c>
      <c r="D27" s="307">
        <v>8232</v>
      </c>
      <c r="E27" s="307">
        <v>178588</v>
      </c>
      <c r="F27" s="307">
        <v>220402</v>
      </c>
      <c r="G27" s="307">
        <v>352091</v>
      </c>
      <c r="H27" s="307">
        <v>287643</v>
      </c>
      <c r="I27" s="307">
        <v>6058</v>
      </c>
      <c r="J27" s="307">
        <v>21463</v>
      </c>
      <c r="K27" s="307">
        <v>147267</v>
      </c>
      <c r="L27" s="307">
        <v>14818</v>
      </c>
      <c r="M27" s="307">
        <v>2535</v>
      </c>
      <c r="N27" s="307">
        <v>2910</v>
      </c>
      <c r="O27" s="59"/>
      <c r="P27" s="56"/>
      <c r="Q27" s="2"/>
      <c r="R27" s="365"/>
      <c r="S27" s="365"/>
      <c r="T27" s="2"/>
    </row>
    <row r="28" spans="1:20" ht="19.5" customHeight="1" x14ac:dyDescent="0.2">
      <c r="A28" s="734" t="s">
        <v>1072</v>
      </c>
      <c r="B28" s="734"/>
      <c r="C28" s="307">
        <v>108560</v>
      </c>
      <c r="D28" s="307" t="s">
        <v>1486</v>
      </c>
      <c r="E28" s="307">
        <v>2458</v>
      </c>
      <c r="F28" s="307">
        <v>3276</v>
      </c>
      <c r="G28" s="307">
        <v>7337</v>
      </c>
      <c r="H28" s="307">
        <v>15085</v>
      </c>
      <c r="I28" s="307">
        <v>834</v>
      </c>
      <c r="J28" s="307">
        <v>6694</v>
      </c>
      <c r="K28" s="307">
        <v>63529</v>
      </c>
      <c r="L28" s="307">
        <v>7176</v>
      </c>
      <c r="M28" s="307">
        <v>1821</v>
      </c>
      <c r="N28" s="307">
        <v>350</v>
      </c>
      <c r="O28" s="56"/>
      <c r="P28" s="327"/>
      <c r="Q28" s="2"/>
      <c r="R28" s="365"/>
      <c r="S28" s="61"/>
      <c r="T28" s="2"/>
    </row>
    <row r="29" spans="1:20" ht="19.5" customHeight="1" x14ac:dyDescent="0.2">
      <c r="A29" s="734" t="s">
        <v>1071</v>
      </c>
      <c r="B29" s="734"/>
      <c r="C29" s="307">
        <v>71920</v>
      </c>
      <c r="D29" s="307" t="s">
        <v>1486</v>
      </c>
      <c r="E29" s="307">
        <v>2678</v>
      </c>
      <c r="F29" s="307">
        <v>3736</v>
      </c>
      <c r="G29" s="307">
        <v>8881</v>
      </c>
      <c r="H29" s="307">
        <v>19481</v>
      </c>
      <c r="I29" s="307">
        <v>743</v>
      </c>
      <c r="J29" s="307">
        <v>4908</v>
      </c>
      <c r="K29" s="307">
        <v>28083</v>
      </c>
      <c r="L29" s="307">
        <v>2771</v>
      </c>
      <c r="M29" s="307">
        <v>314</v>
      </c>
      <c r="N29" s="307">
        <v>325</v>
      </c>
      <c r="O29" s="23"/>
      <c r="P29" s="327"/>
      <c r="Q29" s="2"/>
      <c r="R29" s="61"/>
      <c r="S29" s="61"/>
      <c r="T29" s="2"/>
    </row>
    <row r="30" spans="1:20" ht="19.5" customHeight="1" x14ac:dyDescent="0.2">
      <c r="A30" s="734" t="s">
        <v>1070</v>
      </c>
      <c r="B30" s="734"/>
      <c r="C30" s="307">
        <v>76740</v>
      </c>
      <c r="D30" s="307">
        <v>91</v>
      </c>
      <c r="E30" s="307">
        <v>9583</v>
      </c>
      <c r="F30" s="307">
        <v>11241</v>
      </c>
      <c r="G30" s="307">
        <v>18272</v>
      </c>
      <c r="H30" s="307">
        <v>21137</v>
      </c>
      <c r="I30" s="307">
        <v>467</v>
      </c>
      <c r="J30" s="307">
        <v>2284</v>
      </c>
      <c r="K30" s="307">
        <v>12146</v>
      </c>
      <c r="L30" s="307">
        <v>1241</v>
      </c>
      <c r="M30" s="307">
        <v>93</v>
      </c>
      <c r="N30" s="307">
        <v>185</v>
      </c>
      <c r="O30" s="56"/>
      <c r="P30" s="327"/>
      <c r="Q30" s="2"/>
      <c r="R30" s="365"/>
      <c r="S30" s="2"/>
      <c r="T30" s="2"/>
    </row>
    <row r="31" spans="1:20" ht="19.5" customHeight="1" x14ac:dyDescent="0.2">
      <c r="A31" s="734" t="s">
        <v>1069</v>
      </c>
      <c r="B31" s="734"/>
      <c r="C31" s="307">
        <v>89419</v>
      </c>
      <c r="D31" s="307" t="s">
        <v>1486</v>
      </c>
      <c r="E31" s="307">
        <v>5635</v>
      </c>
      <c r="F31" s="307">
        <v>7816</v>
      </c>
      <c r="G31" s="307">
        <v>19643</v>
      </c>
      <c r="H31" s="307">
        <v>34397</v>
      </c>
      <c r="I31" s="307">
        <v>794</v>
      </c>
      <c r="J31" s="307">
        <v>2862</v>
      </c>
      <c r="K31" s="307">
        <v>16334</v>
      </c>
      <c r="L31" s="307">
        <v>1540</v>
      </c>
      <c r="M31" s="307">
        <v>141</v>
      </c>
      <c r="N31" s="307">
        <v>257</v>
      </c>
      <c r="O31" s="2"/>
      <c r="P31" s="327"/>
      <c r="Q31" s="2"/>
      <c r="R31" s="61"/>
      <c r="S31" s="2"/>
      <c r="T31" s="2"/>
    </row>
    <row r="32" spans="1:20" ht="19.5" customHeight="1" x14ac:dyDescent="0.2">
      <c r="A32" s="734" t="s">
        <v>1068</v>
      </c>
      <c r="B32" s="734"/>
      <c r="C32" s="307">
        <v>527897</v>
      </c>
      <c r="D32" s="307">
        <v>3346</v>
      </c>
      <c r="E32" s="307">
        <v>95382</v>
      </c>
      <c r="F32" s="307">
        <v>122068</v>
      </c>
      <c r="G32" s="307">
        <v>165817</v>
      </c>
      <c r="H32" s="307">
        <v>113826</v>
      </c>
      <c r="I32" s="307">
        <v>1946</v>
      </c>
      <c r="J32" s="307">
        <v>3547</v>
      </c>
      <c r="K32" s="307">
        <v>19205</v>
      </c>
      <c r="L32" s="307">
        <v>1796</v>
      </c>
      <c r="M32" s="307">
        <v>166</v>
      </c>
      <c r="N32" s="307">
        <v>798</v>
      </c>
      <c r="P32" s="327"/>
    </row>
    <row r="33" spans="1:19" ht="19.5" customHeight="1" x14ac:dyDescent="0.2">
      <c r="A33" s="734" t="s">
        <v>1067</v>
      </c>
      <c r="B33" s="734"/>
      <c r="C33" s="307">
        <v>222139</v>
      </c>
      <c r="D33" s="307">
        <v>2700</v>
      </c>
      <c r="E33" s="307">
        <v>38511</v>
      </c>
      <c r="F33" s="307">
        <v>44654</v>
      </c>
      <c r="G33" s="307">
        <v>76694</v>
      </c>
      <c r="H33" s="307">
        <v>52228</v>
      </c>
      <c r="I33" s="307">
        <v>880</v>
      </c>
      <c r="J33" s="307">
        <v>783</v>
      </c>
      <c r="K33" s="307">
        <v>5043</v>
      </c>
      <c r="L33" s="307">
        <v>80</v>
      </c>
      <c r="M33" s="307" t="s">
        <v>1486</v>
      </c>
      <c r="N33" s="307">
        <v>566</v>
      </c>
      <c r="O33" s="362"/>
      <c r="P33" s="327"/>
    </row>
    <row r="34" spans="1:19" ht="19.5" customHeight="1" x14ac:dyDescent="0.2">
      <c r="A34" s="734" t="s">
        <v>1066</v>
      </c>
      <c r="B34" s="734"/>
      <c r="C34" s="307">
        <v>110519</v>
      </c>
      <c r="D34" s="307">
        <v>1883</v>
      </c>
      <c r="E34" s="307">
        <v>22136</v>
      </c>
      <c r="F34" s="307">
        <v>22356</v>
      </c>
      <c r="G34" s="307">
        <v>41335</v>
      </c>
      <c r="H34" s="307">
        <v>20931</v>
      </c>
      <c r="I34" s="307">
        <v>194</v>
      </c>
      <c r="J34" s="307">
        <v>230</v>
      </c>
      <c r="K34" s="307">
        <v>1120</v>
      </c>
      <c r="L34" s="307">
        <v>15</v>
      </c>
      <c r="M34" s="307" t="s">
        <v>1486</v>
      </c>
      <c r="N34" s="307">
        <v>319</v>
      </c>
      <c r="P34" s="327"/>
    </row>
    <row r="35" spans="1:19" ht="19.5" customHeight="1" x14ac:dyDescent="0.2">
      <c r="A35" s="734" t="s">
        <v>1065</v>
      </c>
      <c r="B35" s="734"/>
      <c r="C35" s="307">
        <v>34813</v>
      </c>
      <c r="D35" s="307">
        <v>212</v>
      </c>
      <c r="E35" s="307">
        <v>2205</v>
      </c>
      <c r="F35" s="307">
        <v>5255</v>
      </c>
      <c r="G35" s="307">
        <v>14112</v>
      </c>
      <c r="H35" s="307">
        <v>10558</v>
      </c>
      <c r="I35" s="307">
        <v>200</v>
      </c>
      <c r="J35" s="307">
        <v>155</v>
      </c>
      <c r="K35" s="307">
        <v>1807</v>
      </c>
      <c r="L35" s="307">
        <v>199</v>
      </c>
      <c r="M35" s="307" t="s">
        <v>1486</v>
      </c>
      <c r="N35" s="307">
        <v>110</v>
      </c>
      <c r="P35" s="327"/>
    </row>
    <row r="36" spans="1:19" ht="6.75" customHeight="1" thickBot="1" x14ac:dyDescent="0.25">
      <c r="A36" s="735"/>
      <c r="B36" s="735"/>
      <c r="C36" s="306"/>
      <c r="D36" s="306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P36" s="327"/>
    </row>
    <row r="37" spans="1:19" ht="12" thickTop="1" x14ac:dyDescent="0.2"/>
    <row r="39" spans="1:19" x14ac:dyDescent="0.2">
      <c r="I39" s="156"/>
      <c r="J39" s="187"/>
      <c r="K39" s="187"/>
      <c r="L39" s="187"/>
      <c r="M39" s="187"/>
      <c r="N39" s="187" t="s">
        <v>1076</v>
      </c>
    </row>
    <row r="40" spans="1:19" x14ac:dyDescent="0.2">
      <c r="A40" s="156" t="s">
        <v>1075</v>
      </c>
      <c r="B40" s="156"/>
      <c r="C40" s="156"/>
      <c r="D40" s="156"/>
      <c r="E40" s="156"/>
      <c r="F40" s="156"/>
      <c r="G40" s="156"/>
      <c r="H40" s="156"/>
      <c r="I40" s="156"/>
      <c r="J40" s="187"/>
      <c r="K40" s="187"/>
      <c r="L40" s="187"/>
    </row>
    <row r="41" spans="1:19" x14ac:dyDescent="0.2">
      <c r="A41" s="156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</row>
    <row r="42" spans="1:19" x14ac:dyDescent="0.2">
      <c r="A42" s="716" t="s">
        <v>1975</v>
      </c>
      <c r="B42" s="716"/>
      <c r="C42" s="716"/>
      <c r="D42" s="716"/>
      <c r="E42" s="716"/>
      <c r="F42" s="716"/>
      <c r="G42" s="716"/>
      <c r="H42" s="716"/>
      <c r="I42" s="716"/>
      <c r="J42" s="716"/>
      <c r="K42" s="716"/>
      <c r="L42" s="716"/>
      <c r="M42" s="716"/>
      <c r="N42" s="716"/>
    </row>
    <row r="43" spans="1:19" x14ac:dyDescent="0.2">
      <c r="A43" s="703" t="s">
        <v>295</v>
      </c>
      <c r="B43" s="186"/>
      <c r="C43" s="318"/>
      <c r="D43" s="318"/>
      <c r="E43" s="318"/>
      <c r="F43" s="318"/>
      <c r="G43" s="654"/>
      <c r="H43" s="652"/>
      <c r="I43" s="186"/>
      <c r="J43" s="318"/>
      <c r="K43" s="318"/>
      <c r="L43" s="318"/>
      <c r="M43" s="318"/>
      <c r="N43" s="704" t="s">
        <v>1074</v>
      </c>
    </row>
    <row r="44" spans="1:19" ht="30" customHeight="1" x14ac:dyDescent="0.2">
      <c r="A44" s="178"/>
      <c r="B44" s="364" t="s">
        <v>1049</v>
      </c>
      <c r="C44" s="180" t="s">
        <v>706</v>
      </c>
      <c r="D44" s="357" t="s">
        <v>1046</v>
      </c>
      <c r="E44" s="357" t="s">
        <v>1045</v>
      </c>
      <c r="F44" s="357" t="s">
        <v>1044</v>
      </c>
      <c r="G44" s="357" t="s">
        <v>1043</v>
      </c>
      <c r="H44" s="357" t="s">
        <v>1042</v>
      </c>
      <c r="I44" s="357" t="s">
        <v>1041</v>
      </c>
      <c r="J44" s="357" t="s">
        <v>1040</v>
      </c>
      <c r="K44" s="357" t="s">
        <v>1039</v>
      </c>
      <c r="L44" s="357" t="s">
        <v>1038</v>
      </c>
      <c r="M44" s="180" t="s">
        <v>1037</v>
      </c>
      <c r="N44" s="179" t="s">
        <v>1036</v>
      </c>
    </row>
    <row r="45" spans="1:19" ht="36" customHeight="1" x14ac:dyDescent="0.2">
      <c r="A45" s="193" t="s">
        <v>1073</v>
      </c>
      <c r="B45" s="177"/>
      <c r="C45" s="225"/>
      <c r="D45" s="176" t="s">
        <v>1035</v>
      </c>
      <c r="E45" s="176" t="s">
        <v>1034</v>
      </c>
      <c r="F45" s="176" t="s">
        <v>1034</v>
      </c>
      <c r="G45" s="176" t="s">
        <v>1034</v>
      </c>
      <c r="H45" s="176" t="s">
        <v>1033</v>
      </c>
      <c r="I45" s="176" t="s">
        <v>1032</v>
      </c>
      <c r="J45" s="225"/>
      <c r="K45" s="225"/>
      <c r="L45" s="225"/>
      <c r="M45" s="177"/>
      <c r="N45" s="175" t="s">
        <v>1031</v>
      </c>
    </row>
    <row r="46" spans="1:19" ht="19.5" customHeight="1" x14ac:dyDescent="0.2">
      <c r="A46" s="58"/>
      <c r="B46" s="23" t="s">
        <v>623</v>
      </c>
      <c r="C46" s="307">
        <v>1142114</v>
      </c>
      <c r="D46" s="307">
        <v>8402</v>
      </c>
      <c r="E46" s="307">
        <v>158746</v>
      </c>
      <c r="F46" s="307">
        <v>161766</v>
      </c>
      <c r="G46" s="307">
        <v>266940</v>
      </c>
      <c r="H46" s="307">
        <v>295580</v>
      </c>
      <c r="I46" s="307">
        <v>5977</v>
      </c>
      <c r="J46" s="307">
        <v>23720</v>
      </c>
      <c r="K46" s="307">
        <v>202140</v>
      </c>
      <c r="L46" s="307">
        <v>14543</v>
      </c>
      <c r="M46" s="307">
        <v>2276</v>
      </c>
      <c r="N46" s="307">
        <v>2024</v>
      </c>
    </row>
    <row r="47" spans="1:19" ht="19.5" customHeight="1" x14ac:dyDescent="0.2">
      <c r="A47" s="734" t="s">
        <v>1072</v>
      </c>
      <c r="B47" s="734"/>
      <c r="C47" s="307">
        <v>88999</v>
      </c>
      <c r="D47" s="307" t="s">
        <v>1486</v>
      </c>
      <c r="E47" s="307">
        <v>967</v>
      </c>
      <c r="F47" s="307">
        <v>1174</v>
      </c>
      <c r="G47" s="307">
        <v>3050</v>
      </c>
      <c r="H47" s="307">
        <v>8405</v>
      </c>
      <c r="I47" s="307">
        <v>824</v>
      </c>
      <c r="J47" s="307">
        <v>4729</v>
      </c>
      <c r="K47" s="307">
        <v>62542</v>
      </c>
      <c r="L47" s="307">
        <v>5662</v>
      </c>
      <c r="M47" s="307">
        <v>1394</v>
      </c>
      <c r="N47" s="307">
        <v>252</v>
      </c>
      <c r="O47" s="23"/>
      <c r="P47" s="23"/>
      <c r="Q47" s="23"/>
      <c r="S47" s="270"/>
    </row>
    <row r="48" spans="1:19" ht="19.5" customHeight="1" x14ac:dyDescent="0.2">
      <c r="A48" s="734" t="s">
        <v>1071</v>
      </c>
      <c r="B48" s="734"/>
      <c r="C48" s="307">
        <v>64569</v>
      </c>
      <c r="D48" s="307" t="s">
        <v>1486</v>
      </c>
      <c r="E48" s="307">
        <v>833</v>
      </c>
      <c r="F48" s="307">
        <v>1134</v>
      </c>
      <c r="G48" s="307">
        <v>3467</v>
      </c>
      <c r="H48" s="307">
        <v>10339</v>
      </c>
      <c r="I48" s="307">
        <v>537</v>
      </c>
      <c r="J48" s="307">
        <v>4618</v>
      </c>
      <c r="K48" s="307">
        <v>40676</v>
      </c>
      <c r="L48" s="307">
        <v>2483</v>
      </c>
      <c r="M48" s="307">
        <v>354</v>
      </c>
      <c r="N48" s="307">
        <v>128</v>
      </c>
    </row>
    <row r="49" spans="1:14" ht="19.5" customHeight="1" x14ac:dyDescent="0.2">
      <c r="A49" s="734" t="s">
        <v>1070</v>
      </c>
      <c r="B49" s="734"/>
      <c r="C49" s="307">
        <v>43155</v>
      </c>
      <c r="D49" s="307">
        <v>44</v>
      </c>
      <c r="E49" s="307">
        <v>2736</v>
      </c>
      <c r="F49" s="307">
        <v>3532</v>
      </c>
      <c r="G49" s="307">
        <v>6702</v>
      </c>
      <c r="H49" s="307">
        <v>11433</v>
      </c>
      <c r="I49" s="307">
        <v>336</v>
      </c>
      <c r="J49" s="307">
        <v>2364</v>
      </c>
      <c r="K49" s="307">
        <v>14723</v>
      </c>
      <c r="L49" s="307">
        <v>1071</v>
      </c>
      <c r="M49" s="307">
        <v>94</v>
      </c>
      <c r="N49" s="307">
        <v>120</v>
      </c>
    </row>
    <row r="50" spans="1:14" ht="19.5" customHeight="1" x14ac:dyDescent="0.2">
      <c r="A50" s="734" t="s">
        <v>1069</v>
      </c>
      <c r="B50" s="734"/>
      <c r="C50" s="307">
        <v>86965</v>
      </c>
      <c r="D50" s="307" t="s">
        <v>1486</v>
      </c>
      <c r="E50" s="307">
        <v>2505</v>
      </c>
      <c r="F50" s="307">
        <v>3750</v>
      </c>
      <c r="G50" s="307">
        <v>12031</v>
      </c>
      <c r="H50" s="307">
        <v>31077</v>
      </c>
      <c r="I50" s="307">
        <v>962</v>
      </c>
      <c r="J50" s="307">
        <v>4523</v>
      </c>
      <c r="K50" s="307">
        <v>29738</v>
      </c>
      <c r="L50" s="307">
        <v>2058</v>
      </c>
      <c r="M50" s="307">
        <v>183</v>
      </c>
      <c r="N50" s="307">
        <v>138</v>
      </c>
    </row>
    <row r="51" spans="1:14" ht="19.5" customHeight="1" x14ac:dyDescent="0.2">
      <c r="A51" s="734" t="s">
        <v>1068</v>
      </c>
      <c r="B51" s="734"/>
      <c r="C51" s="307">
        <v>374194</v>
      </c>
      <c r="D51" s="307">
        <v>1229</v>
      </c>
      <c r="E51" s="307">
        <v>41034</v>
      </c>
      <c r="F51" s="307">
        <v>62000</v>
      </c>
      <c r="G51" s="307">
        <v>99563</v>
      </c>
      <c r="H51" s="307">
        <v>122907</v>
      </c>
      <c r="I51" s="307">
        <v>1805</v>
      </c>
      <c r="J51" s="307">
        <v>5435</v>
      </c>
      <c r="K51" s="307">
        <v>36836</v>
      </c>
      <c r="L51" s="307">
        <v>2678</v>
      </c>
      <c r="M51" s="307">
        <v>245</v>
      </c>
      <c r="N51" s="307">
        <v>462</v>
      </c>
    </row>
    <row r="52" spans="1:14" ht="19.5" customHeight="1" x14ac:dyDescent="0.2">
      <c r="A52" s="734" t="s">
        <v>1067</v>
      </c>
      <c r="B52" s="734"/>
      <c r="C52" s="307">
        <v>296969</v>
      </c>
      <c r="D52" s="307">
        <v>2737</v>
      </c>
      <c r="E52" s="307">
        <v>54313</v>
      </c>
      <c r="F52" s="307">
        <v>56761</v>
      </c>
      <c r="G52" s="307">
        <v>92696</v>
      </c>
      <c r="H52" s="307">
        <v>75903</v>
      </c>
      <c r="I52" s="307">
        <v>1017</v>
      </c>
      <c r="J52" s="307">
        <v>1437</v>
      </c>
      <c r="K52" s="307">
        <v>11375</v>
      </c>
      <c r="L52" s="307">
        <v>220</v>
      </c>
      <c r="M52" s="307" t="s">
        <v>1486</v>
      </c>
      <c r="N52" s="307">
        <v>510</v>
      </c>
    </row>
    <row r="53" spans="1:14" ht="19.5" customHeight="1" x14ac:dyDescent="0.2">
      <c r="A53" s="734" t="s">
        <v>1066</v>
      </c>
      <c r="B53" s="734"/>
      <c r="C53" s="307">
        <v>150757</v>
      </c>
      <c r="D53" s="307">
        <v>4264</v>
      </c>
      <c r="E53" s="307">
        <v>54258</v>
      </c>
      <c r="F53" s="307">
        <v>29205</v>
      </c>
      <c r="G53" s="307">
        <v>36995</v>
      </c>
      <c r="H53" s="307">
        <v>22477</v>
      </c>
      <c r="I53" s="307">
        <v>247</v>
      </c>
      <c r="J53" s="307">
        <v>345</v>
      </c>
      <c r="K53" s="307">
        <v>2587</v>
      </c>
      <c r="L53" s="307">
        <v>70</v>
      </c>
      <c r="M53" s="307" t="s">
        <v>1486</v>
      </c>
      <c r="N53" s="307">
        <v>309</v>
      </c>
    </row>
    <row r="54" spans="1:14" ht="19.5" customHeight="1" x14ac:dyDescent="0.2">
      <c r="A54" s="734" t="s">
        <v>1065</v>
      </c>
      <c r="B54" s="734"/>
      <c r="C54" s="307">
        <v>36506</v>
      </c>
      <c r="D54" s="307">
        <v>128</v>
      </c>
      <c r="E54" s="307">
        <v>2100</v>
      </c>
      <c r="F54" s="307">
        <v>4210</v>
      </c>
      <c r="G54" s="307">
        <v>12436</v>
      </c>
      <c r="H54" s="307">
        <v>13039</v>
      </c>
      <c r="I54" s="307">
        <v>249</v>
      </c>
      <c r="J54" s="307">
        <v>269</v>
      </c>
      <c r="K54" s="307">
        <v>3663</v>
      </c>
      <c r="L54" s="307">
        <v>301</v>
      </c>
      <c r="M54" s="307">
        <v>6</v>
      </c>
      <c r="N54" s="307">
        <v>105</v>
      </c>
    </row>
    <row r="55" spans="1:14" ht="4.5" customHeight="1" thickBot="1" x14ac:dyDescent="0.25">
      <c r="A55" s="735"/>
      <c r="B55" s="735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</row>
    <row r="56" spans="1:14" ht="12" thickTop="1" x14ac:dyDescent="0.2"/>
  </sheetData>
  <mergeCells count="30">
    <mergeCell ref="A13:B13"/>
    <mergeCell ref="A14:B14"/>
    <mergeCell ref="A15:B15"/>
    <mergeCell ref="A9:B9"/>
    <mergeCell ref="A10:B10"/>
    <mergeCell ref="A11:B11"/>
    <mergeCell ref="A12:B12"/>
    <mergeCell ref="A53:B53"/>
    <mergeCell ref="A54:B54"/>
    <mergeCell ref="A55:B55"/>
    <mergeCell ref="A48:B48"/>
    <mergeCell ref="A49:B49"/>
    <mergeCell ref="A50:B50"/>
    <mergeCell ref="A51:B51"/>
    <mergeCell ref="A4:N4"/>
    <mergeCell ref="A23:N23"/>
    <mergeCell ref="A42:N42"/>
    <mergeCell ref="A52:B52"/>
    <mergeCell ref="A34:B34"/>
    <mergeCell ref="A35:B35"/>
    <mergeCell ref="A36:B36"/>
    <mergeCell ref="A47:B47"/>
    <mergeCell ref="A30:B30"/>
    <mergeCell ref="A31:B31"/>
    <mergeCell ref="A32:B32"/>
    <mergeCell ref="A33:B33"/>
    <mergeCell ref="A16:B16"/>
    <mergeCell ref="A17:B17"/>
    <mergeCell ref="A28:B28"/>
    <mergeCell ref="A29:B29"/>
  </mergeCells>
  <printOptions horizontalCentered="1"/>
  <pageMargins left="0.39370078740157483" right="0.39370078740157483" top="0.59055118110236227" bottom="0.39370078740157483" header="0" footer="0"/>
  <pageSetup paperSize="9" scale="70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Z64"/>
  <sheetViews>
    <sheetView topLeftCell="A25" zoomScale="90" zoomScaleNormal="90" workbookViewId="0">
      <selection activeCell="O45" sqref="O45"/>
    </sheetView>
  </sheetViews>
  <sheetFormatPr defaultColWidth="9.140625" defaultRowHeight="11.25" x14ac:dyDescent="0.2"/>
  <cols>
    <col min="1" max="1" width="3.5703125" style="48" customWidth="1"/>
    <col min="2" max="2" width="32.140625" style="48" customWidth="1"/>
    <col min="3" max="3" width="8" style="48" customWidth="1"/>
    <col min="4" max="4" width="8.42578125" style="48" bestFit="1" customWidth="1"/>
    <col min="5" max="7" width="8.85546875" style="48" customWidth="1"/>
    <col min="8" max="8" width="8.42578125" style="48" customWidth="1"/>
    <col min="9" max="9" width="9.28515625" style="48" customWidth="1"/>
    <col min="10" max="10" width="8.42578125" style="48" customWidth="1"/>
    <col min="11" max="11" width="8.7109375" style="48" customWidth="1"/>
    <col min="12" max="12" width="8.5703125" style="48" customWidth="1"/>
    <col min="13" max="13" width="8.42578125" style="48" customWidth="1"/>
    <col min="14" max="14" width="7.7109375" style="48" customWidth="1"/>
    <col min="15" max="16384" width="9.140625" style="48"/>
  </cols>
  <sheetData>
    <row r="1" spans="1:18" x14ac:dyDescent="0.2">
      <c r="J1" s="1"/>
      <c r="K1" s="1"/>
      <c r="M1" s="1" t="s">
        <v>1086</v>
      </c>
      <c r="N1" s="1"/>
    </row>
    <row r="2" spans="1:18" x14ac:dyDescent="0.2">
      <c r="A2" s="48" t="s">
        <v>1084</v>
      </c>
      <c r="J2" s="1"/>
      <c r="K2" s="1"/>
    </row>
    <row r="4" spans="1:18" x14ac:dyDescent="0.2">
      <c r="A4" s="716" t="s">
        <v>1975</v>
      </c>
      <c r="B4" s="716"/>
      <c r="C4" s="716"/>
      <c r="D4" s="716"/>
      <c r="E4" s="716"/>
      <c r="F4" s="716"/>
      <c r="G4" s="716"/>
      <c r="H4" s="716"/>
      <c r="I4" s="716"/>
      <c r="J4" s="716"/>
      <c r="K4" s="716"/>
      <c r="L4" s="716"/>
      <c r="M4" s="716"/>
      <c r="N4" s="716"/>
    </row>
    <row r="5" spans="1:18" x14ac:dyDescent="0.2">
      <c r="A5" s="5" t="s">
        <v>295</v>
      </c>
      <c r="B5" s="2"/>
      <c r="C5" s="2"/>
      <c r="D5" s="2"/>
      <c r="E5" s="273"/>
      <c r="F5" s="273"/>
      <c r="G5" s="273"/>
      <c r="H5" s="273"/>
      <c r="I5" s="273"/>
      <c r="J5" s="23"/>
      <c r="K5" s="23"/>
      <c r="L5" s="23"/>
      <c r="M5" s="23" t="s">
        <v>1024</v>
      </c>
      <c r="N5" s="23"/>
    </row>
    <row r="6" spans="1:18" ht="30" customHeight="1" x14ac:dyDescent="0.2">
      <c r="A6" s="178"/>
      <c r="B6" s="364" t="s">
        <v>1049</v>
      </c>
      <c r="C6" s="180" t="s">
        <v>706</v>
      </c>
      <c r="D6" s="357" t="s">
        <v>1046</v>
      </c>
      <c r="E6" s="357" t="s">
        <v>1045</v>
      </c>
      <c r="F6" s="357" t="s">
        <v>1044</v>
      </c>
      <c r="G6" s="357" t="s">
        <v>1043</v>
      </c>
      <c r="H6" s="357" t="s">
        <v>1042</v>
      </c>
      <c r="I6" s="357" t="s">
        <v>1041</v>
      </c>
      <c r="J6" s="357" t="s">
        <v>1040</v>
      </c>
      <c r="K6" s="357" t="s">
        <v>1039</v>
      </c>
      <c r="L6" s="357" t="s">
        <v>1038</v>
      </c>
      <c r="M6" s="179" t="s">
        <v>1037</v>
      </c>
      <c r="N6" s="206"/>
    </row>
    <row r="7" spans="1:18" ht="36" customHeight="1" x14ac:dyDescent="0.2">
      <c r="A7" s="193" t="s">
        <v>1073</v>
      </c>
      <c r="B7" s="177"/>
      <c r="C7" s="225"/>
      <c r="D7" s="176" t="s">
        <v>1035</v>
      </c>
      <c r="E7" s="176" t="s">
        <v>1034</v>
      </c>
      <c r="F7" s="176" t="s">
        <v>1034</v>
      </c>
      <c r="G7" s="176" t="s">
        <v>1034</v>
      </c>
      <c r="H7" s="176" t="s">
        <v>1033</v>
      </c>
      <c r="I7" s="176" t="s">
        <v>1032</v>
      </c>
      <c r="J7" s="225"/>
      <c r="K7" s="225"/>
      <c r="L7" s="225"/>
      <c r="M7" s="236"/>
      <c r="N7" s="300"/>
    </row>
    <row r="8" spans="1:18" ht="19.5" customHeight="1" x14ac:dyDescent="0.2">
      <c r="A8" s="58"/>
      <c r="B8" s="23" t="s">
        <v>623</v>
      </c>
      <c r="C8" s="59">
        <v>100</v>
      </c>
      <c r="D8" s="59">
        <v>0.7</v>
      </c>
      <c r="E8" s="59">
        <v>14.2</v>
      </c>
      <c r="F8" s="59">
        <v>16.100000000000001</v>
      </c>
      <c r="G8" s="59">
        <v>26</v>
      </c>
      <c r="H8" s="59">
        <v>24.5</v>
      </c>
      <c r="I8" s="59">
        <v>0.5</v>
      </c>
      <c r="J8" s="59">
        <v>1.9</v>
      </c>
      <c r="K8" s="59">
        <v>14.7</v>
      </c>
      <c r="L8" s="59">
        <v>1.2</v>
      </c>
      <c r="M8" s="59">
        <v>0.2</v>
      </c>
      <c r="N8" s="56"/>
      <c r="O8" s="271"/>
    </row>
    <row r="9" spans="1:18" ht="19.5" customHeight="1" x14ac:dyDescent="0.2">
      <c r="A9" s="734" t="s">
        <v>1072</v>
      </c>
      <c r="B9" s="734"/>
      <c r="C9" s="59">
        <v>100</v>
      </c>
      <c r="D9" s="59" t="s">
        <v>1486</v>
      </c>
      <c r="E9" s="59">
        <v>1.7</v>
      </c>
      <c r="F9" s="59">
        <v>2.2999999999999998</v>
      </c>
      <c r="G9" s="59">
        <v>5.3</v>
      </c>
      <c r="H9" s="59">
        <v>11.9</v>
      </c>
      <c r="I9" s="59">
        <v>0.8</v>
      </c>
      <c r="J9" s="59">
        <v>5.8</v>
      </c>
      <c r="K9" s="59">
        <v>64.099999999999994</v>
      </c>
      <c r="L9" s="59">
        <v>6.5</v>
      </c>
      <c r="M9" s="59">
        <v>1.6</v>
      </c>
      <c r="N9" s="56"/>
      <c r="O9" s="59"/>
      <c r="P9" s="59"/>
      <c r="Q9" s="59"/>
      <c r="R9" s="270"/>
    </row>
    <row r="10" spans="1:18" ht="19.5" customHeight="1" x14ac:dyDescent="0.2">
      <c r="A10" s="734" t="s">
        <v>1071</v>
      </c>
      <c r="B10" s="734"/>
      <c r="C10" s="59">
        <v>100</v>
      </c>
      <c r="D10" s="59" t="s">
        <v>1486</v>
      </c>
      <c r="E10" s="59">
        <v>2.6</v>
      </c>
      <c r="F10" s="59">
        <v>3.6</v>
      </c>
      <c r="G10" s="59">
        <v>9.1</v>
      </c>
      <c r="H10" s="59">
        <v>21.9</v>
      </c>
      <c r="I10" s="59">
        <v>0.9</v>
      </c>
      <c r="J10" s="59">
        <v>7</v>
      </c>
      <c r="K10" s="59">
        <v>50.5</v>
      </c>
      <c r="L10" s="59">
        <v>3.9</v>
      </c>
      <c r="M10" s="59">
        <v>0.5</v>
      </c>
      <c r="N10" s="56"/>
      <c r="O10" s="59"/>
      <c r="P10" s="59"/>
      <c r="Q10" s="59"/>
      <c r="R10" s="270"/>
    </row>
    <row r="11" spans="1:18" ht="19.5" customHeight="1" x14ac:dyDescent="0.2">
      <c r="A11" s="734" t="s">
        <v>1070</v>
      </c>
      <c r="B11" s="734"/>
      <c r="C11" s="59">
        <v>100</v>
      </c>
      <c r="D11" s="59">
        <v>0.1</v>
      </c>
      <c r="E11" s="59">
        <v>10.3</v>
      </c>
      <c r="F11" s="59">
        <v>12.4</v>
      </c>
      <c r="G11" s="59">
        <v>20.9</v>
      </c>
      <c r="H11" s="59">
        <v>27.1</v>
      </c>
      <c r="I11" s="59">
        <v>0.7</v>
      </c>
      <c r="J11" s="59">
        <v>3.9</v>
      </c>
      <c r="K11" s="59">
        <v>22.5</v>
      </c>
      <c r="L11" s="59">
        <v>1.9</v>
      </c>
      <c r="M11" s="59">
        <v>0.2</v>
      </c>
      <c r="N11" s="56"/>
      <c r="O11" s="59"/>
      <c r="P11" s="59"/>
      <c r="Q11" s="59"/>
      <c r="R11" s="270"/>
    </row>
    <row r="12" spans="1:18" ht="19.5" customHeight="1" x14ac:dyDescent="0.2">
      <c r="A12" s="734" t="s">
        <v>1069</v>
      </c>
      <c r="B12" s="734"/>
      <c r="C12" s="59">
        <v>100</v>
      </c>
      <c r="D12" s="59" t="s">
        <v>1486</v>
      </c>
      <c r="E12" s="59">
        <v>4.5999999999999996</v>
      </c>
      <c r="F12" s="59">
        <v>6.6</v>
      </c>
      <c r="G12" s="59">
        <v>18</v>
      </c>
      <c r="H12" s="59">
        <v>37.200000000000003</v>
      </c>
      <c r="I12" s="59">
        <v>1</v>
      </c>
      <c r="J12" s="59">
        <v>4.2</v>
      </c>
      <c r="K12" s="59">
        <v>26.2</v>
      </c>
      <c r="L12" s="59">
        <v>2</v>
      </c>
      <c r="M12" s="59">
        <v>0.2</v>
      </c>
      <c r="N12" s="56"/>
      <c r="O12" s="59"/>
      <c r="P12" s="59"/>
      <c r="Q12" s="59"/>
      <c r="R12" s="270"/>
    </row>
    <row r="13" spans="1:18" ht="19.5" customHeight="1" x14ac:dyDescent="0.2">
      <c r="A13" s="734" t="s">
        <v>1068</v>
      </c>
      <c r="B13" s="734"/>
      <c r="C13" s="59">
        <v>100</v>
      </c>
      <c r="D13" s="59">
        <v>0.5</v>
      </c>
      <c r="E13" s="59">
        <v>15.1</v>
      </c>
      <c r="F13" s="59">
        <v>20.399999999999999</v>
      </c>
      <c r="G13" s="59">
        <v>29.6</v>
      </c>
      <c r="H13" s="59">
        <v>26.3</v>
      </c>
      <c r="I13" s="59">
        <v>0.4</v>
      </c>
      <c r="J13" s="59">
        <v>1</v>
      </c>
      <c r="K13" s="59">
        <v>6.2</v>
      </c>
      <c r="L13" s="59">
        <v>0.5</v>
      </c>
      <c r="M13" s="59">
        <v>0</v>
      </c>
      <c r="N13" s="56"/>
      <c r="O13" s="59"/>
      <c r="P13" s="59"/>
      <c r="Q13" s="59"/>
      <c r="R13" s="270"/>
    </row>
    <row r="14" spans="1:18" ht="19.5" customHeight="1" x14ac:dyDescent="0.2">
      <c r="A14" s="734" t="s">
        <v>1067</v>
      </c>
      <c r="B14" s="734"/>
      <c r="C14" s="59">
        <v>100</v>
      </c>
      <c r="D14" s="59">
        <v>1</v>
      </c>
      <c r="E14" s="59">
        <v>17.899999999999999</v>
      </c>
      <c r="F14" s="59">
        <v>19.600000000000001</v>
      </c>
      <c r="G14" s="59">
        <v>32.700000000000003</v>
      </c>
      <c r="H14" s="59">
        <v>24.7</v>
      </c>
      <c r="I14" s="59">
        <v>0.4</v>
      </c>
      <c r="J14" s="59">
        <v>0.4</v>
      </c>
      <c r="K14" s="59">
        <v>3.2</v>
      </c>
      <c r="L14" s="59">
        <v>0.1</v>
      </c>
      <c r="M14" s="59" t="s">
        <v>1486</v>
      </c>
      <c r="N14" s="56"/>
      <c r="O14" s="59"/>
      <c r="P14" s="59"/>
      <c r="Q14" s="59"/>
      <c r="R14" s="270"/>
    </row>
    <row r="15" spans="1:18" ht="19.5" customHeight="1" x14ac:dyDescent="0.2">
      <c r="A15" s="734" t="s">
        <v>1066</v>
      </c>
      <c r="B15" s="734"/>
      <c r="C15" s="59">
        <v>100</v>
      </c>
      <c r="D15" s="59">
        <v>2.4</v>
      </c>
      <c r="E15" s="59">
        <v>29.3</v>
      </c>
      <c r="F15" s="59">
        <v>19.8</v>
      </c>
      <c r="G15" s="59">
        <v>30</v>
      </c>
      <c r="H15" s="59">
        <v>16.7</v>
      </c>
      <c r="I15" s="59">
        <v>0.2</v>
      </c>
      <c r="J15" s="59">
        <v>0.2</v>
      </c>
      <c r="K15" s="59">
        <v>1.4</v>
      </c>
      <c r="L15" s="59">
        <v>0</v>
      </c>
      <c r="M15" s="59" t="s">
        <v>1486</v>
      </c>
      <c r="N15" s="56"/>
      <c r="O15" s="59"/>
      <c r="P15" s="59"/>
      <c r="Q15" s="59"/>
      <c r="R15" s="270"/>
    </row>
    <row r="16" spans="1:18" ht="19.5" customHeight="1" thickBot="1" x14ac:dyDescent="0.25">
      <c r="A16" s="735" t="s">
        <v>1065</v>
      </c>
      <c r="B16" s="735"/>
      <c r="C16" s="188">
        <v>100</v>
      </c>
      <c r="D16" s="188">
        <v>0.5</v>
      </c>
      <c r="E16" s="188">
        <v>6.1</v>
      </c>
      <c r="F16" s="188">
        <v>13.3</v>
      </c>
      <c r="G16" s="188">
        <v>37.299999999999997</v>
      </c>
      <c r="H16" s="188">
        <v>33.200000000000003</v>
      </c>
      <c r="I16" s="188">
        <v>0.6</v>
      </c>
      <c r="J16" s="188">
        <v>0.6</v>
      </c>
      <c r="K16" s="188">
        <v>7.7</v>
      </c>
      <c r="L16" s="188">
        <v>0.7</v>
      </c>
      <c r="M16" s="188">
        <v>0</v>
      </c>
      <c r="N16" s="59"/>
      <c r="O16" s="59"/>
      <c r="P16" s="59"/>
      <c r="Q16" s="59"/>
      <c r="R16" s="270"/>
    </row>
    <row r="17" spans="1:26" ht="12" thickTop="1" x14ac:dyDescent="0.2">
      <c r="O17" s="2"/>
      <c r="P17" s="2"/>
      <c r="Q17" s="2"/>
    </row>
    <row r="18" spans="1:26" x14ac:dyDescent="0.2">
      <c r="I18" s="156"/>
      <c r="J18" s="187"/>
      <c r="K18" s="187"/>
      <c r="M18" s="187" t="s">
        <v>1085</v>
      </c>
      <c r="N18" s="187"/>
      <c r="O18" s="2"/>
      <c r="P18" s="2"/>
      <c r="Q18" s="2"/>
    </row>
    <row r="19" spans="1:26" x14ac:dyDescent="0.2">
      <c r="A19" s="156" t="s">
        <v>1084</v>
      </c>
      <c r="B19" s="156"/>
      <c r="C19" s="156"/>
      <c r="D19" s="156"/>
      <c r="E19" s="156"/>
      <c r="F19" s="156"/>
      <c r="G19" s="156"/>
      <c r="H19" s="156"/>
      <c r="I19" s="156"/>
      <c r="J19" s="187"/>
      <c r="K19" s="187"/>
      <c r="O19" s="2"/>
      <c r="P19" s="2"/>
      <c r="Q19" s="2"/>
    </row>
    <row r="20" spans="1:26" x14ac:dyDescent="0.2">
      <c r="A20" s="156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O20" s="2"/>
      <c r="P20" s="2"/>
      <c r="Q20" s="2"/>
    </row>
    <row r="21" spans="1:26" x14ac:dyDescent="0.2">
      <c r="A21" s="716" t="s">
        <v>1975</v>
      </c>
      <c r="B21" s="716"/>
      <c r="C21" s="716"/>
      <c r="D21" s="716"/>
      <c r="E21" s="716"/>
      <c r="F21" s="716"/>
      <c r="G21" s="716"/>
      <c r="H21" s="716"/>
      <c r="I21" s="716"/>
      <c r="J21" s="716"/>
      <c r="K21" s="716"/>
      <c r="L21" s="716"/>
      <c r="M21" s="716"/>
      <c r="N21" s="716"/>
    </row>
    <row r="22" spans="1:26" x14ac:dyDescent="0.2">
      <c r="A22" s="5" t="s">
        <v>295</v>
      </c>
      <c r="B22" s="186"/>
      <c r="C22" s="186"/>
      <c r="D22" s="186"/>
      <c r="E22" s="184"/>
      <c r="F22" s="184"/>
      <c r="G22" s="184"/>
      <c r="H22" s="184"/>
      <c r="I22" s="184"/>
      <c r="J22" s="174"/>
      <c r="K22" s="174"/>
      <c r="M22" s="174" t="s">
        <v>1083</v>
      </c>
      <c r="N22" s="174"/>
    </row>
    <row r="23" spans="1:26" ht="30" customHeight="1" x14ac:dyDescent="0.2">
      <c r="A23" s="178"/>
      <c r="B23" s="364" t="s">
        <v>1049</v>
      </c>
      <c r="C23" s="180" t="s">
        <v>706</v>
      </c>
      <c r="D23" s="357" t="s">
        <v>1046</v>
      </c>
      <c r="E23" s="357" t="s">
        <v>1045</v>
      </c>
      <c r="F23" s="357" t="s">
        <v>1044</v>
      </c>
      <c r="G23" s="357" t="s">
        <v>1043</v>
      </c>
      <c r="H23" s="357" t="s">
        <v>1042</v>
      </c>
      <c r="I23" s="357" t="s">
        <v>1041</v>
      </c>
      <c r="J23" s="357" t="s">
        <v>1040</v>
      </c>
      <c r="K23" s="357" t="s">
        <v>1039</v>
      </c>
      <c r="L23" s="357" t="s">
        <v>1038</v>
      </c>
      <c r="M23" s="179" t="s">
        <v>1037</v>
      </c>
      <c r="N23" s="206"/>
    </row>
    <row r="24" spans="1:26" ht="39.75" customHeight="1" x14ac:dyDescent="0.2">
      <c r="A24" s="193" t="s">
        <v>1073</v>
      </c>
      <c r="B24" s="177"/>
      <c r="C24" s="225"/>
      <c r="D24" s="176" t="s">
        <v>1035</v>
      </c>
      <c r="E24" s="176" t="s">
        <v>1034</v>
      </c>
      <c r="F24" s="176" t="s">
        <v>1034</v>
      </c>
      <c r="G24" s="176" t="s">
        <v>1034</v>
      </c>
      <c r="H24" s="176" t="s">
        <v>1033</v>
      </c>
      <c r="I24" s="176" t="s">
        <v>1032</v>
      </c>
      <c r="J24" s="225"/>
      <c r="K24" s="225"/>
      <c r="L24" s="225"/>
      <c r="M24" s="236"/>
      <c r="N24" s="300"/>
    </row>
    <row r="25" spans="1:26" ht="19.5" customHeight="1" x14ac:dyDescent="0.2">
      <c r="A25" s="206"/>
      <c r="B25" s="174" t="s">
        <v>623</v>
      </c>
      <c r="C25" s="59">
        <v>100</v>
      </c>
      <c r="D25" s="59">
        <v>0.7</v>
      </c>
      <c r="E25" s="59">
        <v>14.4</v>
      </c>
      <c r="F25" s="59">
        <v>17.8</v>
      </c>
      <c r="G25" s="59">
        <v>28.4</v>
      </c>
      <c r="H25" s="59">
        <v>23.2</v>
      </c>
      <c r="I25" s="59">
        <v>0.5</v>
      </c>
      <c r="J25" s="59">
        <v>1.7</v>
      </c>
      <c r="K25" s="59">
        <v>11.9</v>
      </c>
      <c r="L25" s="59">
        <v>1.2</v>
      </c>
      <c r="M25" s="59">
        <v>0.2</v>
      </c>
      <c r="N25" s="59"/>
      <c r="Q25" s="375"/>
      <c r="R25" s="375"/>
      <c r="S25" s="59"/>
      <c r="T25" s="59"/>
      <c r="U25" s="59"/>
      <c r="V25" s="59"/>
      <c r="W25" s="59"/>
      <c r="X25" s="59"/>
      <c r="Y25" s="59"/>
      <c r="Z25" s="59"/>
    </row>
    <row r="26" spans="1:26" ht="19.5" customHeight="1" x14ac:dyDescent="0.2">
      <c r="A26" s="734" t="s">
        <v>1072</v>
      </c>
      <c r="B26" s="734"/>
      <c r="C26" s="59">
        <v>100</v>
      </c>
      <c r="D26" s="59" t="s">
        <v>1486</v>
      </c>
      <c r="E26" s="59">
        <v>2.2999999999999998</v>
      </c>
      <c r="F26" s="59">
        <v>3</v>
      </c>
      <c r="G26" s="59">
        <v>6.8</v>
      </c>
      <c r="H26" s="59">
        <v>13.9</v>
      </c>
      <c r="I26" s="59">
        <v>0.8</v>
      </c>
      <c r="J26" s="59">
        <v>6.2</v>
      </c>
      <c r="K26" s="59">
        <v>58.7</v>
      </c>
      <c r="L26" s="59">
        <v>6.6</v>
      </c>
      <c r="M26" s="59">
        <v>1.7</v>
      </c>
      <c r="N26" s="23"/>
      <c r="O26" s="271"/>
    </row>
    <row r="27" spans="1:26" ht="19.5" customHeight="1" x14ac:dyDescent="0.2">
      <c r="A27" s="734" t="s">
        <v>1071</v>
      </c>
      <c r="B27" s="734"/>
      <c r="C27" s="59">
        <v>100</v>
      </c>
      <c r="D27" s="59" t="s">
        <v>1486</v>
      </c>
      <c r="E27" s="59">
        <v>3.7</v>
      </c>
      <c r="F27" s="59">
        <v>5.2</v>
      </c>
      <c r="G27" s="59">
        <v>12.4</v>
      </c>
      <c r="H27" s="59">
        <v>27.2</v>
      </c>
      <c r="I27" s="59">
        <v>1</v>
      </c>
      <c r="J27" s="59">
        <v>6.9</v>
      </c>
      <c r="K27" s="59">
        <v>39.299999999999997</v>
      </c>
      <c r="L27" s="59">
        <v>3.9</v>
      </c>
      <c r="M27" s="59">
        <v>0.4</v>
      </c>
      <c r="N27" s="23"/>
    </row>
    <row r="28" spans="1:26" ht="19.5" customHeight="1" x14ac:dyDescent="0.2">
      <c r="A28" s="734" t="s">
        <v>1070</v>
      </c>
      <c r="B28" s="734"/>
      <c r="C28" s="59">
        <v>100</v>
      </c>
      <c r="D28" s="59">
        <v>0.1</v>
      </c>
      <c r="E28" s="59">
        <v>12.5</v>
      </c>
      <c r="F28" s="59">
        <v>14.7</v>
      </c>
      <c r="G28" s="59">
        <v>23.9</v>
      </c>
      <c r="H28" s="59">
        <v>27.6</v>
      </c>
      <c r="I28" s="59">
        <v>0.6</v>
      </c>
      <c r="J28" s="59">
        <v>3</v>
      </c>
      <c r="K28" s="59">
        <v>15.9</v>
      </c>
      <c r="L28" s="59">
        <v>1.6</v>
      </c>
      <c r="M28" s="59">
        <v>0.1</v>
      </c>
      <c r="N28" s="23"/>
    </row>
    <row r="29" spans="1:26" ht="19.5" customHeight="1" x14ac:dyDescent="0.2">
      <c r="A29" s="737" t="s">
        <v>1069</v>
      </c>
      <c r="B29" s="737"/>
      <c r="C29" s="59">
        <v>100</v>
      </c>
      <c r="D29" s="59" t="s">
        <v>1486</v>
      </c>
      <c r="E29" s="59">
        <v>6.3</v>
      </c>
      <c r="F29" s="59">
        <v>8.8000000000000007</v>
      </c>
      <c r="G29" s="59">
        <v>22</v>
      </c>
      <c r="H29" s="59">
        <v>38.6</v>
      </c>
      <c r="I29" s="59">
        <v>0.9</v>
      </c>
      <c r="J29" s="59">
        <v>3.2</v>
      </c>
      <c r="K29" s="59">
        <v>18.3</v>
      </c>
      <c r="L29" s="59">
        <v>1.7</v>
      </c>
      <c r="M29" s="59">
        <v>0.2</v>
      </c>
      <c r="N29" s="23"/>
    </row>
    <row r="30" spans="1:26" ht="19.5" customHeight="1" x14ac:dyDescent="0.2">
      <c r="A30" s="734" t="s">
        <v>1068</v>
      </c>
      <c r="B30" s="734"/>
      <c r="C30" s="59">
        <v>100</v>
      </c>
      <c r="D30" s="59">
        <v>0.6</v>
      </c>
      <c r="E30" s="59">
        <v>18.100000000000001</v>
      </c>
      <c r="F30" s="59">
        <v>23.2</v>
      </c>
      <c r="G30" s="59">
        <v>31.5</v>
      </c>
      <c r="H30" s="59">
        <v>21.6</v>
      </c>
      <c r="I30" s="59">
        <v>0.4</v>
      </c>
      <c r="J30" s="59">
        <v>0.7</v>
      </c>
      <c r="K30" s="59">
        <v>3.6</v>
      </c>
      <c r="L30" s="59">
        <v>0.3</v>
      </c>
      <c r="M30" s="59">
        <v>0</v>
      </c>
      <c r="N30" s="23"/>
    </row>
    <row r="31" spans="1:26" ht="19.5" customHeight="1" x14ac:dyDescent="0.2">
      <c r="A31" s="734" t="s">
        <v>1067</v>
      </c>
      <c r="B31" s="734"/>
      <c r="C31" s="59">
        <v>100</v>
      </c>
      <c r="D31" s="59">
        <v>1.2</v>
      </c>
      <c r="E31" s="59">
        <v>17.399999999999999</v>
      </c>
      <c r="F31" s="59">
        <v>20.2</v>
      </c>
      <c r="G31" s="59">
        <v>34.5</v>
      </c>
      <c r="H31" s="59">
        <v>23.6</v>
      </c>
      <c r="I31" s="59">
        <v>0.4</v>
      </c>
      <c r="J31" s="59">
        <v>0.4</v>
      </c>
      <c r="K31" s="59">
        <v>2.2999999999999998</v>
      </c>
      <c r="L31" s="59">
        <v>0</v>
      </c>
      <c r="M31" s="59" t="s">
        <v>1486</v>
      </c>
      <c r="N31" s="59"/>
    </row>
    <row r="32" spans="1:26" ht="19.5" customHeight="1" x14ac:dyDescent="0.2">
      <c r="A32" s="734" t="s">
        <v>1066</v>
      </c>
      <c r="B32" s="734"/>
      <c r="C32" s="59">
        <v>100</v>
      </c>
      <c r="D32" s="59">
        <v>1.7</v>
      </c>
      <c r="E32" s="59">
        <v>20.100000000000001</v>
      </c>
      <c r="F32" s="59">
        <v>20.3</v>
      </c>
      <c r="G32" s="59">
        <v>37.5</v>
      </c>
      <c r="H32" s="59">
        <v>19</v>
      </c>
      <c r="I32" s="59">
        <v>0.2</v>
      </c>
      <c r="J32" s="59">
        <v>0.2</v>
      </c>
      <c r="K32" s="59">
        <v>1</v>
      </c>
      <c r="L32" s="59">
        <v>0</v>
      </c>
      <c r="M32" s="59" t="s">
        <v>1486</v>
      </c>
      <c r="N32" s="59"/>
    </row>
    <row r="33" spans="1:15" ht="19.5" customHeight="1" thickBot="1" x14ac:dyDescent="0.25">
      <c r="A33" s="736" t="s">
        <v>1065</v>
      </c>
      <c r="B33" s="736"/>
      <c r="C33" s="374">
        <v>100</v>
      </c>
      <c r="D33" s="374">
        <v>0.6</v>
      </c>
      <c r="E33" s="374">
        <v>6.4</v>
      </c>
      <c r="F33" s="374">
        <v>15.1</v>
      </c>
      <c r="G33" s="374">
        <v>40.700000000000003</v>
      </c>
      <c r="H33" s="374">
        <v>30.4</v>
      </c>
      <c r="I33" s="374">
        <v>0.6</v>
      </c>
      <c r="J33" s="374">
        <v>0.4</v>
      </c>
      <c r="K33" s="374">
        <v>5.2</v>
      </c>
      <c r="L33" s="374">
        <v>0.6</v>
      </c>
      <c r="M33" s="374" t="s">
        <v>1486</v>
      </c>
      <c r="N33" s="23"/>
    </row>
    <row r="34" spans="1:15" ht="12" thickTop="1" x14ac:dyDescent="0.2">
      <c r="O34" s="373"/>
    </row>
    <row r="35" spans="1:15" x14ac:dyDescent="0.2">
      <c r="I35" s="156"/>
      <c r="J35" s="187"/>
      <c r="K35" s="187"/>
      <c r="M35" s="187" t="s">
        <v>1082</v>
      </c>
      <c r="N35" s="187"/>
    </row>
    <row r="36" spans="1:15" x14ac:dyDescent="0.2">
      <c r="A36" s="156" t="s">
        <v>1081</v>
      </c>
      <c r="B36" s="156"/>
      <c r="C36" s="156"/>
      <c r="D36" s="156"/>
      <c r="E36" s="156"/>
      <c r="F36" s="156"/>
      <c r="G36" s="156"/>
      <c r="H36" s="156"/>
      <c r="I36" s="156"/>
      <c r="J36" s="187"/>
      <c r="K36" s="187"/>
    </row>
    <row r="37" spans="1:15" x14ac:dyDescent="0.2">
      <c r="A37" s="156"/>
      <c r="B37" s="156"/>
      <c r="C37" s="156"/>
      <c r="D37" s="156"/>
      <c r="E37" s="156"/>
      <c r="F37" s="156"/>
      <c r="G37" s="156"/>
      <c r="H37" s="156"/>
      <c r="I37" s="156"/>
      <c r="J37" s="156"/>
      <c r="K37" s="156"/>
    </row>
    <row r="38" spans="1:15" x14ac:dyDescent="0.2">
      <c r="A38" s="716" t="s">
        <v>1975</v>
      </c>
      <c r="B38" s="716"/>
      <c r="C38" s="716"/>
      <c r="D38" s="716"/>
      <c r="E38" s="716"/>
      <c r="F38" s="716"/>
      <c r="G38" s="716"/>
      <c r="H38" s="716"/>
      <c r="I38" s="716"/>
      <c r="J38" s="716"/>
      <c r="K38" s="716"/>
      <c r="L38" s="716"/>
      <c r="M38" s="716"/>
      <c r="N38" s="716"/>
    </row>
    <row r="39" spans="1:15" x14ac:dyDescent="0.2">
      <c r="A39" s="5" t="s">
        <v>295</v>
      </c>
      <c r="B39" s="186"/>
      <c r="C39" s="186"/>
      <c r="D39" s="186"/>
      <c r="E39" s="184"/>
      <c r="F39" s="184"/>
      <c r="G39" s="184"/>
      <c r="H39" s="184"/>
      <c r="I39" s="184"/>
      <c r="J39" s="174"/>
      <c r="K39" s="174"/>
      <c r="M39" s="174" t="s">
        <v>1080</v>
      </c>
      <c r="N39" s="174"/>
    </row>
    <row r="40" spans="1:15" ht="30" customHeight="1" x14ac:dyDescent="0.2">
      <c r="A40" s="178"/>
      <c r="B40" s="364" t="s">
        <v>1049</v>
      </c>
      <c r="C40" s="180" t="s">
        <v>706</v>
      </c>
      <c r="D40" s="357" t="s">
        <v>1046</v>
      </c>
      <c r="E40" s="357" t="s">
        <v>1045</v>
      </c>
      <c r="F40" s="357" t="s">
        <v>1044</v>
      </c>
      <c r="G40" s="357" t="s">
        <v>1043</v>
      </c>
      <c r="H40" s="357" t="s">
        <v>1042</v>
      </c>
      <c r="I40" s="357" t="s">
        <v>1041</v>
      </c>
      <c r="J40" s="357" t="s">
        <v>1040</v>
      </c>
      <c r="K40" s="357" t="s">
        <v>1039</v>
      </c>
      <c r="L40" s="357" t="s">
        <v>1038</v>
      </c>
      <c r="M40" s="179" t="s">
        <v>1037</v>
      </c>
      <c r="N40" s="206"/>
    </row>
    <row r="41" spans="1:15" ht="36.75" customHeight="1" x14ac:dyDescent="0.2">
      <c r="A41" s="193" t="s">
        <v>1073</v>
      </c>
      <c r="B41" s="177"/>
      <c r="C41" s="225"/>
      <c r="D41" s="176" t="s">
        <v>1035</v>
      </c>
      <c r="E41" s="176" t="s">
        <v>1034</v>
      </c>
      <c r="F41" s="176" t="s">
        <v>1034</v>
      </c>
      <c r="G41" s="176" t="s">
        <v>1034</v>
      </c>
      <c r="H41" s="176" t="s">
        <v>1033</v>
      </c>
      <c r="I41" s="176" t="s">
        <v>1032</v>
      </c>
      <c r="J41" s="225"/>
      <c r="K41" s="225"/>
      <c r="L41" s="225"/>
      <c r="M41" s="236"/>
      <c r="N41" s="300"/>
    </row>
    <row r="42" spans="1:15" ht="19.5" customHeight="1" x14ac:dyDescent="0.2">
      <c r="A42" s="206"/>
      <c r="B42" s="174" t="s">
        <v>623</v>
      </c>
      <c r="C42" s="59">
        <v>100</v>
      </c>
      <c r="D42" s="59">
        <v>0.7</v>
      </c>
      <c r="E42" s="59">
        <v>13.9</v>
      </c>
      <c r="F42" s="59">
        <v>14.2</v>
      </c>
      <c r="G42" s="59">
        <v>23.4</v>
      </c>
      <c r="H42" s="59">
        <v>26</v>
      </c>
      <c r="I42" s="59">
        <v>0.5</v>
      </c>
      <c r="J42" s="59">
        <v>2.1</v>
      </c>
      <c r="K42" s="59">
        <v>17.7</v>
      </c>
      <c r="L42" s="59">
        <v>1.3</v>
      </c>
      <c r="M42" s="59">
        <v>0.2</v>
      </c>
      <c r="N42" s="23"/>
    </row>
    <row r="43" spans="1:15" ht="19.5" customHeight="1" x14ac:dyDescent="0.2">
      <c r="A43" s="734" t="s">
        <v>1072</v>
      </c>
      <c r="B43" s="734"/>
      <c r="C43" s="59">
        <v>100</v>
      </c>
      <c r="D43" s="59" t="s">
        <v>1486</v>
      </c>
      <c r="E43" s="59">
        <v>1.1000000000000001</v>
      </c>
      <c r="F43" s="59">
        <v>1.3</v>
      </c>
      <c r="G43" s="59">
        <v>3.4</v>
      </c>
      <c r="H43" s="59">
        <v>9.5</v>
      </c>
      <c r="I43" s="59">
        <v>0.9</v>
      </c>
      <c r="J43" s="59">
        <v>5.3</v>
      </c>
      <c r="K43" s="59">
        <v>70.5</v>
      </c>
      <c r="L43" s="59">
        <v>6.4</v>
      </c>
      <c r="M43" s="59">
        <v>1.6</v>
      </c>
      <c r="N43" s="23"/>
      <c r="O43" s="271"/>
    </row>
    <row r="44" spans="1:15" ht="19.5" customHeight="1" x14ac:dyDescent="0.2">
      <c r="A44" s="734" t="s">
        <v>1071</v>
      </c>
      <c r="B44" s="734"/>
      <c r="C44" s="59">
        <v>100</v>
      </c>
      <c r="D44" s="59" t="s">
        <v>1486</v>
      </c>
      <c r="E44" s="59">
        <v>1.3</v>
      </c>
      <c r="F44" s="59">
        <v>1.8</v>
      </c>
      <c r="G44" s="59">
        <v>5.4</v>
      </c>
      <c r="H44" s="59">
        <v>16</v>
      </c>
      <c r="I44" s="59">
        <v>0.8</v>
      </c>
      <c r="J44" s="59">
        <v>7.2</v>
      </c>
      <c r="K44" s="59">
        <v>63.1</v>
      </c>
      <c r="L44" s="59">
        <v>3.9</v>
      </c>
      <c r="M44" s="59">
        <v>0.5</v>
      </c>
      <c r="N44" s="23"/>
    </row>
    <row r="45" spans="1:15" ht="19.5" customHeight="1" x14ac:dyDescent="0.2">
      <c r="A45" s="734" t="s">
        <v>1070</v>
      </c>
      <c r="B45" s="734"/>
      <c r="C45" s="59">
        <v>100</v>
      </c>
      <c r="D45" s="59">
        <v>0.1</v>
      </c>
      <c r="E45" s="59">
        <v>6.4</v>
      </c>
      <c r="F45" s="59">
        <v>8.1999999999999993</v>
      </c>
      <c r="G45" s="59">
        <v>15.6</v>
      </c>
      <c r="H45" s="59">
        <v>26.6</v>
      </c>
      <c r="I45" s="59">
        <v>0.8</v>
      </c>
      <c r="J45" s="59">
        <v>5.5</v>
      </c>
      <c r="K45" s="59">
        <v>34.1</v>
      </c>
      <c r="L45" s="59">
        <v>2.5</v>
      </c>
      <c r="M45" s="59">
        <v>0.2</v>
      </c>
      <c r="N45" s="23"/>
    </row>
    <row r="46" spans="1:15" ht="19.5" customHeight="1" x14ac:dyDescent="0.2">
      <c r="A46" s="734" t="s">
        <v>1069</v>
      </c>
      <c r="B46" s="734"/>
      <c r="C46" s="59">
        <v>100</v>
      </c>
      <c r="D46" s="59" t="s">
        <v>1486</v>
      </c>
      <c r="E46" s="59">
        <v>2.9</v>
      </c>
      <c r="F46" s="59">
        <v>4.3</v>
      </c>
      <c r="G46" s="59">
        <v>13.9</v>
      </c>
      <c r="H46" s="59">
        <v>35.799999999999997</v>
      </c>
      <c r="I46" s="59">
        <v>1.1000000000000001</v>
      </c>
      <c r="J46" s="59">
        <v>5.2</v>
      </c>
      <c r="K46" s="59">
        <v>34.200000000000003</v>
      </c>
      <c r="L46" s="59">
        <v>2.4</v>
      </c>
      <c r="M46" s="59">
        <v>0.2</v>
      </c>
      <c r="N46" s="23"/>
    </row>
    <row r="47" spans="1:15" ht="19.5" customHeight="1" x14ac:dyDescent="0.2">
      <c r="A47" s="734" t="s">
        <v>1068</v>
      </c>
      <c r="B47" s="734"/>
      <c r="C47" s="59">
        <v>100</v>
      </c>
      <c r="D47" s="59">
        <v>0.3</v>
      </c>
      <c r="E47" s="59">
        <v>11</v>
      </c>
      <c r="F47" s="59">
        <v>16.600000000000001</v>
      </c>
      <c r="G47" s="59">
        <v>26.6</v>
      </c>
      <c r="H47" s="59">
        <v>32.799999999999997</v>
      </c>
      <c r="I47" s="59">
        <v>0.5</v>
      </c>
      <c r="J47" s="59">
        <v>1.5</v>
      </c>
      <c r="K47" s="59">
        <v>9.9</v>
      </c>
      <c r="L47" s="59">
        <v>0.7</v>
      </c>
      <c r="M47" s="59">
        <v>0.1</v>
      </c>
      <c r="N47" s="23"/>
    </row>
    <row r="48" spans="1:15" ht="19.5" customHeight="1" x14ac:dyDescent="0.2">
      <c r="A48" s="734" t="s">
        <v>1067</v>
      </c>
      <c r="B48" s="734"/>
      <c r="C48" s="59">
        <v>100</v>
      </c>
      <c r="D48" s="59">
        <v>0.9</v>
      </c>
      <c r="E48" s="59">
        <v>18.3</v>
      </c>
      <c r="F48" s="59">
        <v>19.100000000000001</v>
      </c>
      <c r="G48" s="59">
        <v>31.4</v>
      </c>
      <c r="H48" s="59">
        <v>25.6</v>
      </c>
      <c r="I48" s="59">
        <v>0.3</v>
      </c>
      <c r="J48" s="59">
        <v>0.5</v>
      </c>
      <c r="K48" s="59">
        <v>3.8</v>
      </c>
      <c r="L48" s="59">
        <v>0.1</v>
      </c>
      <c r="M48" s="59" t="s">
        <v>1486</v>
      </c>
      <c r="N48" s="23"/>
    </row>
    <row r="49" spans="1:14" ht="19.5" customHeight="1" x14ac:dyDescent="0.2">
      <c r="A49" s="734" t="s">
        <v>1066</v>
      </c>
      <c r="B49" s="734"/>
      <c r="C49" s="59">
        <v>100</v>
      </c>
      <c r="D49" s="59">
        <v>2.8</v>
      </c>
      <c r="E49" s="59">
        <v>36.200000000000003</v>
      </c>
      <c r="F49" s="59">
        <v>19.399999999999999</v>
      </c>
      <c r="G49" s="59">
        <v>24.6</v>
      </c>
      <c r="H49" s="59">
        <v>14.9</v>
      </c>
      <c r="I49" s="59">
        <v>0.2</v>
      </c>
      <c r="J49" s="59">
        <v>0.2</v>
      </c>
      <c r="K49" s="59">
        <v>1.7</v>
      </c>
      <c r="L49" s="59">
        <v>0</v>
      </c>
      <c r="M49" s="59" t="s">
        <v>1486</v>
      </c>
      <c r="N49" s="23"/>
    </row>
    <row r="50" spans="1:14" ht="19.5" customHeight="1" thickBot="1" x14ac:dyDescent="0.25">
      <c r="A50" s="735" t="s">
        <v>1065</v>
      </c>
      <c r="B50" s="735"/>
      <c r="C50" s="188">
        <v>100</v>
      </c>
      <c r="D50" s="188">
        <v>0.4</v>
      </c>
      <c r="E50" s="188">
        <v>5.8</v>
      </c>
      <c r="F50" s="188">
        <v>11.6</v>
      </c>
      <c r="G50" s="188">
        <v>34.200000000000003</v>
      </c>
      <c r="H50" s="188">
        <v>35.700000000000003</v>
      </c>
      <c r="I50" s="188">
        <v>0.7</v>
      </c>
      <c r="J50" s="188">
        <v>0.7</v>
      </c>
      <c r="K50" s="188">
        <v>10.1</v>
      </c>
      <c r="L50" s="188">
        <v>0.8</v>
      </c>
      <c r="M50" s="188">
        <v>0</v>
      </c>
      <c r="N50" s="23"/>
    </row>
    <row r="51" spans="1:14" ht="12" thickTop="1" x14ac:dyDescent="0.2"/>
    <row r="64" spans="1:14" x14ac:dyDescent="0.2">
      <c r="M64" s="373"/>
    </row>
  </sheetData>
  <mergeCells count="27">
    <mergeCell ref="A48:B48"/>
    <mergeCell ref="A49:B49"/>
    <mergeCell ref="A50:B50"/>
    <mergeCell ref="A44:B44"/>
    <mergeCell ref="A45:B45"/>
    <mergeCell ref="A46:B46"/>
    <mergeCell ref="A47:B47"/>
    <mergeCell ref="A33:B33"/>
    <mergeCell ref="A43:B43"/>
    <mergeCell ref="A29:B29"/>
    <mergeCell ref="A30:B30"/>
    <mergeCell ref="A31:B31"/>
    <mergeCell ref="A32:B32"/>
    <mergeCell ref="A38:N38"/>
    <mergeCell ref="A4:N4"/>
    <mergeCell ref="A27:B27"/>
    <mergeCell ref="A28:B28"/>
    <mergeCell ref="A21:N21"/>
    <mergeCell ref="A9:B9"/>
    <mergeCell ref="A10:B10"/>
    <mergeCell ref="A11:B11"/>
    <mergeCell ref="A12:B12"/>
    <mergeCell ref="A13:B13"/>
    <mergeCell ref="A14:B14"/>
    <mergeCell ref="A15:B15"/>
    <mergeCell ref="A16:B16"/>
    <mergeCell ref="A26:B26"/>
  </mergeCells>
  <printOptions horizontalCentered="1"/>
  <pageMargins left="0.39370078740157483" right="0.39370078740157483" top="0.59055118110236227" bottom="0.39370078740157483" header="0" footer="0"/>
  <pageSetup paperSize="9" scale="70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Q64"/>
  <sheetViews>
    <sheetView zoomScaleNormal="100" workbookViewId="0">
      <selection activeCell="J21" sqref="J21"/>
    </sheetView>
  </sheetViews>
  <sheetFormatPr defaultRowHeight="12.75" x14ac:dyDescent="0.2"/>
  <cols>
    <col min="1" max="1" width="4.85546875" customWidth="1"/>
    <col min="2" max="2" width="49.85546875" customWidth="1"/>
    <col min="4" max="4" width="9.85546875" customWidth="1"/>
    <col min="8" max="8" width="9.5703125" customWidth="1"/>
    <col min="9" max="10" width="9.28515625" bestFit="1" customWidth="1"/>
    <col min="12" max="12" width="12" customWidth="1"/>
  </cols>
  <sheetData>
    <row r="1" spans="1:17" x14ac:dyDescent="0.2">
      <c r="A1" s="48"/>
      <c r="B1" s="48"/>
      <c r="C1" s="48"/>
      <c r="D1" s="48"/>
      <c r="E1" s="48"/>
      <c r="F1" s="48"/>
      <c r="G1" s="1"/>
      <c r="H1" s="1" t="s">
        <v>1128</v>
      </c>
    </row>
    <row r="2" spans="1:17" x14ac:dyDescent="0.2">
      <c r="A2" s="48"/>
      <c r="B2" s="48"/>
      <c r="C2" s="48"/>
      <c r="D2" s="48"/>
      <c r="E2" s="48"/>
      <c r="F2" s="48"/>
      <c r="G2" s="48"/>
    </row>
    <row r="3" spans="1:17" ht="12.75" customHeight="1" x14ac:dyDescent="0.2">
      <c r="A3" s="738" t="s">
        <v>1127</v>
      </c>
      <c r="B3" s="738"/>
      <c r="C3" s="738"/>
      <c r="D3" s="738"/>
      <c r="E3" s="738"/>
      <c r="F3" s="738"/>
      <c r="G3" s="738"/>
      <c r="H3" s="738"/>
    </row>
    <row r="4" spans="1:17" x14ac:dyDescent="0.2">
      <c r="A4" s="738"/>
      <c r="B4" s="738"/>
      <c r="C4" s="738"/>
      <c r="D4" s="738"/>
      <c r="E4" s="738"/>
      <c r="F4" s="738"/>
      <c r="G4" s="738"/>
      <c r="H4" s="738"/>
    </row>
    <row r="5" spans="1:17" x14ac:dyDescent="0.2">
      <c r="A5" s="48"/>
      <c r="B5" s="48"/>
      <c r="C5" s="48"/>
      <c r="D5" s="48"/>
      <c r="E5" s="48"/>
      <c r="F5" s="48"/>
      <c r="G5" s="48"/>
      <c r="H5" s="1"/>
    </row>
    <row r="6" spans="1:17" x14ac:dyDescent="0.2">
      <c r="A6" s="716" t="s">
        <v>1975</v>
      </c>
      <c r="B6" s="716"/>
      <c r="C6" s="716"/>
      <c r="D6" s="716"/>
      <c r="E6" s="716"/>
      <c r="F6" s="716"/>
      <c r="G6" s="716"/>
      <c r="H6" s="716"/>
      <c r="I6" s="237"/>
      <c r="J6" s="237"/>
      <c r="K6" s="237"/>
      <c r="L6" s="237"/>
      <c r="M6" s="237"/>
      <c r="N6" s="237"/>
    </row>
    <row r="7" spans="1:17" x14ac:dyDescent="0.2">
      <c r="A7" s="713"/>
      <c r="B7" s="713"/>
      <c r="C7" s="713"/>
      <c r="D7" s="713"/>
      <c r="E7" s="713"/>
      <c r="F7" s="713"/>
      <c r="G7" s="713"/>
      <c r="H7" s="713"/>
    </row>
    <row r="8" spans="1:17" x14ac:dyDescent="0.2">
      <c r="A8" s="703" t="s">
        <v>295</v>
      </c>
      <c r="B8" s="186"/>
      <c r="C8" s="318"/>
      <c r="D8" s="318"/>
      <c r="E8" s="318"/>
      <c r="F8" s="318"/>
      <c r="G8" s="654"/>
      <c r="H8" s="704" t="s">
        <v>631</v>
      </c>
    </row>
    <row r="9" spans="1:17" ht="28.5" customHeight="1" thickBot="1" x14ac:dyDescent="0.25">
      <c r="A9" s="178"/>
      <c r="B9" s="214"/>
      <c r="C9" s="739" t="s">
        <v>706</v>
      </c>
      <c r="D9" s="717" t="s">
        <v>1126</v>
      </c>
      <c r="E9" s="725" t="s">
        <v>1125</v>
      </c>
      <c r="F9" s="725"/>
      <c r="G9" s="725"/>
      <c r="H9" s="740"/>
    </row>
    <row r="10" spans="1:17" ht="38.25" customHeight="1" thickTop="1" x14ac:dyDescent="0.2">
      <c r="A10" s="178"/>
      <c r="B10" s="383" t="s">
        <v>1124</v>
      </c>
      <c r="C10" s="739"/>
      <c r="D10" s="717"/>
      <c r="E10" s="382" t="s">
        <v>1123</v>
      </c>
      <c r="F10" s="382" t="s">
        <v>1122</v>
      </c>
      <c r="G10" s="382" t="s">
        <v>1121</v>
      </c>
      <c r="H10" s="381" t="s">
        <v>1120</v>
      </c>
    </row>
    <row r="11" spans="1:17" ht="15.75" customHeight="1" x14ac:dyDescent="0.2">
      <c r="A11" s="167"/>
      <c r="B11" s="324" t="s">
        <v>1119</v>
      </c>
      <c r="C11" s="307">
        <v>440797</v>
      </c>
      <c r="D11" s="307">
        <v>12035</v>
      </c>
      <c r="E11" s="311">
        <v>45183</v>
      </c>
      <c r="F11" s="311">
        <v>349407</v>
      </c>
      <c r="G11" s="311">
        <v>29361</v>
      </c>
      <c r="H11" s="311">
        <v>4811</v>
      </c>
      <c r="J11" s="307"/>
      <c r="K11" s="307"/>
      <c r="L11" s="311"/>
      <c r="M11" s="311"/>
      <c r="N11" s="311"/>
      <c r="O11" s="311"/>
    </row>
    <row r="12" spans="1:17" ht="15.75" customHeight="1" x14ac:dyDescent="0.2">
      <c r="A12" s="154">
        <v>1</v>
      </c>
      <c r="B12" s="166" t="s">
        <v>1118</v>
      </c>
      <c r="C12" s="376">
        <v>22700</v>
      </c>
      <c r="D12" s="376">
        <v>824</v>
      </c>
      <c r="E12" s="607">
        <v>2434</v>
      </c>
      <c r="F12" s="607">
        <v>18003</v>
      </c>
      <c r="G12" s="607">
        <v>1125</v>
      </c>
      <c r="H12" s="607">
        <v>314</v>
      </c>
      <c r="I12" s="608"/>
      <c r="J12" s="608"/>
      <c r="K12" s="608"/>
      <c r="L12" s="608"/>
      <c r="M12" s="608"/>
      <c r="N12" s="608"/>
      <c r="O12" s="311"/>
    </row>
    <row r="13" spans="1:17" ht="15.75" customHeight="1" x14ac:dyDescent="0.2">
      <c r="A13" s="324">
        <v>14</v>
      </c>
      <c r="B13" s="377" t="s">
        <v>1117</v>
      </c>
      <c r="C13" s="307">
        <v>22700</v>
      </c>
      <c r="D13" s="307">
        <v>824</v>
      </c>
      <c r="E13" s="311">
        <v>2434</v>
      </c>
      <c r="F13" s="311">
        <v>18003</v>
      </c>
      <c r="G13" s="311">
        <v>1125</v>
      </c>
      <c r="H13" s="311">
        <v>314</v>
      </c>
      <c r="J13" s="307"/>
      <c r="K13" s="307"/>
      <c r="L13" s="311"/>
      <c r="M13" s="311"/>
      <c r="N13" s="311"/>
      <c r="O13" s="311"/>
      <c r="P13" s="267"/>
      <c r="Q13" s="267"/>
    </row>
    <row r="14" spans="1:17" ht="15.75" customHeight="1" x14ac:dyDescent="0.2">
      <c r="A14" s="154">
        <v>2</v>
      </c>
      <c r="B14" s="166" t="s">
        <v>1116</v>
      </c>
      <c r="C14" s="376">
        <f t="shared" ref="C14:H14" si="0">C15+C16</f>
        <v>24187</v>
      </c>
      <c r="D14" s="376">
        <f t="shared" si="0"/>
        <v>695</v>
      </c>
      <c r="E14" s="376">
        <f t="shared" si="0"/>
        <v>2718</v>
      </c>
      <c r="F14" s="376">
        <f t="shared" si="0"/>
        <v>18874</v>
      </c>
      <c r="G14" s="376">
        <f t="shared" si="0"/>
        <v>1385</v>
      </c>
      <c r="H14" s="376">
        <f t="shared" si="0"/>
        <v>515</v>
      </c>
      <c r="J14" s="376"/>
      <c r="K14" s="376"/>
      <c r="L14" s="376"/>
      <c r="M14" s="376"/>
      <c r="N14" s="376"/>
      <c r="O14" s="376"/>
      <c r="P14" s="267"/>
      <c r="Q14" s="267"/>
    </row>
    <row r="15" spans="1:17" ht="15.75" customHeight="1" x14ac:dyDescent="0.2">
      <c r="A15" s="324">
        <v>21</v>
      </c>
      <c r="B15" s="167" t="s">
        <v>1115</v>
      </c>
      <c r="C15" s="307">
        <v>8642</v>
      </c>
      <c r="D15" s="307">
        <v>300</v>
      </c>
      <c r="E15" s="311">
        <v>1089</v>
      </c>
      <c r="F15" s="311">
        <v>6464</v>
      </c>
      <c r="G15" s="311">
        <v>598</v>
      </c>
      <c r="H15" s="311">
        <v>191</v>
      </c>
      <c r="J15" s="307"/>
      <c r="K15" s="307"/>
      <c r="L15" s="311"/>
      <c r="M15" s="311"/>
      <c r="N15" s="311"/>
      <c r="O15" s="311"/>
      <c r="P15" s="267"/>
      <c r="Q15" s="267"/>
    </row>
    <row r="16" spans="1:17" ht="15.75" customHeight="1" x14ac:dyDescent="0.2">
      <c r="A16" s="324">
        <v>22</v>
      </c>
      <c r="B16" s="380" t="s">
        <v>1114</v>
      </c>
      <c r="C16" s="307">
        <v>15545</v>
      </c>
      <c r="D16" s="307">
        <v>395</v>
      </c>
      <c r="E16" s="307">
        <v>1629</v>
      </c>
      <c r="F16" s="307">
        <v>12410</v>
      </c>
      <c r="G16" s="307">
        <v>787</v>
      </c>
      <c r="H16" s="307">
        <v>324</v>
      </c>
      <c r="J16" s="307"/>
      <c r="K16" s="307"/>
      <c r="L16" s="311"/>
      <c r="M16" s="311"/>
      <c r="N16" s="311"/>
      <c r="O16" s="311"/>
      <c r="P16" s="267"/>
      <c r="Q16" s="267"/>
    </row>
    <row r="17" spans="1:17" ht="15.75" customHeight="1" x14ac:dyDescent="0.2">
      <c r="A17" s="154">
        <v>3</v>
      </c>
      <c r="B17" s="166" t="s">
        <v>1113</v>
      </c>
      <c r="C17" s="376">
        <f>C18+C19+C20+C21</f>
        <v>134312</v>
      </c>
      <c r="D17" s="376">
        <f t="shared" ref="D17:H17" si="1">D18+D19+D20+D21</f>
        <v>2354</v>
      </c>
      <c r="E17" s="376">
        <f t="shared" si="1"/>
        <v>12340</v>
      </c>
      <c r="F17" s="376">
        <f t="shared" si="1"/>
        <v>109867</v>
      </c>
      <c r="G17" s="376">
        <f t="shared" si="1"/>
        <v>8733</v>
      </c>
      <c r="H17" s="376">
        <f t="shared" si="1"/>
        <v>1018</v>
      </c>
      <c r="J17" s="376"/>
      <c r="K17" s="376"/>
      <c r="L17" s="376"/>
      <c r="M17" s="376"/>
      <c r="N17" s="376"/>
      <c r="O17" s="376"/>
      <c r="P17" s="267"/>
      <c r="Q17" s="267"/>
    </row>
    <row r="18" spans="1:17" ht="15.75" customHeight="1" x14ac:dyDescent="0.2">
      <c r="A18" s="324">
        <v>31</v>
      </c>
      <c r="B18" s="167" t="s">
        <v>1112</v>
      </c>
      <c r="C18" s="307">
        <v>32557</v>
      </c>
      <c r="D18" s="307">
        <v>508</v>
      </c>
      <c r="E18" s="311">
        <v>1398</v>
      </c>
      <c r="F18" s="311">
        <v>28050</v>
      </c>
      <c r="G18" s="311">
        <v>2208</v>
      </c>
      <c r="H18" s="311">
        <v>393</v>
      </c>
      <c r="J18" s="307"/>
      <c r="K18" s="307"/>
      <c r="L18" s="311"/>
      <c r="M18" s="311"/>
      <c r="N18" s="311"/>
      <c r="O18" s="311"/>
      <c r="P18" s="267"/>
      <c r="Q18" s="267"/>
    </row>
    <row r="19" spans="1:17" ht="15.75" customHeight="1" x14ac:dyDescent="0.2">
      <c r="A19" s="324">
        <v>32</v>
      </c>
      <c r="B19" s="167" t="s">
        <v>1111</v>
      </c>
      <c r="C19" s="307">
        <v>7215</v>
      </c>
      <c r="D19" s="307">
        <v>161</v>
      </c>
      <c r="E19" s="311">
        <v>622</v>
      </c>
      <c r="F19" s="311">
        <v>6018</v>
      </c>
      <c r="G19" s="311">
        <v>343</v>
      </c>
      <c r="H19" s="311">
        <v>71</v>
      </c>
      <c r="J19" s="307"/>
      <c r="K19" s="307"/>
      <c r="L19" s="311"/>
      <c r="M19" s="311"/>
      <c r="N19" s="311"/>
      <c r="O19" s="311"/>
      <c r="P19" s="267"/>
      <c r="Q19" s="267"/>
    </row>
    <row r="20" spans="1:17" ht="15.75" customHeight="1" x14ac:dyDescent="0.2">
      <c r="A20" s="324">
        <v>34</v>
      </c>
      <c r="B20" s="167" t="s">
        <v>1110</v>
      </c>
      <c r="C20" s="307">
        <v>83944</v>
      </c>
      <c r="D20" s="307">
        <v>1463</v>
      </c>
      <c r="E20" s="307">
        <v>9814</v>
      </c>
      <c r="F20" s="307">
        <v>66586</v>
      </c>
      <c r="G20" s="307">
        <v>5635</v>
      </c>
      <c r="H20" s="307">
        <v>446</v>
      </c>
      <c r="J20" s="307"/>
      <c r="K20" s="307"/>
      <c r="L20" s="311"/>
      <c r="M20" s="311"/>
      <c r="N20" s="311"/>
      <c r="O20" s="311"/>
    </row>
    <row r="21" spans="1:17" ht="15.75" customHeight="1" x14ac:dyDescent="0.2">
      <c r="A21" s="324">
        <v>38</v>
      </c>
      <c r="B21" s="167" t="s">
        <v>1109</v>
      </c>
      <c r="C21" s="307">
        <v>10596</v>
      </c>
      <c r="D21" s="307">
        <v>222</v>
      </c>
      <c r="E21" s="311">
        <v>506</v>
      </c>
      <c r="F21" s="311">
        <v>9213</v>
      </c>
      <c r="G21" s="311">
        <v>547</v>
      </c>
      <c r="H21" s="311">
        <v>108</v>
      </c>
      <c r="J21" s="307"/>
      <c r="K21" s="307"/>
      <c r="L21" s="311"/>
      <c r="M21" s="311"/>
      <c r="N21" s="311"/>
      <c r="O21" s="311"/>
    </row>
    <row r="22" spans="1:17" ht="15.75" customHeight="1" x14ac:dyDescent="0.2">
      <c r="A22" s="154">
        <v>4</v>
      </c>
      <c r="B22" s="168" t="s">
        <v>1108</v>
      </c>
      <c r="C22" s="376">
        <f>C23+C24+C25+C26</f>
        <v>36338</v>
      </c>
      <c r="D22" s="376">
        <f t="shared" ref="D22:H22" si="2">D23+D24+D25+D26</f>
        <v>1136</v>
      </c>
      <c r="E22" s="376">
        <f t="shared" si="2"/>
        <v>2876</v>
      </c>
      <c r="F22" s="376">
        <f t="shared" si="2"/>
        <v>28456</v>
      </c>
      <c r="G22" s="376">
        <f t="shared" si="2"/>
        <v>2997</v>
      </c>
      <c r="H22" s="376">
        <f t="shared" si="2"/>
        <v>873</v>
      </c>
      <c r="J22" s="376"/>
      <c r="K22" s="378"/>
      <c r="L22" s="378"/>
      <c r="M22" s="378"/>
      <c r="N22" s="378"/>
      <c r="O22" s="378"/>
    </row>
    <row r="23" spans="1:17" ht="15.75" customHeight="1" x14ac:dyDescent="0.2">
      <c r="A23" s="324">
        <v>42</v>
      </c>
      <c r="B23" s="380" t="s">
        <v>1107</v>
      </c>
      <c r="C23" s="307">
        <v>6883</v>
      </c>
      <c r="D23" s="307">
        <v>152</v>
      </c>
      <c r="E23" s="311">
        <v>394</v>
      </c>
      <c r="F23" s="311">
        <v>5249</v>
      </c>
      <c r="G23" s="311">
        <v>636</v>
      </c>
      <c r="H23" s="311">
        <v>452</v>
      </c>
      <c r="J23" s="307"/>
      <c r="K23" s="307"/>
      <c r="L23" s="311"/>
      <c r="M23" s="311"/>
      <c r="N23" s="311"/>
      <c r="O23" s="311"/>
    </row>
    <row r="24" spans="1:17" ht="15.75" customHeight="1" x14ac:dyDescent="0.2">
      <c r="A24" s="324">
        <v>44</v>
      </c>
      <c r="B24" s="380" t="s">
        <v>1106</v>
      </c>
      <c r="C24" s="307">
        <v>4818</v>
      </c>
      <c r="D24" s="307">
        <v>118</v>
      </c>
      <c r="E24" s="311">
        <v>331</v>
      </c>
      <c r="F24" s="311">
        <v>3746</v>
      </c>
      <c r="G24" s="311">
        <v>375</v>
      </c>
      <c r="H24" s="311">
        <v>248</v>
      </c>
      <c r="J24" s="307"/>
      <c r="K24" s="307"/>
      <c r="L24" s="311"/>
      <c r="M24" s="311"/>
      <c r="N24" s="311"/>
      <c r="O24" s="311"/>
    </row>
    <row r="25" spans="1:17" ht="15.75" customHeight="1" x14ac:dyDescent="0.2">
      <c r="A25" s="324">
        <v>46</v>
      </c>
      <c r="B25" s="167" t="s">
        <v>1105</v>
      </c>
      <c r="C25" s="307">
        <v>5608</v>
      </c>
      <c r="D25" s="307">
        <v>120</v>
      </c>
      <c r="E25" s="311">
        <v>303</v>
      </c>
      <c r="F25" s="311">
        <v>4740</v>
      </c>
      <c r="G25" s="311">
        <v>364</v>
      </c>
      <c r="H25" s="311">
        <v>81</v>
      </c>
      <c r="J25" s="307"/>
      <c r="K25" s="307"/>
      <c r="L25" s="311"/>
      <c r="M25" s="311"/>
      <c r="N25" s="311"/>
      <c r="O25" s="311"/>
    </row>
    <row r="26" spans="1:17" ht="15.75" customHeight="1" x14ac:dyDescent="0.2">
      <c r="A26" s="324">
        <v>48</v>
      </c>
      <c r="B26" s="167" t="s">
        <v>1104</v>
      </c>
      <c r="C26" s="307">
        <v>19029</v>
      </c>
      <c r="D26" s="310">
        <v>746</v>
      </c>
      <c r="E26" s="310">
        <v>1848</v>
      </c>
      <c r="F26" s="310">
        <v>14721</v>
      </c>
      <c r="G26" s="310">
        <v>1622</v>
      </c>
      <c r="H26" s="310">
        <v>92</v>
      </c>
      <c r="J26" s="307"/>
      <c r="K26" s="307"/>
      <c r="L26" s="311"/>
      <c r="M26" s="311"/>
      <c r="N26" s="311"/>
      <c r="O26" s="311"/>
    </row>
    <row r="27" spans="1:17" ht="15.75" customHeight="1" x14ac:dyDescent="0.2">
      <c r="A27" s="154">
        <v>5</v>
      </c>
      <c r="B27" s="379" t="s">
        <v>1103</v>
      </c>
      <c r="C27" s="376">
        <f>C28+C29+C30</f>
        <v>82367</v>
      </c>
      <c r="D27" s="376">
        <f t="shared" ref="D27:H27" si="3">D28+D29+D30</f>
        <v>1723</v>
      </c>
      <c r="E27" s="376">
        <f t="shared" si="3"/>
        <v>10949</v>
      </c>
      <c r="F27" s="376">
        <f t="shared" si="3"/>
        <v>61312</v>
      </c>
      <c r="G27" s="376">
        <f t="shared" si="3"/>
        <v>7715</v>
      </c>
      <c r="H27" s="376">
        <f t="shared" si="3"/>
        <v>668</v>
      </c>
      <c r="J27" s="376"/>
      <c r="K27" s="376"/>
      <c r="L27" s="376"/>
      <c r="M27" s="376"/>
      <c r="N27" s="376"/>
      <c r="O27" s="376"/>
    </row>
    <row r="28" spans="1:17" ht="15.75" customHeight="1" x14ac:dyDescent="0.2">
      <c r="A28" s="324">
        <v>52</v>
      </c>
      <c r="B28" s="167" t="s">
        <v>1102</v>
      </c>
      <c r="C28" s="307">
        <v>71392</v>
      </c>
      <c r="D28" s="307">
        <v>1385</v>
      </c>
      <c r="E28" s="311">
        <v>9866</v>
      </c>
      <c r="F28" s="311">
        <v>52884</v>
      </c>
      <c r="G28" s="311">
        <v>6687</v>
      </c>
      <c r="H28" s="311">
        <v>570</v>
      </c>
      <c r="J28" s="307"/>
      <c r="K28" s="307"/>
      <c r="L28" s="311"/>
      <c r="M28" s="311"/>
      <c r="N28" s="311"/>
      <c r="O28" s="311"/>
    </row>
    <row r="29" spans="1:17" ht="15.75" customHeight="1" x14ac:dyDescent="0.2">
      <c r="A29" s="324">
        <v>54</v>
      </c>
      <c r="B29" s="167" t="s">
        <v>1101</v>
      </c>
      <c r="C29" s="307">
        <v>1543</v>
      </c>
      <c r="D29" s="307">
        <v>126</v>
      </c>
      <c r="E29" s="311">
        <v>222</v>
      </c>
      <c r="F29" s="311">
        <v>1105</v>
      </c>
      <c r="G29" s="311">
        <v>77</v>
      </c>
      <c r="H29" s="311">
        <v>13</v>
      </c>
      <c r="J29" s="307"/>
      <c r="K29" s="307"/>
      <c r="L29" s="311"/>
      <c r="M29" s="311"/>
      <c r="N29" s="311"/>
      <c r="O29" s="311"/>
    </row>
    <row r="30" spans="1:17" ht="15.75" customHeight="1" x14ac:dyDescent="0.2">
      <c r="A30" s="324">
        <v>58</v>
      </c>
      <c r="B30" s="167" t="s">
        <v>1100</v>
      </c>
      <c r="C30" s="307">
        <v>9432</v>
      </c>
      <c r="D30" s="307">
        <v>212</v>
      </c>
      <c r="E30" s="311">
        <v>861</v>
      </c>
      <c r="F30" s="311">
        <v>7323</v>
      </c>
      <c r="G30" s="311">
        <v>951</v>
      </c>
      <c r="H30" s="311">
        <v>85</v>
      </c>
      <c r="J30" s="307"/>
      <c r="K30" s="307"/>
      <c r="L30" s="311"/>
      <c r="M30" s="311"/>
      <c r="N30" s="311"/>
      <c r="O30" s="311"/>
    </row>
    <row r="31" spans="1:17" ht="15.75" customHeight="1" x14ac:dyDescent="0.2">
      <c r="A31" s="154">
        <v>6</v>
      </c>
      <c r="B31" s="166" t="s">
        <v>1099</v>
      </c>
      <c r="C31" s="376">
        <f>C32+C33</f>
        <v>6098</v>
      </c>
      <c r="D31" s="376">
        <f t="shared" ref="D31:H31" si="4">D32+D33</f>
        <v>128</v>
      </c>
      <c r="E31" s="376">
        <f t="shared" si="4"/>
        <v>1177</v>
      </c>
      <c r="F31" s="376">
        <f t="shared" si="4"/>
        <v>4279</v>
      </c>
      <c r="G31" s="376">
        <f t="shared" si="4"/>
        <v>440</v>
      </c>
      <c r="H31" s="376">
        <f t="shared" si="4"/>
        <v>74</v>
      </c>
      <c r="J31" s="376"/>
      <c r="K31" s="378"/>
      <c r="L31" s="378"/>
      <c r="M31" s="378"/>
      <c r="N31" s="378"/>
      <c r="O31" s="378"/>
    </row>
    <row r="32" spans="1:17" ht="15.75" customHeight="1" x14ac:dyDescent="0.2">
      <c r="A32" s="324">
        <v>62</v>
      </c>
      <c r="B32" s="167" t="s">
        <v>1098</v>
      </c>
      <c r="C32" s="307">
        <v>4325</v>
      </c>
      <c r="D32" s="307">
        <v>91</v>
      </c>
      <c r="E32" s="311">
        <v>1084</v>
      </c>
      <c r="F32" s="311">
        <v>2906</v>
      </c>
      <c r="G32" s="311">
        <v>216</v>
      </c>
      <c r="H32" s="311">
        <v>28</v>
      </c>
      <c r="J32" s="307"/>
      <c r="K32" s="307"/>
      <c r="L32" s="311"/>
      <c r="M32" s="311"/>
      <c r="N32" s="311"/>
      <c r="O32" s="311"/>
    </row>
    <row r="33" spans="1:15" ht="15.75" customHeight="1" x14ac:dyDescent="0.2">
      <c r="A33" s="324">
        <v>64</v>
      </c>
      <c r="B33" s="167" t="s">
        <v>1097</v>
      </c>
      <c r="C33" s="307">
        <v>1773</v>
      </c>
      <c r="D33" s="307">
        <v>37</v>
      </c>
      <c r="E33" s="307">
        <v>93</v>
      </c>
      <c r="F33" s="307">
        <v>1373</v>
      </c>
      <c r="G33" s="307">
        <v>224</v>
      </c>
      <c r="H33" s="307">
        <v>46</v>
      </c>
      <c r="J33" s="307"/>
      <c r="K33" s="307"/>
      <c r="L33" s="311"/>
      <c r="M33" s="311"/>
      <c r="N33" s="311"/>
      <c r="O33" s="311"/>
    </row>
    <row r="34" spans="1:15" ht="15.75" customHeight="1" x14ac:dyDescent="0.2">
      <c r="A34" s="154">
        <v>7</v>
      </c>
      <c r="B34" s="168" t="s">
        <v>1096</v>
      </c>
      <c r="C34" s="376">
        <f>C35+C36</f>
        <v>55171</v>
      </c>
      <c r="D34" s="376">
        <f t="shared" ref="D34:H34" si="5">D35+D36</f>
        <v>664</v>
      </c>
      <c r="E34" s="376">
        <f t="shared" si="5"/>
        <v>3791</v>
      </c>
      <c r="F34" s="376">
        <f t="shared" si="5"/>
        <v>48023</v>
      </c>
      <c r="G34" s="376">
        <f t="shared" si="5"/>
        <v>2165</v>
      </c>
      <c r="H34" s="376">
        <f t="shared" si="5"/>
        <v>528</v>
      </c>
      <c r="J34" s="376"/>
      <c r="K34" s="378"/>
      <c r="L34" s="378"/>
      <c r="M34" s="378"/>
      <c r="N34" s="378"/>
      <c r="O34" s="378"/>
    </row>
    <row r="35" spans="1:15" ht="15.75" customHeight="1" x14ac:dyDescent="0.2">
      <c r="A35" s="324">
        <v>72</v>
      </c>
      <c r="B35" s="377" t="s">
        <v>1095</v>
      </c>
      <c r="C35" s="307">
        <v>46922</v>
      </c>
      <c r="D35" s="307">
        <v>462</v>
      </c>
      <c r="E35" s="311">
        <v>3221</v>
      </c>
      <c r="F35" s="311">
        <v>40927</v>
      </c>
      <c r="G35" s="311">
        <v>1822</v>
      </c>
      <c r="H35" s="311">
        <v>490</v>
      </c>
    </row>
    <row r="36" spans="1:15" ht="15.75" customHeight="1" x14ac:dyDescent="0.2">
      <c r="A36" s="324">
        <v>76</v>
      </c>
      <c r="B36" s="167" t="s">
        <v>1094</v>
      </c>
      <c r="C36" s="307">
        <v>8249</v>
      </c>
      <c r="D36" s="307">
        <v>202</v>
      </c>
      <c r="E36" s="311">
        <v>570</v>
      </c>
      <c r="F36" s="311">
        <v>7096</v>
      </c>
      <c r="G36" s="311">
        <v>343</v>
      </c>
      <c r="H36" s="311">
        <v>38</v>
      </c>
    </row>
    <row r="37" spans="1:15" ht="15.75" customHeight="1" x14ac:dyDescent="0.2">
      <c r="A37" s="154">
        <v>8</v>
      </c>
      <c r="B37" s="166" t="s">
        <v>1093</v>
      </c>
      <c r="C37" s="376">
        <f>C38+C39+C40+C41</f>
        <v>5823</v>
      </c>
      <c r="D37" s="376">
        <f t="shared" ref="D37:H37" si="6">D38+D39+D40+D41</f>
        <v>222</v>
      </c>
      <c r="E37" s="376">
        <f t="shared" si="6"/>
        <v>1028</v>
      </c>
      <c r="F37" s="376">
        <f t="shared" si="6"/>
        <v>4124</v>
      </c>
      <c r="G37" s="376">
        <f t="shared" si="6"/>
        <v>381</v>
      </c>
      <c r="H37" s="376">
        <f t="shared" si="6"/>
        <v>68</v>
      </c>
    </row>
    <row r="38" spans="1:15" ht="15.75" customHeight="1" x14ac:dyDescent="0.2">
      <c r="A38" s="324">
        <v>81</v>
      </c>
      <c r="B38" s="167" t="s">
        <v>1092</v>
      </c>
      <c r="C38" s="307">
        <v>2975</v>
      </c>
      <c r="D38" s="307">
        <v>104</v>
      </c>
      <c r="E38" s="311">
        <v>782</v>
      </c>
      <c r="F38" s="311">
        <v>1939</v>
      </c>
      <c r="G38" s="311">
        <v>104</v>
      </c>
      <c r="H38" s="311">
        <v>46</v>
      </c>
    </row>
    <row r="39" spans="1:15" ht="15.75" customHeight="1" x14ac:dyDescent="0.2">
      <c r="A39" s="324">
        <v>84</v>
      </c>
      <c r="B39" s="167" t="s">
        <v>1091</v>
      </c>
      <c r="C39" s="307">
        <v>579</v>
      </c>
      <c r="D39" s="310">
        <v>20</v>
      </c>
      <c r="E39" s="310">
        <v>104</v>
      </c>
      <c r="F39" s="310">
        <v>412</v>
      </c>
      <c r="G39" s="310">
        <v>42</v>
      </c>
      <c r="H39" s="310">
        <v>1</v>
      </c>
    </row>
    <row r="40" spans="1:15" ht="15.75" customHeight="1" x14ac:dyDescent="0.2">
      <c r="A40" s="324">
        <v>85</v>
      </c>
      <c r="B40" s="167" t="s">
        <v>1090</v>
      </c>
      <c r="C40" s="307">
        <v>1655</v>
      </c>
      <c r="D40" s="307">
        <v>59</v>
      </c>
      <c r="E40" s="311">
        <v>105</v>
      </c>
      <c r="F40" s="311">
        <v>1294</v>
      </c>
      <c r="G40" s="311">
        <v>182</v>
      </c>
      <c r="H40" s="311">
        <v>15</v>
      </c>
    </row>
    <row r="41" spans="1:15" ht="15.75" customHeight="1" x14ac:dyDescent="0.2">
      <c r="A41" s="324">
        <v>86</v>
      </c>
      <c r="B41" s="167" t="s">
        <v>1089</v>
      </c>
      <c r="C41" s="307">
        <v>614</v>
      </c>
      <c r="D41" s="307">
        <v>39</v>
      </c>
      <c r="E41" s="311">
        <v>37</v>
      </c>
      <c r="F41" s="311">
        <v>479</v>
      </c>
      <c r="G41" s="311">
        <v>53</v>
      </c>
      <c r="H41" s="311">
        <v>6</v>
      </c>
    </row>
    <row r="42" spans="1:15" ht="15.75" customHeight="1" x14ac:dyDescent="0.2">
      <c r="A42" s="154">
        <v>9</v>
      </c>
      <c r="B42" s="166" t="s">
        <v>1088</v>
      </c>
      <c r="C42" s="376">
        <v>73801</v>
      </c>
      <c r="D42" s="378">
        <v>4289</v>
      </c>
      <c r="E42" s="378">
        <v>7870</v>
      </c>
      <c r="F42" s="378">
        <v>56469</v>
      </c>
      <c r="G42" s="378">
        <v>4420</v>
      </c>
      <c r="H42" s="378">
        <v>753</v>
      </c>
    </row>
    <row r="43" spans="1:15" ht="15.75" customHeight="1" thickBot="1" x14ac:dyDescent="0.25">
      <c r="A43" s="264">
        <v>99</v>
      </c>
      <c r="B43" s="323" t="s">
        <v>1087</v>
      </c>
      <c r="C43" s="306">
        <v>73801</v>
      </c>
      <c r="D43" s="306">
        <v>4289</v>
      </c>
      <c r="E43" s="306">
        <v>7870</v>
      </c>
      <c r="F43" s="306">
        <v>56469</v>
      </c>
      <c r="G43" s="306">
        <v>4420</v>
      </c>
      <c r="H43" s="306">
        <v>753</v>
      </c>
    </row>
    <row r="44" spans="1:15" ht="13.5" thickTop="1" x14ac:dyDescent="0.2">
      <c r="A44" s="2"/>
      <c r="B44" s="2"/>
      <c r="C44" s="56"/>
      <c r="D44" s="56"/>
      <c r="E44" s="56"/>
      <c r="F44" s="56"/>
      <c r="G44" s="56"/>
      <c r="H44" s="56"/>
    </row>
    <row r="46" spans="1:15" x14ac:dyDescent="0.2">
      <c r="C46" s="191"/>
    </row>
    <row r="64" spans="13:13" x14ac:dyDescent="0.2">
      <c r="M64" s="585"/>
    </row>
  </sheetData>
  <mergeCells count="6">
    <mergeCell ref="A3:H4"/>
    <mergeCell ref="A6:H6"/>
    <mergeCell ref="A7:H7"/>
    <mergeCell ref="C9:C10"/>
    <mergeCell ref="D9:D10"/>
    <mergeCell ref="E9:H9"/>
  </mergeCells>
  <printOptions horizontalCentered="1"/>
  <pageMargins left="0.39370078740157483" right="0.39370078740157483" top="0.59055118110236227" bottom="0.39370078740157483" header="0" footer="0"/>
  <pageSetup paperSize="9" scale="86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6"/>
  <sheetViews>
    <sheetView topLeftCell="A3" workbookViewId="0">
      <selection activeCell="B15" sqref="B15"/>
    </sheetView>
  </sheetViews>
  <sheetFormatPr defaultRowHeight="12.75" x14ac:dyDescent="0.2"/>
  <cols>
    <col min="1" max="1" width="4.85546875" customWidth="1"/>
    <col min="2" max="2" width="50.140625" customWidth="1"/>
    <col min="8" max="8" width="10.5703125" customWidth="1"/>
  </cols>
  <sheetData>
    <row r="2" spans="1:20" x14ac:dyDescent="0.2">
      <c r="A2" s="48"/>
      <c r="B2" s="48"/>
      <c r="C2" s="48"/>
      <c r="D2" s="48"/>
      <c r="E2" s="48"/>
      <c r="F2" s="48"/>
      <c r="G2" s="48"/>
      <c r="H2" s="1" t="s">
        <v>1131</v>
      </c>
    </row>
    <row r="3" spans="1:20" x14ac:dyDescent="0.2">
      <c r="A3" s="156"/>
      <c r="B3" s="48"/>
      <c r="C3" s="48"/>
      <c r="D3" s="48"/>
      <c r="E3" s="48"/>
      <c r="F3" s="48"/>
      <c r="G3" s="48"/>
    </row>
    <row r="4" spans="1:20" x14ac:dyDescent="0.2">
      <c r="A4" s="738" t="s">
        <v>1130</v>
      </c>
      <c r="B4" s="738"/>
      <c r="C4" s="738"/>
      <c r="D4" s="738"/>
      <c r="E4" s="738"/>
      <c r="F4" s="738"/>
      <c r="G4" s="738"/>
      <c r="H4" s="738"/>
    </row>
    <row r="5" spans="1:20" x14ac:dyDescent="0.2">
      <c r="A5" s="738" t="s">
        <v>1129</v>
      </c>
      <c r="B5" s="738"/>
      <c r="C5" s="738"/>
      <c r="D5" s="738"/>
      <c r="E5" s="738"/>
      <c r="F5" s="738"/>
      <c r="G5" s="738"/>
      <c r="H5" s="738"/>
    </row>
    <row r="6" spans="1:20" x14ac:dyDescent="0.2">
      <c r="A6" s="48"/>
      <c r="B6" s="48"/>
      <c r="C6" s="48"/>
      <c r="D6" s="48"/>
      <c r="E6" s="48"/>
      <c r="F6" s="270"/>
      <c r="G6" s="48"/>
      <c r="H6" s="1"/>
    </row>
    <row r="7" spans="1:20" x14ac:dyDescent="0.2">
      <c r="A7" s="716" t="s">
        <v>1975</v>
      </c>
      <c r="B7" s="716"/>
      <c r="C7" s="716"/>
      <c r="D7" s="716"/>
      <c r="E7" s="716"/>
      <c r="F7" s="716"/>
      <c r="G7" s="716"/>
      <c r="H7" s="716"/>
    </row>
    <row r="8" spans="1:20" x14ac:dyDescent="0.2">
      <c r="A8" s="713"/>
      <c r="B8" s="713"/>
      <c r="C8" s="713"/>
      <c r="D8" s="713"/>
      <c r="E8" s="713"/>
      <c r="F8" s="713"/>
      <c r="G8" s="713"/>
      <c r="H8" s="713"/>
    </row>
    <row r="9" spans="1:20" x14ac:dyDescent="0.2">
      <c r="A9" s="5" t="s">
        <v>295</v>
      </c>
      <c r="B9" s="267"/>
      <c r="C9" s="273"/>
      <c r="D9" s="273"/>
      <c r="E9" s="267"/>
      <c r="F9" s="267"/>
      <c r="G9" s="2"/>
      <c r="H9" s="23" t="s">
        <v>1024</v>
      </c>
    </row>
    <row r="10" spans="1:20" ht="28.5" customHeight="1" thickBot="1" x14ac:dyDescent="0.25">
      <c r="A10" s="236"/>
      <c r="B10" s="214"/>
      <c r="C10" s="725" t="s">
        <v>706</v>
      </c>
      <c r="D10" s="742" t="s">
        <v>1126</v>
      </c>
      <c r="E10" s="725" t="s">
        <v>1125</v>
      </c>
      <c r="F10" s="725"/>
      <c r="G10" s="725"/>
      <c r="H10" s="740"/>
    </row>
    <row r="11" spans="1:20" ht="42.75" customHeight="1" thickTop="1" x14ac:dyDescent="0.2">
      <c r="A11" s="236"/>
      <c r="B11" s="383" t="s">
        <v>1124</v>
      </c>
      <c r="C11" s="741"/>
      <c r="D11" s="743"/>
      <c r="E11" s="385" t="s">
        <v>1123</v>
      </c>
      <c r="F11" s="385" t="s">
        <v>1122</v>
      </c>
      <c r="G11" s="385" t="s">
        <v>1121</v>
      </c>
      <c r="H11" s="384" t="s">
        <v>1120</v>
      </c>
    </row>
    <row r="12" spans="1:20" ht="17.25" customHeight="1" x14ac:dyDescent="0.2">
      <c r="A12" s="167"/>
      <c r="B12" s="324" t="s">
        <v>1119</v>
      </c>
      <c r="C12" s="45">
        <v>440797</v>
      </c>
      <c r="D12" s="45">
        <v>12035</v>
      </c>
      <c r="E12" s="45">
        <v>45183</v>
      </c>
      <c r="F12" s="45">
        <v>349407</v>
      </c>
      <c r="G12" s="45">
        <v>29361</v>
      </c>
      <c r="H12" s="45">
        <v>4811</v>
      </c>
      <c r="P12" s="44"/>
      <c r="Q12" s="44"/>
      <c r="R12" s="44"/>
      <c r="S12" s="44"/>
      <c r="T12" s="44"/>
    </row>
    <row r="13" spans="1:20" ht="17.25" customHeight="1" x14ac:dyDescent="0.2">
      <c r="A13" s="324">
        <v>14</v>
      </c>
      <c r="B13" s="377" t="s">
        <v>1117</v>
      </c>
      <c r="C13" s="45">
        <v>22700</v>
      </c>
      <c r="D13" s="45">
        <v>824</v>
      </c>
      <c r="E13" s="45">
        <v>2434</v>
      </c>
      <c r="F13" s="45">
        <v>18003</v>
      </c>
      <c r="G13" s="45">
        <v>1125</v>
      </c>
      <c r="H13" s="45">
        <v>314</v>
      </c>
    </row>
    <row r="14" spans="1:20" ht="17.25" customHeight="1" x14ac:dyDescent="0.2">
      <c r="A14" s="324">
        <v>21</v>
      </c>
      <c r="B14" s="167" t="s">
        <v>1115</v>
      </c>
      <c r="C14" s="45">
        <v>8642</v>
      </c>
      <c r="D14" s="45">
        <v>300</v>
      </c>
      <c r="E14" s="45">
        <v>1089</v>
      </c>
      <c r="F14" s="45">
        <v>6464</v>
      </c>
      <c r="G14" s="45">
        <v>598</v>
      </c>
      <c r="H14" s="45">
        <v>191</v>
      </c>
    </row>
    <row r="15" spans="1:20" ht="17.25" customHeight="1" x14ac:dyDescent="0.2">
      <c r="A15" s="324">
        <v>22</v>
      </c>
      <c r="B15" s="380" t="s">
        <v>1114</v>
      </c>
      <c r="C15" s="45">
        <v>15545</v>
      </c>
      <c r="D15" s="45">
        <v>395</v>
      </c>
      <c r="E15" s="45">
        <v>1629</v>
      </c>
      <c r="F15" s="45">
        <v>12410</v>
      </c>
      <c r="G15" s="45">
        <v>787</v>
      </c>
      <c r="H15" s="45">
        <v>324</v>
      </c>
    </row>
    <row r="16" spans="1:20" ht="17.25" customHeight="1" x14ac:dyDescent="0.2">
      <c r="A16" s="324">
        <v>31</v>
      </c>
      <c r="B16" s="167" t="s">
        <v>1112</v>
      </c>
      <c r="C16" s="45">
        <v>32557</v>
      </c>
      <c r="D16" s="45">
        <v>508</v>
      </c>
      <c r="E16" s="45">
        <v>1398</v>
      </c>
      <c r="F16" s="45">
        <v>28050</v>
      </c>
      <c r="G16" s="45">
        <v>2208</v>
      </c>
      <c r="H16" s="45">
        <v>393</v>
      </c>
    </row>
    <row r="17" spans="1:8" ht="17.25" customHeight="1" x14ac:dyDescent="0.2">
      <c r="A17" s="324">
        <v>32</v>
      </c>
      <c r="B17" s="167" t="s">
        <v>1111</v>
      </c>
      <c r="C17" s="45">
        <v>7215</v>
      </c>
      <c r="D17" s="45">
        <v>161</v>
      </c>
      <c r="E17" s="45">
        <v>622</v>
      </c>
      <c r="F17" s="45">
        <v>6018</v>
      </c>
      <c r="G17" s="45">
        <v>343</v>
      </c>
      <c r="H17" s="45">
        <v>71</v>
      </c>
    </row>
    <row r="18" spans="1:8" ht="17.25" customHeight="1" x14ac:dyDescent="0.2">
      <c r="A18" s="324">
        <v>34</v>
      </c>
      <c r="B18" s="167" t="s">
        <v>1110</v>
      </c>
      <c r="C18" s="45">
        <v>83944</v>
      </c>
      <c r="D18" s="45">
        <v>1463</v>
      </c>
      <c r="E18" s="45">
        <v>9814</v>
      </c>
      <c r="F18" s="45">
        <v>66586</v>
      </c>
      <c r="G18" s="45">
        <v>5635</v>
      </c>
      <c r="H18" s="45">
        <v>446</v>
      </c>
    </row>
    <row r="19" spans="1:8" ht="17.25" customHeight="1" x14ac:dyDescent="0.2">
      <c r="A19" s="324">
        <v>38</v>
      </c>
      <c r="B19" s="167" t="s">
        <v>1109</v>
      </c>
      <c r="C19" s="45">
        <v>10596</v>
      </c>
      <c r="D19" s="45">
        <v>222</v>
      </c>
      <c r="E19" s="45">
        <v>506</v>
      </c>
      <c r="F19" s="45">
        <v>9213</v>
      </c>
      <c r="G19" s="45">
        <v>547</v>
      </c>
      <c r="H19" s="45">
        <v>108</v>
      </c>
    </row>
    <row r="20" spans="1:8" ht="17.25" customHeight="1" x14ac:dyDescent="0.2">
      <c r="A20" s="324">
        <v>42</v>
      </c>
      <c r="B20" s="380" t="s">
        <v>1107</v>
      </c>
      <c r="C20" s="45">
        <v>6883</v>
      </c>
      <c r="D20" s="45">
        <v>152</v>
      </c>
      <c r="E20" s="45">
        <v>394</v>
      </c>
      <c r="F20" s="45">
        <v>5249</v>
      </c>
      <c r="G20" s="45">
        <v>636</v>
      </c>
      <c r="H20" s="45">
        <v>452</v>
      </c>
    </row>
    <row r="21" spans="1:8" ht="17.25" customHeight="1" x14ac:dyDescent="0.2">
      <c r="A21" s="324">
        <v>44</v>
      </c>
      <c r="B21" s="380" t="s">
        <v>1106</v>
      </c>
      <c r="C21" s="45">
        <v>4818</v>
      </c>
      <c r="D21" s="45">
        <v>118</v>
      </c>
      <c r="E21" s="45">
        <v>331</v>
      </c>
      <c r="F21" s="45">
        <v>3746</v>
      </c>
      <c r="G21" s="45">
        <v>375</v>
      </c>
      <c r="H21" s="45">
        <v>248</v>
      </c>
    </row>
    <row r="22" spans="1:8" ht="17.25" customHeight="1" x14ac:dyDescent="0.2">
      <c r="A22" s="324">
        <v>46</v>
      </c>
      <c r="B22" s="167" t="s">
        <v>1105</v>
      </c>
      <c r="C22" s="45">
        <v>5608</v>
      </c>
      <c r="D22" s="45">
        <v>120</v>
      </c>
      <c r="E22" s="45">
        <v>303</v>
      </c>
      <c r="F22" s="45">
        <v>4740</v>
      </c>
      <c r="G22" s="45">
        <v>364</v>
      </c>
      <c r="H22" s="45">
        <v>81</v>
      </c>
    </row>
    <row r="23" spans="1:8" ht="17.25" customHeight="1" x14ac:dyDescent="0.2">
      <c r="A23" s="324">
        <v>48</v>
      </c>
      <c r="B23" s="167" t="s">
        <v>1104</v>
      </c>
      <c r="C23" s="45">
        <v>19029</v>
      </c>
      <c r="D23" s="45">
        <v>746</v>
      </c>
      <c r="E23" s="45">
        <v>1848</v>
      </c>
      <c r="F23" s="45">
        <v>14721</v>
      </c>
      <c r="G23" s="45">
        <v>1622</v>
      </c>
      <c r="H23" s="45">
        <v>92</v>
      </c>
    </row>
    <row r="24" spans="1:8" ht="17.25" customHeight="1" x14ac:dyDescent="0.2">
      <c r="A24" s="324">
        <v>52</v>
      </c>
      <c r="B24" s="167" t="s">
        <v>1102</v>
      </c>
      <c r="C24" s="45">
        <v>71392</v>
      </c>
      <c r="D24" s="45">
        <v>1385</v>
      </c>
      <c r="E24" s="45">
        <v>9866</v>
      </c>
      <c r="F24" s="45">
        <v>52884</v>
      </c>
      <c r="G24" s="45">
        <v>6687</v>
      </c>
      <c r="H24" s="45">
        <v>570</v>
      </c>
    </row>
    <row r="25" spans="1:8" ht="17.25" customHeight="1" x14ac:dyDescent="0.2">
      <c r="A25" s="324">
        <v>54</v>
      </c>
      <c r="B25" s="167" t="s">
        <v>1101</v>
      </c>
      <c r="C25" s="45">
        <v>1543</v>
      </c>
      <c r="D25" s="45">
        <v>126</v>
      </c>
      <c r="E25" s="45">
        <v>222</v>
      </c>
      <c r="F25" s="45">
        <v>1105</v>
      </c>
      <c r="G25" s="45">
        <v>77</v>
      </c>
      <c r="H25" s="45">
        <v>13</v>
      </c>
    </row>
    <row r="26" spans="1:8" ht="17.25" customHeight="1" x14ac:dyDescent="0.2">
      <c r="A26" s="324">
        <v>58</v>
      </c>
      <c r="B26" s="167" t="s">
        <v>1100</v>
      </c>
      <c r="C26" s="45">
        <v>9432</v>
      </c>
      <c r="D26" s="45">
        <v>212</v>
      </c>
      <c r="E26" s="45">
        <v>861</v>
      </c>
      <c r="F26" s="45">
        <v>7323</v>
      </c>
      <c r="G26" s="45">
        <v>951</v>
      </c>
      <c r="H26" s="45">
        <v>85</v>
      </c>
    </row>
    <row r="27" spans="1:8" ht="17.25" customHeight="1" x14ac:dyDescent="0.2">
      <c r="A27" s="324">
        <v>62</v>
      </c>
      <c r="B27" s="167" t="s">
        <v>1098</v>
      </c>
      <c r="C27" s="45">
        <v>4325</v>
      </c>
      <c r="D27" s="45">
        <v>91</v>
      </c>
      <c r="E27" s="45">
        <v>1084</v>
      </c>
      <c r="F27" s="45">
        <v>2906</v>
      </c>
      <c r="G27" s="45">
        <v>216</v>
      </c>
      <c r="H27" s="45">
        <v>28</v>
      </c>
    </row>
    <row r="28" spans="1:8" ht="17.25" customHeight="1" x14ac:dyDescent="0.2">
      <c r="A28" s="324">
        <v>64</v>
      </c>
      <c r="B28" s="167" t="s">
        <v>1097</v>
      </c>
      <c r="C28" s="45">
        <v>1773</v>
      </c>
      <c r="D28" s="45">
        <v>37</v>
      </c>
      <c r="E28" s="45">
        <v>93</v>
      </c>
      <c r="F28" s="45">
        <v>1373</v>
      </c>
      <c r="G28" s="45">
        <v>224</v>
      </c>
      <c r="H28" s="45">
        <v>46</v>
      </c>
    </row>
    <row r="29" spans="1:8" ht="17.25" customHeight="1" x14ac:dyDescent="0.2">
      <c r="A29" s="324">
        <v>72</v>
      </c>
      <c r="B29" s="377" t="s">
        <v>1095</v>
      </c>
      <c r="C29" s="45">
        <v>46922</v>
      </c>
      <c r="D29" s="45">
        <v>462</v>
      </c>
      <c r="E29" s="45">
        <v>3221</v>
      </c>
      <c r="F29" s="45">
        <v>40927</v>
      </c>
      <c r="G29" s="45">
        <v>1822</v>
      </c>
      <c r="H29" s="45">
        <v>490</v>
      </c>
    </row>
    <row r="30" spans="1:8" ht="17.25" customHeight="1" x14ac:dyDescent="0.2">
      <c r="A30" s="324">
        <v>76</v>
      </c>
      <c r="B30" s="167" t="s">
        <v>1094</v>
      </c>
      <c r="C30" s="45">
        <v>8249</v>
      </c>
      <c r="D30" s="45">
        <v>202</v>
      </c>
      <c r="E30" s="45">
        <v>570</v>
      </c>
      <c r="F30" s="45">
        <v>7096</v>
      </c>
      <c r="G30" s="45">
        <v>343</v>
      </c>
      <c r="H30" s="45">
        <v>38</v>
      </c>
    </row>
    <row r="31" spans="1:8" ht="17.25" customHeight="1" x14ac:dyDescent="0.2">
      <c r="A31" s="324">
        <v>81</v>
      </c>
      <c r="B31" s="167" t="s">
        <v>1092</v>
      </c>
      <c r="C31" s="45">
        <v>2975</v>
      </c>
      <c r="D31" s="45">
        <v>104</v>
      </c>
      <c r="E31" s="45">
        <v>782</v>
      </c>
      <c r="F31" s="45">
        <v>1939</v>
      </c>
      <c r="G31" s="45">
        <v>104</v>
      </c>
      <c r="H31" s="45">
        <v>46</v>
      </c>
    </row>
    <row r="32" spans="1:8" ht="17.25" customHeight="1" x14ac:dyDescent="0.2">
      <c r="A32" s="324">
        <v>84</v>
      </c>
      <c r="B32" s="167" t="s">
        <v>1091</v>
      </c>
      <c r="C32" s="45">
        <v>579</v>
      </c>
      <c r="D32" s="45">
        <v>20</v>
      </c>
      <c r="E32" s="45">
        <v>104</v>
      </c>
      <c r="F32" s="45">
        <v>412</v>
      </c>
      <c r="G32" s="45">
        <v>42</v>
      </c>
      <c r="H32" s="45">
        <v>1</v>
      </c>
    </row>
    <row r="33" spans="1:8" ht="17.25" customHeight="1" x14ac:dyDescent="0.2">
      <c r="A33" s="324">
        <v>85</v>
      </c>
      <c r="B33" s="167" t="s">
        <v>1090</v>
      </c>
      <c r="C33" s="45">
        <v>1655</v>
      </c>
      <c r="D33" s="45">
        <v>59</v>
      </c>
      <c r="E33" s="45">
        <v>105</v>
      </c>
      <c r="F33" s="45">
        <v>1294</v>
      </c>
      <c r="G33" s="45">
        <v>182</v>
      </c>
      <c r="H33" s="45">
        <v>15</v>
      </c>
    </row>
    <row r="34" spans="1:8" ht="17.25" customHeight="1" x14ac:dyDescent="0.2">
      <c r="A34" s="324">
        <v>86</v>
      </c>
      <c r="B34" s="167" t="s">
        <v>1089</v>
      </c>
      <c r="C34" s="45">
        <v>614</v>
      </c>
      <c r="D34" s="45">
        <v>39</v>
      </c>
      <c r="E34" s="45">
        <v>37</v>
      </c>
      <c r="F34" s="45">
        <v>479</v>
      </c>
      <c r="G34" s="45">
        <v>53</v>
      </c>
      <c r="H34" s="45">
        <v>6</v>
      </c>
    </row>
    <row r="35" spans="1:8" ht="17.25" customHeight="1" thickBot="1" x14ac:dyDescent="0.25">
      <c r="A35" s="264">
        <v>99</v>
      </c>
      <c r="B35" s="323" t="s">
        <v>1087</v>
      </c>
      <c r="C35" s="158">
        <v>73801</v>
      </c>
      <c r="D35" s="158">
        <v>4289</v>
      </c>
      <c r="E35" s="158">
        <v>7870</v>
      </c>
      <c r="F35" s="158">
        <v>56469</v>
      </c>
      <c r="G35" s="158">
        <v>4420</v>
      </c>
      <c r="H35" s="158">
        <v>753</v>
      </c>
    </row>
    <row r="36" spans="1:8" ht="13.5" thickTop="1" x14ac:dyDescent="0.2">
      <c r="A36" s="2"/>
      <c r="B36" s="2"/>
      <c r="C36" s="1"/>
      <c r="D36" s="1"/>
      <c r="E36" s="1"/>
      <c r="F36" s="1"/>
      <c r="G36" s="1"/>
      <c r="H36" s="1"/>
    </row>
  </sheetData>
  <mergeCells count="6">
    <mergeCell ref="A4:H5"/>
    <mergeCell ref="A7:H7"/>
    <mergeCell ref="A8:H8"/>
    <mergeCell ref="C10:C11"/>
    <mergeCell ref="D10:D11"/>
    <mergeCell ref="E10:H10"/>
  </mergeCells>
  <printOptions horizontalCentered="1"/>
  <pageMargins left="0.39370078740157483" right="0.39370078740157483" top="0.59055118110236227" bottom="0.39370078740157483" header="0" footer="0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workbookViewId="0">
      <selection activeCell="I6" sqref="I6"/>
    </sheetView>
  </sheetViews>
  <sheetFormatPr defaultColWidth="9.140625" defaultRowHeight="11.25" x14ac:dyDescent="0.2"/>
  <cols>
    <col min="1" max="1" width="43.42578125" style="156" customWidth="1"/>
    <col min="2" max="9" width="8.85546875" style="156" customWidth="1"/>
    <col min="10" max="16384" width="9.140625" style="156"/>
  </cols>
  <sheetData>
    <row r="1" spans="1:17" x14ac:dyDescent="0.2">
      <c r="I1" s="187" t="s">
        <v>713</v>
      </c>
    </row>
    <row r="2" spans="1:17" x14ac:dyDescent="0.2">
      <c r="A2" s="156" t="s">
        <v>712</v>
      </c>
    </row>
    <row r="4" spans="1:17" x14ac:dyDescent="0.2">
      <c r="A4" s="186"/>
      <c r="B4" s="186"/>
      <c r="C4" s="186"/>
      <c r="D4" s="186"/>
      <c r="E4" s="186"/>
      <c r="F4" s="186"/>
      <c r="G4" s="186"/>
      <c r="H4" s="186"/>
      <c r="I4" s="186"/>
    </row>
    <row r="5" spans="1:17" x14ac:dyDescent="0.2">
      <c r="A5" s="713" t="s">
        <v>1975</v>
      </c>
      <c r="B5" s="713"/>
      <c r="C5" s="713"/>
      <c r="D5" s="713"/>
      <c r="E5" s="713"/>
      <c r="F5" s="713"/>
      <c r="G5" s="713"/>
      <c r="H5" s="713"/>
      <c r="I5" s="713"/>
    </row>
    <row r="6" spans="1:17" ht="12.75" x14ac:dyDescent="0.2">
      <c r="A6" s="5" t="s">
        <v>295</v>
      </c>
      <c r="B6" s="186"/>
      <c r="C6" s="185"/>
      <c r="D6" s="184"/>
      <c r="E6" s="184"/>
      <c r="F6" s="184"/>
      <c r="G6" s="184"/>
      <c r="H6" s="184"/>
      <c r="I6" s="648"/>
    </row>
    <row r="7" spans="1:17" ht="21" customHeight="1" x14ac:dyDescent="0.2">
      <c r="A7" s="183"/>
      <c r="B7" s="180" t="s">
        <v>706</v>
      </c>
      <c r="C7" s="182" t="s">
        <v>705</v>
      </c>
      <c r="D7" s="182" t="s">
        <v>704</v>
      </c>
      <c r="E7" s="181" t="s">
        <v>703</v>
      </c>
      <c r="F7" s="180" t="s">
        <v>702</v>
      </c>
      <c r="G7" s="180" t="s">
        <v>701</v>
      </c>
      <c r="H7" s="180" t="s">
        <v>700</v>
      </c>
      <c r="I7" s="179" t="s">
        <v>699</v>
      </c>
    </row>
    <row r="8" spans="1:17" ht="23.1" customHeight="1" x14ac:dyDescent="0.2">
      <c r="A8" s="178" t="s">
        <v>698</v>
      </c>
      <c r="B8" s="177"/>
      <c r="C8" s="176" t="s">
        <v>697</v>
      </c>
      <c r="D8" s="176" t="s">
        <v>697</v>
      </c>
      <c r="E8" s="176" t="s">
        <v>697</v>
      </c>
      <c r="F8" s="176" t="s">
        <v>697</v>
      </c>
      <c r="G8" s="176" t="s">
        <v>697</v>
      </c>
      <c r="H8" s="176" t="s">
        <v>697</v>
      </c>
      <c r="I8" s="175" t="s">
        <v>697</v>
      </c>
    </row>
    <row r="9" spans="1:17" ht="15.6" customHeight="1" x14ac:dyDescent="0.2">
      <c r="A9" s="598" t="s">
        <v>623</v>
      </c>
      <c r="B9" s="162">
        <v>2558583</v>
      </c>
      <c r="C9" s="162">
        <v>369033</v>
      </c>
      <c r="D9" s="162">
        <v>293713</v>
      </c>
      <c r="E9" s="162">
        <v>636193</v>
      </c>
      <c r="F9" s="162">
        <v>249888</v>
      </c>
      <c r="G9" s="162">
        <v>294199</v>
      </c>
      <c r="H9" s="162">
        <v>163202</v>
      </c>
      <c r="I9" s="162">
        <v>552355</v>
      </c>
      <c r="J9" s="192"/>
      <c r="K9" s="191"/>
      <c r="L9"/>
      <c r="M9"/>
      <c r="N9"/>
      <c r="O9"/>
      <c r="P9"/>
      <c r="Q9"/>
    </row>
    <row r="10" spans="1:17" ht="11.25" customHeight="1" x14ac:dyDescent="0.2">
      <c r="A10" s="161" t="s">
        <v>681</v>
      </c>
      <c r="B10" s="162">
        <v>56740</v>
      </c>
      <c r="C10" s="162">
        <v>18071</v>
      </c>
      <c r="D10" s="162">
        <v>11023</v>
      </c>
      <c r="E10" s="162">
        <v>17511</v>
      </c>
      <c r="F10" s="162">
        <v>3855</v>
      </c>
      <c r="G10" s="162">
        <v>3724</v>
      </c>
      <c r="H10" s="162">
        <v>2033</v>
      </c>
      <c r="I10" s="162">
        <v>523</v>
      </c>
      <c r="J10"/>
      <c r="K10"/>
      <c r="L10"/>
      <c r="M10"/>
      <c r="N10"/>
      <c r="O10"/>
      <c r="P10"/>
      <c r="Q10"/>
    </row>
    <row r="11" spans="1:17" ht="21" customHeight="1" x14ac:dyDescent="0.2">
      <c r="A11" s="219" t="s">
        <v>680</v>
      </c>
      <c r="B11" s="162">
        <v>50599</v>
      </c>
      <c r="C11" s="162">
        <v>17248</v>
      </c>
      <c r="D11" s="162">
        <v>10019</v>
      </c>
      <c r="E11" s="162">
        <v>14270</v>
      </c>
      <c r="F11" s="162">
        <v>3533</v>
      </c>
      <c r="G11" s="162">
        <v>3425</v>
      </c>
      <c r="H11" s="162">
        <v>1581</v>
      </c>
      <c r="I11" s="162">
        <v>523</v>
      </c>
      <c r="J11"/>
      <c r="K11"/>
      <c r="L11"/>
      <c r="M11"/>
      <c r="N11"/>
      <c r="O11"/>
      <c r="P11"/>
      <c r="Q11"/>
    </row>
    <row r="12" spans="1:17" ht="11.25" customHeight="1" x14ac:dyDescent="0.2">
      <c r="A12" s="168" t="s">
        <v>679</v>
      </c>
      <c r="B12" s="160">
        <v>6141</v>
      </c>
      <c r="C12" s="160">
        <v>823</v>
      </c>
      <c r="D12" s="160">
        <v>1004</v>
      </c>
      <c r="E12" s="160">
        <v>3241</v>
      </c>
      <c r="F12" s="160">
        <v>322</v>
      </c>
      <c r="G12" s="160">
        <v>299</v>
      </c>
      <c r="H12" s="160">
        <v>452</v>
      </c>
      <c r="I12" s="160" t="s">
        <v>1486</v>
      </c>
      <c r="J12"/>
      <c r="K12"/>
      <c r="L12"/>
      <c r="M12"/>
      <c r="N12"/>
      <c r="O12"/>
      <c r="P12"/>
      <c r="Q12"/>
    </row>
    <row r="13" spans="1:17" ht="11.25" customHeight="1" x14ac:dyDescent="0.2">
      <c r="A13" s="166" t="s">
        <v>678</v>
      </c>
      <c r="B13" s="162">
        <v>8662</v>
      </c>
      <c r="C13" s="162">
        <v>541</v>
      </c>
      <c r="D13" s="162">
        <v>1041</v>
      </c>
      <c r="E13" s="162">
        <v>3650</v>
      </c>
      <c r="F13" s="162">
        <v>930</v>
      </c>
      <c r="G13" s="162">
        <v>553</v>
      </c>
      <c r="H13" s="162">
        <v>947</v>
      </c>
      <c r="I13" s="162">
        <v>1000</v>
      </c>
      <c r="J13"/>
      <c r="K13"/>
      <c r="L13"/>
      <c r="M13"/>
      <c r="N13"/>
      <c r="O13"/>
      <c r="P13"/>
      <c r="Q13"/>
    </row>
    <row r="14" spans="1:17" ht="11.25" customHeight="1" x14ac:dyDescent="0.2">
      <c r="A14" s="166" t="s">
        <v>677</v>
      </c>
      <c r="B14" s="162">
        <v>568856</v>
      </c>
      <c r="C14" s="162">
        <v>33612</v>
      </c>
      <c r="D14" s="162">
        <v>47787</v>
      </c>
      <c r="E14" s="162">
        <v>173873</v>
      </c>
      <c r="F14" s="162">
        <v>85028</v>
      </c>
      <c r="G14" s="162">
        <v>99437</v>
      </c>
      <c r="H14" s="162">
        <v>58113</v>
      </c>
      <c r="I14" s="162">
        <v>71006</v>
      </c>
      <c r="J14"/>
      <c r="K14"/>
      <c r="L14"/>
      <c r="M14"/>
      <c r="N14"/>
      <c r="O14"/>
      <c r="P14"/>
      <c r="Q14"/>
    </row>
    <row r="15" spans="1:17" ht="12" customHeight="1" x14ac:dyDescent="0.2">
      <c r="A15" s="169" t="s">
        <v>676</v>
      </c>
      <c r="B15" s="162">
        <v>86700</v>
      </c>
      <c r="C15" s="162">
        <v>5740</v>
      </c>
      <c r="D15" s="162">
        <v>9859</v>
      </c>
      <c r="E15" s="162">
        <v>28015</v>
      </c>
      <c r="F15" s="162">
        <v>10840</v>
      </c>
      <c r="G15" s="162">
        <v>14729</v>
      </c>
      <c r="H15" s="162">
        <v>7669</v>
      </c>
      <c r="I15" s="162">
        <v>9848</v>
      </c>
      <c r="J15"/>
      <c r="K15"/>
      <c r="L15"/>
      <c r="M15"/>
      <c r="N15"/>
      <c r="O15"/>
      <c r="P15"/>
      <c r="Q15"/>
    </row>
    <row r="16" spans="1:17" ht="21" customHeight="1" x14ac:dyDescent="0.2">
      <c r="A16" s="219" t="s">
        <v>675</v>
      </c>
      <c r="B16" s="162">
        <v>158797</v>
      </c>
      <c r="C16" s="162">
        <v>5503</v>
      </c>
      <c r="D16" s="162">
        <v>9781</v>
      </c>
      <c r="E16" s="162">
        <v>55396</v>
      </c>
      <c r="F16" s="162">
        <v>32439</v>
      </c>
      <c r="G16" s="162">
        <v>32488</v>
      </c>
      <c r="H16" s="162">
        <v>13706</v>
      </c>
      <c r="I16" s="162">
        <v>9484</v>
      </c>
      <c r="J16"/>
      <c r="K16"/>
      <c r="L16"/>
      <c r="M16"/>
      <c r="N16"/>
      <c r="O16"/>
      <c r="P16"/>
      <c r="Q16"/>
    </row>
    <row r="17" spans="1:17" ht="21" customHeight="1" x14ac:dyDescent="0.2">
      <c r="A17" s="219" t="s">
        <v>674</v>
      </c>
      <c r="B17" s="162">
        <v>23487</v>
      </c>
      <c r="C17" s="162">
        <v>2819</v>
      </c>
      <c r="D17" s="162">
        <v>3072</v>
      </c>
      <c r="E17" s="162">
        <v>8285</v>
      </c>
      <c r="F17" s="162">
        <v>2713</v>
      </c>
      <c r="G17" s="162">
        <v>2962</v>
      </c>
      <c r="H17" s="162">
        <v>1550</v>
      </c>
      <c r="I17" s="162">
        <v>2086</v>
      </c>
      <c r="J17"/>
      <c r="K17"/>
      <c r="L17"/>
      <c r="M17"/>
      <c r="N17"/>
      <c r="O17"/>
      <c r="P17"/>
      <c r="Q17"/>
    </row>
    <row r="18" spans="1:17" ht="19.149999999999999" customHeight="1" x14ac:dyDescent="0.2">
      <c r="A18" s="219" t="s">
        <v>673</v>
      </c>
      <c r="B18" s="160">
        <v>23517</v>
      </c>
      <c r="C18" s="160">
        <v>1876</v>
      </c>
      <c r="D18" s="160">
        <v>2576</v>
      </c>
      <c r="E18" s="160">
        <v>6881</v>
      </c>
      <c r="F18" s="160">
        <v>3314</v>
      </c>
      <c r="G18" s="160">
        <v>4167</v>
      </c>
      <c r="H18" s="160">
        <v>2001</v>
      </c>
      <c r="I18" s="160">
        <v>2702</v>
      </c>
      <c r="J18"/>
      <c r="K18"/>
      <c r="L18"/>
      <c r="M18"/>
      <c r="N18"/>
      <c r="O18"/>
      <c r="P18"/>
      <c r="Q18"/>
    </row>
    <row r="19" spans="1:17" ht="22.9" customHeight="1" x14ac:dyDescent="0.2">
      <c r="A19" s="217" t="s">
        <v>672</v>
      </c>
      <c r="B19" s="162">
        <v>13386</v>
      </c>
      <c r="C19" s="162">
        <v>468</v>
      </c>
      <c r="D19" s="162">
        <v>652</v>
      </c>
      <c r="E19" s="162">
        <v>3627</v>
      </c>
      <c r="F19" s="162">
        <v>1257</v>
      </c>
      <c r="G19" s="162">
        <v>3408</v>
      </c>
      <c r="H19" s="162">
        <v>1422</v>
      </c>
      <c r="I19" s="162">
        <v>2552</v>
      </c>
      <c r="J19"/>
      <c r="K19"/>
      <c r="L19"/>
      <c r="M19"/>
      <c r="N19"/>
      <c r="O19"/>
      <c r="P19"/>
      <c r="Q19"/>
    </row>
    <row r="20" spans="1:17" ht="11.25" customHeight="1" x14ac:dyDescent="0.2">
      <c r="A20" s="164" t="s">
        <v>671</v>
      </c>
      <c r="B20" s="160">
        <v>6198</v>
      </c>
      <c r="C20" s="160">
        <v>50</v>
      </c>
      <c r="D20" s="160">
        <v>84</v>
      </c>
      <c r="E20" s="160">
        <v>626</v>
      </c>
      <c r="F20" s="160">
        <v>881</v>
      </c>
      <c r="G20" s="160">
        <v>2134</v>
      </c>
      <c r="H20" s="160">
        <v>1285</v>
      </c>
      <c r="I20" s="160">
        <v>1138</v>
      </c>
      <c r="J20"/>
      <c r="K20"/>
      <c r="L20"/>
      <c r="M20"/>
      <c r="N20"/>
      <c r="O20"/>
      <c r="P20"/>
      <c r="Q20"/>
    </row>
    <row r="21" spans="1:17" ht="11.25" customHeight="1" x14ac:dyDescent="0.2">
      <c r="A21" s="164" t="s">
        <v>670</v>
      </c>
      <c r="B21" s="162">
        <v>22489</v>
      </c>
      <c r="C21" s="162">
        <v>469</v>
      </c>
      <c r="D21" s="162">
        <v>929</v>
      </c>
      <c r="E21" s="162">
        <v>5985</v>
      </c>
      <c r="F21" s="162">
        <v>3506</v>
      </c>
      <c r="G21" s="162">
        <v>5978</v>
      </c>
      <c r="H21" s="162">
        <v>2589</v>
      </c>
      <c r="I21" s="162">
        <v>3033</v>
      </c>
      <c r="J21"/>
      <c r="K21"/>
      <c r="L21"/>
      <c r="M21"/>
      <c r="N21"/>
      <c r="O21"/>
      <c r="P21"/>
      <c r="Q21"/>
    </row>
    <row r="22" spans="1:17" ht="11.25" customHeight="1" x14ac:dyDescent="0.2">
      <c r="A22" s="164" t="s">
        <v>669</v>
      </c>
      <c r="B22" s="160">
        <v>34277</v>
      </c>
      <c r="C22" s="160">
        <v>2238</v>
      </c>
      <c r="D22" s="160">
        <v>3245</v>
      </c>
      <c r="E22" s="160">
        <v>9944</v>
      </c>
      <c r="F22" s="160">
        <v>4654</v>
      </c>
      <c r="G22" s="160">
        <v>5846</v>
      </c>
      <c r="H22" s="160">
        <v>3794</v>
      </c>
      <c r="I22" s="160">
        <v>4556</v>
      </c>
      <c r="J22"/>
      <c r="K22"/>
      <c r="L22"/>
      <c r="M22"/>
      <c r="N22"/>
      <c r="O22"/>
      <c r="P22"/>
      <c r="Q22"/>
    </row>
    <row r="23" spans="1:17" ht="22.9" customHeight="1" x14ac:dyDescent="0.2">
      <c r="A23" s="219" t="s">
        <v>668</v>
      </c>
      <c r="B23" s="162">
        <v>72956</v>
      </c>
      <c r="C23" s="162">
        <v>6820</v>
      </c>
      <c r="D23" s="162">
        <v>8693</v>
      </c>
      <c r="E23" s="162">
        <v>26227</v>
      </c>
      <c r="F23" s="162">
        <v>11884</v>
      </c>
      <c r="G23" s="162">
        <v>11221</v>
      </c>
      <c r="H23" s="162">
        <v>6334</v>
      </c>
      <c r="I23" s="162">
        <v>1777</v>
      </c>
      <c r="J23"/>
      <c r="K23"/>
      <c r="L23"/>
      <c r="M23"/>
      <c r="N23"/>
      <c r="O23"/>
      <c r="P23"/>
      <c r="Q23"/>
    </row>
    <row r="24" spans="1:17" ht="21" customHeight="1" x14ac:dyDescent="0.2">
      <c r="A24" s="218" t="s">
        <v>667</v>
      </c>
      <c r="B24" s="160">
        <v>45085</v>
      </c>
      <c r="C24" s="160">
        <v>1336</v>
      </c>
      <c r="D24" s="160">
        <v>2143</v>
      </c>
      <c r="E24" s="160">
        <v>10032</v>
      </c>
      <c r="F24" s="160">
        <v>4540</v>
      </c>
      <c r="G24" s="160">
        <v>7004</v>
      </c>
      <c r="H24" s="160">
        <v>7769</v>
      </c>
      <c r="I24" s="160">
        <v>12261</v>
      </c>
      <c r="J24"/>
      <c r="K24"/>
      <c r="L24"/>
      <c r="M24"/>
      <c r="N24"/>
      <c r="O24"/>
      <c r="P24"/>
      <c r="Q24"/>
    </row>
    <row r="25" spans="1:17" ht="11.25" customHeight="1" x14ac:dyDescent="0.2">
      <c r="A25" s="219" t="s">
        <v>666</v>
      </c>
      <c r="B25" s="160">
        <v>30260</v>
      </c>
      <c r="C25" s="160">
        <v>354</v>
      </c>
      <c r="D25" s="160">
        <v>545</v>
      </c>
      <c r="E25" s="160">
        <v>2550</v>
      </c>
      <c r="F25" s="160">
        <v>2915</v>
      </c>
      <c r="G25" s="160">
        <v>4582</v>
      </c>
      <c r="H25" s="160">
        <v>7282</v>
      </c>
      <c r="I25" s="160">
        <v>12032</v>
      </c>
      <c r="J25"/>
      <c r="K25"/>
      <c r="L25"/>
      <c r="M25"/>
      <c r="N25"/>
      <c r="O25"/>
      <c r="P25"/>
      <c r="Q25"/>
    </row>
    <row r="26" spans="1:17" ht="11.25" customHeight="1" x14ac:dyDescent="0.2">
      <c r="A26" s="165" t="s">
        <v>665</v>
      </c>
      <c r="B26" s="162">
        <v>24564</v>
      </c>
      <c r="C26" s="162">
        <v>2823</v>
      </c>
      <c r="D26" s="162">
        <v>3477</v>
      </c>
      <c r="E26" s="162">
        <v>9145</v>
      </c>
      <c r="F26" s="162">
        <v>3397</v>
      </c>
      <c r="G26" s="162">
        <v>2757</v>
      </c>
      <c r="H26" s="162" t="s">
        <v>1486</v>
      </c>
      <c r="I26" s="162">
        <v>2965</v>
      </c>
      <c r="J26"/>
      <c r="K26"/>
      <c r="L26"/>
      <c r="M26"/>
      <c r="N26"/>
      <c r="O26"/>
      <c r="P26"/>
      <c r="Q26"/>
    </row>
    <row r="27" spans="1:17" ht="11.25" customHeight="1" x14ac:dyDescent="0.2">
      <c r="A27" s="165" t="s">
        <v>664</v>
      </c>
      <c r="B27" s="162">
        <v>10290</v>
      </c>
      <c r="C27" s="162">
        <v>1422</v>
      </c>
      <c r="D27" s="162">
        <v>1272</v>
      </c>
      <c r="E27" s="162">
        <v>3458</v>
      </c>
      <c r="F27" s="162">
        <v>1387</v>
      </c>
      <c r="G27" s="162">
        <v>1064</v>
      </c>
      <c r="H27" s="162">
        <v>1687</v>
      </c>
      <c r="I27" s="162" t="s">
        <v>1486</v>
      </c>
      <c r="J27"/>
      <c r="K27"/>
      <c r="L27"/>
      <c r="M27"/>
      <c r="N27"/>
      <c r="O27"/>
      <c r="P27"/>
      <c r="Q27"/>
    </row>
    <row r="28" spans="1:17" ht="11.25" customHeight="1" x14ac:dyDescent="0.2">
      <c r="A28" s="165" t="s">
        <v>663</v>
      </c>
      <c r="B28" s="162">
        <v>16850</v>
      </c>
      <c r="C28" s="162">
        <v>1694</v>
      </c>
      <c r="D28" s="162">
        <v>1459</v>
      </c>
      <c r="E28" s="162">
        <v>3702</v>
      </c>
      <c r="F28" s="162">
        <v>1301</v>
      </c>
      <c r="G28" s="162">
        <v>1097</v>
      </c>
      <c r="H28" s="162">
        <v>1025</v>
      </c>
      <c r="I28" s="162">
        <v>6572</v>
      </c>
      <c r="J28"/>
      <c r="K28"/>
      <c r="L28"/>
      <c r="M28"/>
      <c r="N28"/>
      <c r="O28"/>
      <c r="P28"/>
      <c r="Q28"/>
    </row>
    <row r="29" spans="1:17" ht="22.15" customHeight="1" x14ac:dyDescent="0.2">
      <c r="A29" s="219" t="s">
        <v>662</v>
      </c>
      <c r="B29" s="162">
        <v>6642</v>
      </c>
      <c r="C29" s="162">
        <v>204</v>
      </c>
      <c r="D29" s="162">
        <v>210</v>
      </c>
      <c r="E29" s="162">
        <v>668</v>
      </c>
      <c r="F29" s="162">
        <v>443</v>
      </c>
      <c r="G29" s="162">
        <v>458</v>
      </c>
      <c r="H29" s="162">
        <v>258</v>
      </c>
      <c r="I29" s="162">
        <v>4401</v>
      </c>
      <c r="J29"/>
      <c r="K29"/>
      <c r="L29"/>
      <c r="M29"/>
      <c r="N29"/>
      <c r="O29"/>
      <c r="P29"/>
      <c r="Q29"/>
    </row>
    <row r="30" spans="1:17" ht="11.25" customHeight="1" x14ac:dyDescent="0.2">
      <c r="A30" s="218" t="s">
        <v>661</v>
      </c>
      <c r="B30" s="162">
        <v>20684</v>
      </c>
      <c r="C30" s="162">
        <v>593</v>
      </c>
      <c r="D30" s="162">
        <v>738</v>
      </c>
      <c r="E30" s="162">
        <v>3795</v>
      </c>
      <c r="F30" s="162">
        <v>2929</v>
      </c>
      <c r="G30" s="162">
        <v>6482</v>
      </c>
      <c r="H30" s="162">
        <v>2110</v>
      </c>
      <c r="I30" s="162">
        <v>4037</v>
      </c>
      <c r="J30"/>
      <c r="K30"/>
      <c r="L30"/>
      <c r="M30"/>
      <c r="N30"/>
      <c r="O30"/>
      <c r="P30"/>
      <c r="Q30"/>
    </row>
    <row r="31" spans="1:17" ht="11.25" customHeight="1" x14ac:dyDescent="0.2">
      <c r="A31" s="161" t="s">
        <v>660</v>
      </c>
      <c r="B31" s="162">
        <v>199836</v>
      </c>
      <c r="C31" s="162">
        <v>38558</v>
      </c>
      <c r="D31" s="162">
        <v>39840</v>
      </c>
      <c r="E31" s="162">
        <v>64053</v>
      </c>
      <c r="F31" s="162">
        <v>17835</v>
      </c>
      <c r="G31" s="162">
        <v>19259</v>
      </c>
      <c r="H31" s="162">
        <v>8732</v>
      </c>
      <c r="I31" s="162">
        <v>11559</v>
      </c>
      <c r="J31"/>
      <c r="K31"/>
      <c r="L31"/>
      <c r="M31"/>
      <c r="N31"/>
      <c r="O31"/>
      <c r="P31"/>
      <c r="Q31"/>
    </row>
    <row r="32" spans="1:17" ht="20.45" customHeight="1" x14ac:dyDescent="0.2">
      <c r="A32" s="218" t="s">
        <v>659</v>
      </c>
      <c r="B32" s="160">
        <v>127959</v>
      </c>
      <c r="C32" s="160">
        <v>20788</v>
      </c>
      <c r="D32" s="160">
        <v>25519</v>
      </c>
      <c r="E32" s="160">
        <v>40580</v>
      </c>
      <c r="F32" s="160">
        <v>13491</v>
      </c>
      <c r="G32" s="160">
        <v>13629</v>
      </c>
      <c r="H32" s="160">
        <v>4038</v>
      </c>
      <c r="I32" s="160">
        <v>9914</v>
      </c>
      <c r="J32"/>
      <c r="K32"/>
      <c r="L32"/>
      <c r="M32"/>
      <c r="N32"/>
      <c r="O32"/>
      <c r="P32"/>
      <c r="Q32"/>
    </row>
    <row r="33" spans="1:17" ht="11.25" customHeight="1" x14ac:dyDescent="0.2">
      <c r="A33" s="165" t="s">
        <v>658</v>
      </c>
      <c r="B33" s="162">
        <v>71877</v>
      </c>
      <c r="C33" s="162">
        <v>17770</v>
      </c>
      <c r="D33" s="162">
        <v>14321</v>
      </c>
      <c r="E33" s="162">
        <v>23473</v>
      </c>
      <c r="F33" s="162">
        <v>4344</v>
      </c>
      <c r="G33" s="162">
        <v>5630</v>
      </c>
      <c r="H33" s="162">
        <v>4694</v>
      </c>
      <c r="I33" s="162">
        <v>1645</v>
      </c>
      <c r="J33"/>
      <c r="K33"/>
      <c r="L33"/>
      <c r="M33"/>
      <c r="N33"/>
      <c r="O33"/>
      <c r="P33"/>
      <c r="Q33"/>
    </row>
    <row r="34" spans="1:17" ht="23.45" customHeight="1" x14ac:dyDescent="0.2">
      <c r="A34" s="218" t="s">
        <v>657</v>
      </c>
      <c r="B34" s="160">
        <v>503468</v>
      </c>
      <c r="C34" s="160">
        <v>108172</v>
      </c>
      <c r="D34" s="160">
        <v>81581</v>
      </c>
      <c r="E34" s="160">
        <v>125472</v>
      </c>
      <c r="F34" s="160">
        <v>33377</v>
      </c>
      <c r="G34" s="160">
        <v>36134</v>
      </c>
      <c r="H34" s="160">
        <v>17753</v>
      </c>
      <c r="I34" s="160">
        <v>100979</v>
      </c>
      <c r="J34"/>
      <c r="K34"/>
      <c r="L34"/>
      <c r="M34"/>
      <c r="N34"/>
      <c r="O34"/>
      <c r="P34"/>
      <c r="Q34"/>
    </row>
    <row r="35" spans="1:17" ht="11.25" customHeight="1" x14ac:dyDescent="0.2">
      <c r="A35" s="165" t="s">
        <v>656</v>
      </c>
      <c r="B35" s="162">
        <v>64026</v>
      </c>
      <c r="C35" s="162">
        <v>18646</v>
      </c>
      <c r="D35" s="162">
        <v>12964</v>
      </c>
      <c r="E35" s="162">
        <v>16951</v>
      </c>
      <c r="F35" s="162">
        <v>5776</v>
      </c>
      <c r="G35" s="162">
        <v>5902</v>
      </c>
      <c r="H35" s="162">
        <v>2478</v>
      </c>
      <c r="I35" s="162">
        <v>1309</v>
      </c>
      <c r="J35"/>
      <c r="K35"/>
      <c r="L35"/>
      <c r="M35"/>
      <c r="N35"/>
      <c r="O35"/>
      <c r="P35"/>
      <c r="Q35"/>
    </row>
    <row r="36" spans="1:17" ht="13.9" customHeight="1" x14ac:dyDescent="0.2">
      <c r="A36" s="165" t="s">
        <v>655</v>
      </c>
      <c r="B36" s="162">
        <v>159987</v>
      </c>
      <c r="C36" s="162">
        <v>27793</v>
      </c>
      <c r="D36" s="162">
        <v>28221</v>
      </c>
      <c r="E36" s="162">
        <v>59509</v>
      </c>
      <c r="F36" s="162">
        <v>14817</v>
      </c>
      <c r="G36" s="162">
        <v>17038</v>
      </c>
      <c r="H36" s="162">
        <v>6001</v>
      </c>
      <c r="I36" s="162">
        <v>6608</v>
      </c>
      <c r="J36"/>
      <c r="K36"/>
      <c r="L36"/>
      <c r="M36"/>
      <c r="N36"/>
      <c r="O36"/>
      <c r="P36"/>
      <c r="Q36"/>
    </row>
    <row r="37" spans="1:17" ht="11.25" customHeight="1" x14ac:dyDescent="0.2">
      <c r="A37" s="165" t="s">
        <v>654</v>
      </c>
      <c r="B37" s="162">
        <v>279455</v>
      </c>
      <c r="C37" s="162">
        <v>61733</v>
      </c>
      <c r="D37" s="162">
        <v>40396</v>
      </c>
      <c r="E37" s="162">
        <v>49012</v>
      </c>
      <c r="F37" s="162">
        <v>12784</v>
      </c>
      <c r="G37" s="162">
        <v>13194</v>
      </c>
      <c r="H37" s="162">
        <v>9274</v>
      </c>
      <c r="I37" s="162">
        <v>93062</v>
      </c>
      <c r="J37"/>
      <c r="K37"/>
      <c r="L37"/>
      <c r="M37"/>
      <c r="N37"/>
      <c r="O37"/>
      <c r="P37"/>
      <c r="Q37"/>
    </row>
    <row r="38" spans="1:17" ht="11.25" customHeight="1" x14ac:dyDescent="0.2">
      <c r="A38" s="161" t="s">
        <v>653</v>
      </c>
      <c r="B38" s="162">
        <v>125157</v>
      </c>
      <c r="C38" s="162">
        <v>14393</v>
      </c>
      <c r="D38" s="162">
        <v>9287</v>
      </c>
      <c r="E38" s="162">
        <v>25318</v>
      </c>
      <c r="F38" s="162">
        <v>9823</v>
      </c>
      <c r="G38" s="162">
        <v>12779</v>
      </c>
      <c r="H38" s="162">
        <v>9103</v>
      </c>
      <c r="I38" s="162">
        <v>44454</v>
      </c>
      <c r="J38"/>
      <c r="K38"/>
      <c r="L38"/>
      <c r="M38"/>
      <c r="N38"/>
      <c r="O38"/>
      <c r="P38"/>
      <c r="Q38"/>
    </row>
    <row r="39" spans="1:17" ht="32.450000000000003" customHeight="1" x14ac:dyDescent="0.2">
      <c r="A39" s="217" t="s">
        <v>652</v>
      </c>
      <c r="B39" s="160">
        <v>112021</v>
      </c>
      <c r="C39" s="160">
        <v>14162</v>
      </c>
      <c r="D39" s="160">
        <v>9036</v>
      </c>
      <c r="E39" s="160">
        <v>25082</v>
      </c>
      <c r="F39" s="160">
        <v>9823</v>
      </c>
      <c r="G39" s="160">
        <v>12779</v>
      </c>
      <c r="H39" s="160">
        <v>8691</v>
      </c>
      <c r="I39" s="160">
        <v>32448</v>
      </c>
      <c r="J39"/>
      <c r="K39"/>
      <c r="L39"/>
      <c r="M39"/>
      <c r="N39"/>
      <c r="O39"/>
      <c r="P39"/>
      <c r="Q39"/>
    </row>
    <row r="40" spans="1:17" ht="11.25" customHeight="1" x14ac:dyDescent="0.2">
      <c r="A40" s="165" t="s">
        <v>651</v>
      </c>
      <c r="B40" s="162">
        <v>13136</v>
      </c>
      <c r="C40" s="162">
        <v>231</v>
      </c>
      <c r="D40" s="162">
        <v>251</v>
      </c>
      <c r="E40" s="162">
        <v>236</v>
      </c>
      <c r="F40" s="162" t="s">
        <v>1486</v>
      </c>
      <c r="G40" s="162" t="s">
        <v>1486</v>
      </c>
      <c r="H40" s="162">
        <v>412</v>
      </c>
      <c r="I40" s="162">
        <v>12006</v>
      </c>
      <c r="J40"/>
      <c r="K40"/>
      <c r="L40"/>
      <c r="M40"/>
      <c r="N40"/>
      <c r="O40"/>
      <c r="P40"/>
      <c r="Q40"/>
    </row>
    <row r="41" spans="1:17" ht="11.25" customHeight="1" x14ac:dyDescent="0.2">
      <c r="A41" s="166" t="s">
        <v>650</v>
      </c>
      <c r="B41" s="160">
        <v>181436</v>
      </c>
      <c r="C41" s="160">
        <v>45671</v>
      </c>
      <c r="D41" s="160">
        <v>34409</v>
      </c>
      <c r="E41" s="160">
        <v>48172</v>
      </c>
      <c r="F41" s="160">
        <v>14138</v>
      </c>
      <c r="G41" s="160">
        <v>9905</v>
      </c>
      <c r="H41" s="160">
        <v>8412</v>
      </c>
      <c r="I41" s="160">
        <v>20729</v>
      </c>
      <c r="J41"/>
      <c r="K41"/>
      <c r="L41"/>
      <c r="M41"/>
      <c r="N41"/>
      <c r="O41"/>
      <c r="P41"/>
      <c r="Q41"/>
    </row>
    <row r="42" spans="1:17" ht="11.25" customHeight="1" x14ac:dyDescent="0.2">
      <c r="A42" s="165" t="s">
        <v>649</v>
      </c>
      <c r="B42" s="162">
        <v>68260</v>
      </c>
      <c r="C42" s="162">
        <v>5792</v>
      </c>
      <c r="D42" s="162">
        <v>4659</v>
      </c>
      <c r="E42" s="162">
        <v>11838</v>
      </c>
      <c r="F42" s="162">
        <v>5965</v>
      </c>
      <c r="G42" s="162">
        <v>10575</v>
      </c>
      <c r="H42" s="162">
        <v>8016</v>
      </c>
      <c r="I42" s="162">
        <v>21415</v>
      </c>
      <c r="J42"/>
      <c r="K42"/>
      <c r="L42"/>
      <c r="M42"/>
      <c r="N42"/>
      <c r="O42"/>
      <c r="P42"/>
      <c r="Q42"/>
    </row>
    <row r="43" spans="1:17" ht="30" customHeight="1" x14ac:dyDescent="0.2">
      <c r="A43" s="217" t="s">
        <v>648</v>
      </c>
      <c r="B43" s="162">
        <v>15741</v>
      </c>
      <c r="C43" s="162">
        <v>2048</v>
      </c>
      <c r="D43" s="162">
        <v>1432</v>
      </c>
      <c r="E43" s="162">
        <v>2930</v>
      </c>
      <c r="F43" s="162">
        <v>1478</v>
      </c>
      <c r="G43" s="162">
        <v>2784</v>
      </c>
      <c r="H43" s="162">
        <v>2166</v>
      </c>
      <c r="I43" s="162">
        <v>2903</v>
      </c>
      <c r="J43"/>
      <c r="K43"/>
      <c r="L43"/>
      <c r="M43"/>
      <c r="N43"/>
      <c r="O43"/>
      <c r="P43"/>
      <c r="Q43"/>
    </row>
    <row r="44" spans="1:17" ht="11.25" customHeight="1" x14ac:dyDescent="0.2">
      <c r="A44" s="164" t="s">
        <v>647</v>
      </c>
      <c r="B44" s="160">
        <v>14525</v>
      </c>
      <c r="C44" s="160">
        <v>326</v>
      </c>
      <c r="D44" s="160">
        <v>223</v>
      </c>
      <c r="E44" s="160">
        <v>418</v>
      </c>
      <c r="F44" s="160">
        <v>350</v>
      </c>
      <c r="G44" s="160">
        <v>901</v>
      </c>
      <c r="H44" s="160">
        <v>661</v>
      </c>
      <c r="I44" s="160">
        <v>11646</v>
      </c>
      <c r="J44"/>
      <c r="K44"/>
      <c r="L44"/>
      <c r="M44"/>
      <c r="N44"/>
      <c r="O44"/>
      <c r="P44"/>
      <c r="Q44"/>
    </row>
    <row r="45" spans="1:17" ht="12.6" customHeight="1" x14ac:dyDescent="0.2">
      <c r="A45" s="161" t="s">
        <v>646</v>
      </c>
      <c r="B45" s="162">
        <v>37994</v>
      </c>
      <c r="C45" s="162">
        <v>3418</v>
      </c>
      <c r="D45" s="162">
        <v>3004</v>
      </c>
      <c r="E45" s="162">
        <v>8490</v>
      </c>
      <c r="F45" s="162">
        <v>4137</v>
      </c>
      <c r="G45" s="162">
        <v>6890</v>
      </c>
      <c r="H45" s="162">
        <v>5189</v>
      </c>
      <c r="I45" s="162">
        <v>6866</v>
      </c>
      <c r="J45"/>
      <c r="K45"/>
      <c r="L45"/>
      <c r="M45"/>
      <c r="N45"/>
      <c r="O45"/>
      <c r="P45"/>
      <c r="Q45"/>
    </row>
    <row r="46" spans="1:17" ht="11.25" customHeight="1" x14ac:dyDescent="0.2">
      <c r="A46" s="161" t="s">
        <v>645</v>
      </c>
      <c r="B46" s="162">
        <v>82087</v>
      </c>
      <c r="C46" s="162">
        <v>5295</v>
      </c>
      <c r="D46" s="162">
        <v>2499</v>
      </c>
      <c r="E46" s="162">
        <v>7021</v>
      </c>
      <c r="F46" s="162">
        <v>4993</v>
      </c>
      <c r="G46" s="162">
        <v>6221</v>
      </c>
      <c r="H46" s="162">
        <v>4511</v>
      </c>
      <c r="I46" s="162">
        <v>51547</v>
      </c>
      <c r="J46"/>
      <c r="K46"/>
      <c r="L46"/>
      <c r="M46"/>
      <c r="N46"/>
      <c r="O46"/>
      <c r="P46"/>
      <c r="Q46"/>
    </row>
    <row r="47" spans="1:17" ht="11.25" customHeight="1" x14ac:dyDescent="0.2">
      <c r="A47" s="161" t="s">
        <v>644</v>
      </c>
      <c r="B47" s="160">
        <v>18739</v>
      </c>
      <c r="C47" s="160">
        <v>9220</v>
      </c>
      <c r="D47" s="160">
        <v>3781</v>
      </c>
      <c r="E47" s="160">
        <v>3632</v>
      </c>
      <c r="F47" s="160">
        <v>951</v>
      </c>
      <c r="G47" s="160">
        <v>424</v>
      </c>
      <c r="H47" s="160">
        <v>731</v>
      </c>
      <c r="I47" s="160" t="s">
        <v>1486</v>
      </c>
      <c r="J47"/>
      <c r="K47"/>
      <c r="L47"/>
      <c r="M47"/>
      <c r="N47"/>
      <c r="O47"/>
      <c r="P47"/>
      <c r="Q47"/>
    </row>
    <row r="48" spans="1:17" ht="11.25" customHeight="1" x14ac:dyDescent="0.2">
      <c r="A48" s="161" t="s">
        <v>643</v>
      </c>
      <c r="B48" s="162">
        <v>111534</v>
      </c>
      <c r="C48" s="162">
        <v>32012</v>
      </c>
      <c r="D48" s="162">
        <v>19857</v>
      </c>
      <c r="E48" s="162">
        <v>25951</v>
      </c>
      <c r="F48" s="162">
        <v>7366</v>
      </c>
      <c r="G48" s="162">
        <v>8948</v>
      </c>
      <c r="H48" s="162">
        <v>6061</v>
      </c>
      <c r="I48" s="162">
        <v>11339</v>
      </c>
      <c r="J48"/>
      <c r="K48"/>
      <c r="L48"/>
      <c r="M48"/>
      <c r="N48"/>
      <c r="O48"/>
      <c r="P48"/>
      <c r="Q48"/>
    </row>
    <row r="49" spans="1:17" ht="11.25" customHeight="1" x14ac:dyDescent="0.2">
      <c r="A49" s="161" t="s">
        <v>642</v>
      </c>
      <c r="B49" s="162">
        <v>230909</v>
      </c>
      <c r="C49" s="162">
        <v>9414</v>
      </c>
      <c r="D49" s="162">
        <v>7522</v>
      </c>
      <c r="E49" s="162">
        <v>20145</v>
      </c>
      <c r="F49" s="162">
        <v>9294</v>
      </c>
      <c r="G49" s="162">
        <v>22191</v>
      </c>
      <c r="H49" s="162">
        <v>14144</v>
      </c>
      <c r="I49" s="162">
        <v>148199</v>
      </c>
      <c r="J49"/>
      <c r="K49"/>
      <c r="L49"/>
      <c r="M49"/>
      <c r="N49"/>
      <c r="O49"/>
      <c r="P49"/>
      <c r="Q49"/>
    </row>
    <row r="50" spans="1:17" ht="11.25" customHeight="1" x14ac:dyDescent="0.2">
      <c r="A50" s="161" t="s">
        <v>641</v>
      </c>
      <c r="B50" s="162">
        <v>10360</v>
      </c>
      <c r="C50" s="162">
        <v>373</v>
      </c>
      <c r="D50" s="162">
        <v>517</v>
      </c>
      <c r="E50" s="162">
        <v>6645</v>
      </c>
      <c r="F50" s="162">
        <v>1247</v>
      </c>
      <c r="G50" s="162">
        <v>589</v>
      </c>
      <c r="H50" s="162">
        <v>389</v>
      </c>
      <c r="I50" s="162">
        <v>600</v>
      </c>
      <c r="J50"/>
      <c r="K50"/>
      <c r="L50"/>
      <c r="M50"/>
      <c r="N50"/>
      <c r="O50"/>
      <c r="P50"/>
      <c r="Q50"/>
    </row>
    <row r="51" spans="1:17" ht="11.25" customHeight="1" x14ac:dyDescent="0.2">
      <c r="A51" s="161" t="s">
        <v>640</v>
      </c>
      <c r="B51" s="162">
        <v>50822</v>
      </c>
      <c r="C51" s="162">
        <v>4492</v>
      </c>
      <c r="D51" s="162">
        <v>3995</v>
      </c>
      <c r="E51" s="162">
        <v>15561</v>
      </c>
      <c r="F51" s="162">
        <v>9618</v>
      </c>
      <c r="G51" s="162">
        <v>9318</v>
      </c>
      <c r="H51" s="162">
        <v>3364</v>
      </c>
      <c r="I51" s="162">
        <v>4474</v>
      </c>
      <c r="J51"/>
      <c r="K51"/>
      <c r="L51"/>
      <c r="M51"/>
      <c r="N51"/>
      <c r="O51"/>
      <c r="P51"/>
      <c r="Q51"/>
    </row>
    <row r="52" spans="1:17" ht="11.25" customHeight="1" x14ac:dyDescent="0.2">
      <c r="A52" s="161" t="s">
        <v>639</v>
      </c>
      <c r="B52" s="162">
        <v>222990</v>
      </c>
      <c r="C52" s="162">
        <v>18714</v>
      </c>
      <c r="D52" s="162">
        <v>13320</v>
      </c>
      <c r="E52" s="162">
        <v>57409</v>
      </c>
      <c r="F52" s="162">
        <v>33225</v>
      </c>
      <c r="G52" s="162">
        <v>34878</v>
      </c>
      <c r="H52" s="162">
        <v>13534</v>
      </c>
      <c r="I52" s="162">
        <v>51910</v>
      </c>
      <c r="J52"/>
      <c r="K52"/>
      <c r="L52"/>
      <c r="M52"/>
      <c r="N52"/>
      <c r="O52"/>
      <c r="P52"/>
      <c r="Q52"/>
    </row>
    <row r="53" spans="1:17" ht="11.25" customHeight="1" x14ac:dyDescent="0.2">
      <c r="A53" s="164" t="s">
        <v>638</v>
      </c>
      <c r="B53" s="160">
        <v>94902</v>
      </c>
      <c r="C53" s="160">
        <v>16644</v>
      </c>
      <c r="D53" s="160">
        <v>7471</v>
      </c>
      <c r="E53" s="160">
        <v>10889</v>
      </c>
      <c r="F53" s="160">
        <v>3385</v>
      </c>
      <c r="G53" s="160">
        <v>7417</v>
      </c>
      <c r="H53" s="160">
        <v>6059</v>
      </c>
      <c r="I53" s="160">
        <v>43037</v>
      </c>
      <c r="J53"/>
      <c r="K53"/>
      <c r="L53"/>
      <c r="M53"/>
      <c r="N53"/>
      <c r="O53"/>
      <c r="P53"/>
      <c r="Q53"/>
    </row>
    <row r="54" spans="1:17" ht="11.25" customHeight="1" x14ac:dyDescent="0.2">
      <c r="A54" s="164" t="s">
        <v>637</v>
      </c>
      <c r="B54" s="160">
        <v>128088</v>
      </c>
      <c r="C54" s="160">
        <v>2070</v>
      </c>
      <c r="D54" s="160">
        <v>5849</v>
      </c>
      <c r="E54" s="160">
        <v>46520</v>
      </c>
      <c r="F54" s="160">
        <v>29840</v>
      </c>
      <c r="G54" s="160">
        <v>27461</v>
      </c>
      <c r="H54" s="160">
        <v>7475</v>
      </c>
      <c r="I54" s="160">
        <v>8873</v>
      </c>
      <c r="J54"/>
      <c r="K54"/>
      <c r="L54"/>
      <c r="M54"/>
      <c r="N54"/>
      <c r="O54"/>
      <c r="P54"/>
      <c r="Q54"/>
    </row>
    <row r="55" spans="1:17" ht="11.25" customHeight="1" x14ac:dyDescent="0.2">
      <c r="A55" s="161" t="s">
        <v>636</v>
      </c>
      <c r="B55" s="162">
        <v>20997</v>
      </c>
      <c r="C55" s="162">
        <v>3991</v>
      </c>
      <c r="D55" s="162">
        <v>2012</v>
      </c>
      <c r="E55" s="162">
        <v>6213</v>
      </c>
      <c r="F55" s="162">
        <v>2464</v>
      </c>
      <c r="G55" s="162">
        <v>3532</v>
      </c>
      <c r="H55" s="162">
        <v>1218</v>
      </c>
      <c r="I55" s="162">
        <v>1567</v>
      </c>
      <c r="J55"/>
      <c r="K55"/>
      <c r="L55"/>
      <c r="M55"/>
      <c r="N55"/>
      <c r="O55"/>
      <c r="P55"/>
      <c r="Q55"/>
    </row>
    <row r="56" spans="1:17" ht="11.25" customHeight="1" x14ac:dyDescent="0.2">
      <c r="A56" s="161" t="s">
        <v>635</v>
      </c>
      <c r="B56" s="162">
        <v>70321</v>
      </c>
      <c r="C56" s="162">
        <v>19903</v>
      </c>
      <c r="D56" s="162">
        <v>9612</v>
      </c>
      <c r="E56" s="162">
        <v>19218</v>
      </c>
      <c r="F56" s="162">
        <v>6407</v>
      </c>
      <c r="G56" s="162">
        <v>8792</v>
      </c>
      <c r="H56" s="162">
        <v>3773</v>
      </c>
      <c r="I56" s="162">
        <v>2616</v>
      </c>
      <c r="J56"/>
      <c r="K56"/>
      <c r="L56"/>
      <c r="M56"/>
      <c r="N56"/>
      <c r="O56"/>
      <c r="P56"/>
      <c r="Q56"/>
    </row>
    <row r="57" spans="1:17" ht="11.25" customHeight="1" thickBot="1" x14ac:dyDescent="0.25">
      <c r="A57" s="159" t="s">
        <v>634</v>
      </c>
      <c r="B57" s="157">
        <v>83</v>
      </c>
      <c r="C57" s="157">
        <v>12</v>
      </c>
      <c r="D57" s="157">
        <v>23</v>
      </c>
      <c r="E57" s="157">
        <v>48</v>
      </c>
      <c r="F57" s="157" t="s">
        <v>1486</v>
      </c>
      <c r="G57" s="157" t="s">
        <v>1486</v>
      </c>
      <c r="H57" s="157" t="s">
        <v>1486</v>
      </c>
      <c r="I57" s="157" t="s">
        <v>1486</v>
      </c>
      <c r="J57"/>
      <c r="K57"/>
      <c r="L57"/>
      <c r="M57"/>
      <c r="N57"/>
      <c r="O57"/>
      <c r="P57"/>
      <c r="Q57"/>
    </row>
    <row r="58" spans="1:17" ht="12" thickTop="1" x14ac:dyDescent="0.2">
      <c r="A58" s="219"/>
      <c r="B58" s="599"/>
      <c r="C58" s="599"/>
      <c r="D58" s="599"/>
      <c r="E58" s="599"/>
      <c r="F58" s="599"/>
      <c r="G58" s="599"/>
      <c r="H58" s="599"/>
      <c r="I58" s="599"/>
    </row>
    <row r="59" spans="1:17" x14ac:dyDescent="0.2">
      <c r="B59" s="186"/>
      <c r="C59" s="186"/>
      <c r="D59" s="186"/>
      <c r="E59" s="186"/>
      <c r="F59" s="186"/>
      <c r="G59" s="186"/>
      <c r="H59" s="186"/>
      <c r="I59" s="186"/>
    </row>
    <row r="60" spans="1:17" x14ac:dyDescent="0.2">
      <c r="B60" s="186"/>
      <c r="C60" s="186"/>
      <c r="D60" s="186"/>
      <c r="E60" s="186"/>
      <c r="F60" s="186"/>
      <c r="G60" s="186"/>
      <c r="H60" s="186"/>
      <c r="I60" s="186"/>
    </row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H6" sqref="H6"/>
    </sheetView>
  </sheetViews>
  <sheetFormatPr defaultRowHeight="12.75" x14ac:dyDescent="0.2"/>
  <cols>
    <col min="1" max="1" width="4.85546875" customWidth="1"/>
    <col min="2" max="2" width="49.85546875" customWidth="1"/>
    <col min="7" max="7" width="9.5703125" customWidth="1"/>
    <col min="9" max="9" width="9.28515625" bestFit="1" customWidth="1"/>
    <col min="10" max="10" width="10.140625" customWidth="1"/>
    <col min="12" max="12" width="10.140625" customWidth="1"/>
  </cols>
  <sheetData>
    <row r="1" spans="1:14" x14ac:dyDescent="0.2">
      <c r="A1" s="48"/>
      <c r="B1" s="48"/>
      <c r="C1" s="48"/>
      <c r="D1" s="48"/>
      <c r="E1" s="48"/>
      <c r="F1" s="1"/>
      <c r="G1" s="1"/>
      <c r="H1" s="1" t="s">
        <v>1134</v>
      </c>
    </row>
    <row r="2" spans="1:14" x14ac:dyDescent="0.2">
      <c r="A2" s="48"/>
      <c r="B2" s="48"/>
      <c r="C2" s="48"/>
      <c r="D2" s="48"/>
      <c r="E2" s="48"/>
      <c r="F2" s="48"/>
    </row>
    <row r="3" spans="1:14" ht="23.25" customHeight="1" x14ac:dyDescent="0.2">
      <c r="A3" s="744" t="s">
        <v>1133</v>
      </c>
      <c r="B3" s="744"/>
      <c r="C3" s="744"/>
      <c r="D3" s="744"/>
      <c r="E3" s="744"/>
      <c r="F3" s="744"/>
      <c r="G3" s="744"/>
      <c r="H3" s="744"/>
    </row>
    <row r="4" spans="1:14" x14ac:dyDescent="0.2">
      <c r="A4" s="716" t="s">
        <v>1975</v>
      </c>
      <c r="B4" s="716"/>
      <c r="C4" s="716"/>
      <c r="D4" s="716"/>
      <c r="E4" s="716"/>
      <c r="F4" s="716"/>
      <c r="G4" s="716"/>
      <c r="H4" s="716"/>
    </row>
    <row r="5" spans="1:14" x14ac:dyDescent="0.2">
      <c r="A5" s="713"/>
      <c r="B5" s="713"/>
      <c r="C5" s="713"/>
      <c r="D5" s="713"/>
      <c r="E5" s="713"/>
      <c r="F5" s="713"/>
      <c r="G5" s="713"/>
    </row>
    <row r="6" spans="1:14" x14ac:dyDescent="0.2">
      <c r="A6" s="703" t="s">
        <v>2360</v>
      </c>
      <c r="B6" s="186"/>
      <c r="C6" s="318"/>
      <c r="D6" s="318"/>
      <c r="E6" s="318"/>
      <c r="F6" s="318"/>
      <c r="G6" s="654"/>
      <c r="H6" s="704" t="s">
        <v>631</v>
      </c>
    </row>
    <row r="7" spans="1:14" ht="28.5" customHeight="1" x14ac:dyDescent="0.2">
      <c r="A7" s="178"/>
      <c r="B7" s="387" t="s">
        <v>1132</v>
      </c>
      <c r="C7" s="714" t="s">
        <v>206</v>
      </c>
      <c r="D7" s="714" t="s">
        <v>737</v>
      </c>
      <c r="E7" s="714" t="s">
        <v>733</v>
      </c>
      <c r="F7" s="714" t="s">
        <v>732</v>
      </c>
      <c r="G7" s="714" t="s">
        <v>731</v>
      </c>
      <c r="H7" s="714" t="s">
        <v>730</v>
      </c>
    </row>
    <row r="8" spans="1:14" ht="25.5" customHeight="1" x14ac:dyDescent="0.2">
      <c r="A8" s="178"/>
      <c r="B8" s="386" t="s">
        <v>1124</v>
      </c>
      <c r="C8" s="714"/>
      <c r="D8" s="714"/>
      <c r="E8" s="714"/>
      <c r="F8" s="714"/>
      <c r="G8" s="714"/>
      <c r="H8" s="714"/>
    </row>
    <row r="9" spans="1:14" ht="15.75" customHeight="1" x14ac:dyDescent="0.2">
      <c r="A9" s="167"/>
      <c r="B9" s="324" t="s">
        <v>1119</v>
      </c>
      <c r="C9" s="376">
        <v>440797</v>
      </c>
      <c r="D9" s="376">
        <v>130007</v>
      </c>
      <c r="E9" s="376">
        <v>75647</v>
      </c>
      <c r="F9" s="376">
        <v>202709</v>
      </c>
      <c r="G9" s="376">
        <v>18505</v>
      </c>
      <c r="H9" s="376">
        <v>13929</v>
      </c>
      <c r="I9" s="340"/>
      <c r="J9" s="340"/>
      <c r="K9" s="340"/>
      <c r="L9" s="340"/>
      <c r="M9" s="340"/>
      <c r="N9" s="340"/>
    </row>
    <row r="10" spans="1:14" ht="15.75" customHeight="1" x14ac:dyDescent="0.2">
      <c r="A10" s="154">
        <v>1</v>
      </c>
      <c r="B10" s="166" t="s">
        <v>1118</v>
      </c>
      <c r="C10" s="376">
        <v>22700</v>
      </c>
      <c r="D10" s="376">
        <v>7415</v>
      </c>
      <c r="E10" s="376">
        <v>4718</v>
      </c>
      <c r="F10" s="376">
        <v>8427</v>
      </c>
      <c r="G10" s="376">
        <v>1274</v>
      </c>
      <c r="H10" s="376">
        <v>866</v>
      </c>
    </row>
    <row r="11" spans="1:14" ht="15.75" customHeight="1" x14ac:dyDescent="0.2">
      <c r="A11" s="324">
        <v>14</v>
      </c>
      <c r="B11" s="377" t="s">
        <v>1117</v>
      </c>
      <c r="C11" s="307">
        <v>22700</v>
      </c>
      <c r="D11" s="307">
        <v>7415</v>
      </c>
      <c r="E11" s="307">
        <v>4718</v>
      </c>
      <c r="F11" s="307">
        <v>8427</v>
      </c>
      <c r="G11" s="307">
        <v>1274</v>
      </c>
      <c r="H11" s="307">
        <v>866</v>
      </c>
    </row>
    <row r="12" spans="1:14" ht="15.75" customHeight="1" x14ac:dyDescent="0.2">
      <c r="A12" s="154">
        <v>2</v>
      </c>
      <c r="B12" s="166" t="s">
        <v>1116</v>
      </c>
      <c r="C12" s="376">
        <f>C13+C14</f>
        <v>24187</v>
      </c>
      <c r="D12" s="376">
        <f t="shared" ref="D12:H12" si="0">D13+D14</f>
        <v>7360</v>
      </c>
      <c r="E12" s="376">
        <f t="shared" si="0"/>
        <v>4009</v>
      </c>
      <c r="F12" s="376">
        <f t="shared" si="0"/>
        <v>11481</v>
      </c>
      <c r="G12" s="376">
        <f t="shared" si="0"/>
        <v>682</v>
      </c>
      <c r="H12" s="376">
        <f t="shared" si="0"/>
        <v>655</v>
      </c>
    </row>
    <row r="13" spans="1:14" ht="15.75" customHeight="1" x14ac:dyDescent="0.2">
      <c r="A13" s="324">
        <v>21</v>
      </c>
      <c r="B13" s="167" t="s">
        <v>1115</v>
      </c>
      <c r="C13" s="307">
        <v>8642</v>
      </c>
      <c r="D13" s="307">
        <v>2799</v>
      </c>
      <c r="E13" s="307">
        <v>1526</v>
      </c>
      <c r="F13" s="307">
        <v>3789</v>
      </c>
      <c r="G13" s="307">
        <v>278</v>
      </c>
      <c r="H13" s="307">
        <v>250</v>
      </c>
    </row>
    <row r="14" spans="1:14" ht="15.75" customHeight="1" x14ac:dyDescent="0.2">
      <c r="A14" s="324">
        <v>22</v>
      </c>
      <c r="B14" s="380" t="s">
        <v>1114</v>
      </c>
      <c r="C14" s="307">
        <v>15545</v>
      </c>
      <c r="D14" s="307">
        <v>4561</v>
      </c>
      <c r="E14" s="307">
        <v>2483</v>
      </c>
      <c r="F14" s="307">
        <v>7692</v>
      </c>
      <c r="G14" s="307">
        <v>404</v>
      </c>
      <c r="H14" s="307">
        <v>405</v>
      </c>
    </row>
    <row r="15" spans="1:14" ht="15.75" customHeight="1" x14ac:dyDescent="0.2">
      <c r="A15" s="154">
        <v>3</v>
      </c>
      <c r="B15" s="166" t="s">
        <v>1113</v>
      </c>
      <c r="C15" s="376">
        <f>C16+C17+C18+C19</f>
        <v>134312</v>
      </c>
      <c r="D15" s="376">
        <f t="shared" ref="D15:H15" si="1">D16+D17+D18+D19</f>
        <v>36572</v>
      </c>
      <c r="E15" s="376">
        <f t="shared" si="1"/>
        <v>19766</v>
      </c>
      <c r="F15" s="376">
        <f t="shared" si="1"/>
        <v>69682</v>
      </c>
      <c r="G15" s="376">
        <f t="shared" si="1"/>
        <v>4700</v>
      </c>
      <c r="H15" s="376">
        <f t="shared" si="1"/>
        <v>3592</v>
      </c>
    </row>
    <row r="16" spans="1:14" ht="15.75" customHeight="1" x14ac:dyDescent="0.2">
      <c r="A16" s="324">
        <v>31</v>
      </c>
      <c r="B16" s="167" t="s">
        <v>1112</v>
      </c>
      <c r="C16" s="307">
        <v>32557</v>
      </c>
      <c r="D16" s="307">
        <v>9281</v>
      </c>
      <c r="E16" s="307">
        <v>4693</v>
      </c>
      <c r="F16" s="307">
        <v>16577</v>
      </c>
      <c r="G16" s="307">
        <v>1228</v>
      </c>
      <c r="H16" s="307">
        <v>778</v>
      </c>
    </row>
    <row r="17" spans="1:8" ht="15.75" customHeight="1" x14ac:dyDescent="0.2">
      <c r="A17" s="324">
        <v>32</v>
      </c>
      <c r="B17" s="167" t="s">
        <v>1111</v>
      </c>
      <c r="C17" s="307">
        <v>7215</v>
      </c>
      <c r="D17" s="310">
        <v>1494</v>
      </c>
      <c r="E17" s="310">
        <v>813</v>
      </c>
      <c r="F17" s="310">
        <v>4619</v>
      </c>
      <c r="G17" s="310">
        <v>154</v>
      </c>
      <c r="H17" s="307">
        <v>135</v>
      </c>
    </row>
    <row r="18" spans="1:8" ht="15.75" customHeight="1" x14ac:dyDescent="0.2">
      <c r="A18" s="324">
        <v>34</v>
      </c>
      <c r="B18" s="167" t="s">
        <v>1110</v>
      </c>
      <c r="C18" s="307">
        <v>83944</v>
      </c>
      <c r="D18" s="307">
        <v>23160</v>
      </c>
      <c r="E18" s="307">
        <v>13271</v>
      </c>
      <c r="F18" s="307">
        <v>41903</v>
      </c>
      <c r="G18" s="307">
        <v>3093</v>
      </c>
      <c r="H18" s="307">
        <v>2517</v>
      </c>
    </row>
    <row r="19" spans="1:8" ht="15.75" customHeight="1" x14ac:dyDescent="0.2">
      <c r="A19" s="324">
        <v>38</v>
      </c>
      <c r="B19" s="167" t="s">
        <v>1109</v>
      </c>
      <c r="C19" s="307">
        <v>10596</v>
      </c>
      <c r="D19" s="307">
        <v>2637</v>
      </c>
      <c r="E19" s="307">
        <v>989</v>
      </c>
      <c r="F19" s="307">
        <v>6583</v>
      </c>
      <c r="G19" s="307">
        <v>225</v>
      </c>
      <c r="H19" s="307">
        <v>162</v>
      </c>
    </row>
    <row r="20" spans="1:8" ht="15.75" customHeight="1" x14ac:dyDescent="0.2">
      <c r="A20" s="154">
        <v>4</v>
      </c>
      <c r="B20" s="168" t="s">
        <v>1108</v>
      </c>
      <c r="C20" s="376">
        <f>C21+C22+C23+C24</f>
        <v>36338</v>
      </c>
      <c r="D20" s="376">
        <f>D21+D22+D23+D24</f>
        <v>10281</v>
      </c>
      <c r="E20" s="376">
        <f t="shared" ref="E20:H20" si="2">E21+E22+E23+E24</f>
        <v>5299</v>
      </c>
      <c r="F20" s="376">
        <f t="shared" si="2"/>
        <v>19086</v>
      </c>
      <c r="G20" s="376">
        <f t="shared" si="2"/>
        <v>1020</v>
      </c>
      <c r="H20" s="376">
        <f t="shared" si="2"/>
        <v>652</v>
      </c>
    </row>
    <row r="21" spans="1:8" ht="15.75" customHeight="1" x14ac:dyDescent="0.2">
      <c r="A21" s="324">
        <v>42</v>
      </c>
      <c r="B21" s="380" t="s">
        <v>1107</v>
      </c>
      <c r="C21" s="307">
        <v>6883</v>
      </c>
      <c r="D21" s="307">
        <v>2056</v>
      </c>
      <c r="E21" s="307">
        <v>1243</v>
      </c>
      <c r="F21" s="307">
        <v>3009</v>
      </c>
      <c r="G21" s="307">
        <v>329</v>
      </c>
      <c r="H21" s="307">
        <v>246</v>
      </c>
    </row>
    <row r="22" spans="1:8" ht="15.75" customHeight="1" x14ac:dyDescent="0.2">
      <c r="A22" s="324">
        <v>44</v>
      </c>
      <c r="B22" s="380" t="s">
        <v>1106</v>
      </c>
      <c r="C22" s="307">
        <v>4818</v>
      </c>
      <c r="D22" s="310">
        <v>1457</v>
      </c>
      <c r="E22" s="310">
        <v>995</v>
      </c>
      <c r="F22" s="310">
        <v>2067</v>
      </c>
      <c r="G22" s="310">
        <v>201</v>
      </c>
      <c r="H22" s="307">
        <v>98</v>
      </c>
    </row>
    <row r="23" spans="1:8" ht="15.75" customHeight="1" x14ac:dyDescent="0.2">
      <c r="A23" s="324">
        <v>46</v>
      </c>
      <c r="B23" s="167" t="s">
        <v>1105</v>
      </c>
      <c r="C23" s="307">
        <v>5608</v>
      </c>
      <c r="D23" s="307">
        <v>1502</v>
      </c>
      <c r="E23" s="307">
        <v>733</v>
      </c>
      <c r="F23" s="307">
        <v>3175</v>
      </c>
      <c r="G23" s="307">
        <v>121</v>
      </c>
      <c r="H23" s="307">
        <v>77</v>
      </c>
    </row>
    <row r="24" spans="1:8" ht="15.75" customHeight="1" x14ac:dyDescent="0.2">
      <c r="A24" s="324">
        <v>48</v>
      </c>
      <c r="B24" s="167" t="s">
        <v>1104</v>
      </c>
      <c r="C24" s="307">
        <v>19029</v>
      </c>
      <c r="D24" s="307">
        <v>5266</v>
      </c>
      <c r="E24" s="307">
        <v>2328</v>
      </c>
      <c r="F24" s="307">
        <v>10835</v>
      </c>
      <c r="G24" s="307">
        <v>369</v>
      </c>
      <c r="H24" s="307">
        <v>231</v>
      </c>
    </row>
    <row r="25" spans="1:8" ht="20.25" customHeight="1" x14ac:dyDescent="0.2">
      <c r="A25" s="154">
        <v>5</v>
      </c>
      <c r="B25" s="379" t="s">
        <v>1103</v>
      </c>
      <c r="C25" s="376">
        <f>C26+C27+C28</f>
        <v>82367</v>
      </c>
      <c r="D25" s="376">
        <f t="shared" ref="D25:H25" si="3">D26+D27+D28</f>
        <v>26953</v>
      </c>
      <c r="E25" s="376">
        <f t="shared" si="3"/>
        <v>16423</v>
      </c>
      <c r="F25" s="376">
        <f t="shared" si="3"/>
        <v>33662</v>
      </c>
      <c r="G25" s="376">
        <f t="shared" si="3"/>
        <v>3470</v>
      </c>
      <c r="H25" s="376">
        <f t="shared" si="3"/>
        <v>1859</v>
      </c>
    </row>
    <row r="26" spans="1:8" ht="15.75" customHeight="1" x14ac:dyDescent="0.2">
      <c r="A26" s="324">
        <v>52</v>
      </c>
      <c r="B26" s="167" t="s">
        <v>1102</v>
      </c>
      <c r="C26" s="307">
        <v>71392</v>
      </c>
      <c r="D26" s="307">
        <v>23518</v>
      </c>
      <c r="E26" s="307">
        <v>14435</v>
      </c>
      <c r="F26" s="307">
        <v>28944</v>
      </c>
      <c r="G26" s="307">
        <v>3038</v>
      </c>
      <c r="H26" s="307">
        <v>1457</v>
      </c>
    </row>
    <row r="27" spans="1:8" ht="15.75" customHeight="1" x14ac:dyDescent="0.2">
      <c r="A27" s="324">
        <v>54</v>
      </c>
      <c r="B27" s="167" t="s">
        <v>1101</v>
      </c>
      <c r="C27" s="307">
        <v>1543</v>
      </c>
      <c r="D27" s="307">
        <v>616</v>
      </c>
      <c r="E27" s="307">
        <v>421</v>
      </c>
      <c r="F27" s="307">
        <v>394</v>
      </c>
      <c r="G27" s="307">
        <v>90</v>
      </c>
      <c r="H27" s="307">
        <v>22</v>
      </c>
    </row>
    <row r="28" spans="1:8" ht="15.75" customHeight="1" x14ac:dyDescent="0.2">
      <c r="A28" s="324">
        <v>58</v>
      </c>
      <c r="B28" s="167" t="s">
        <v>1100</v>
      </c>
      <c r="C28" s="307">
        <v>9432</v>
      </c>
      <c r="D28" s="307">
        <v>2819</v>
      </c>
      <c r="E28" s="307">
        <v>1567</v>
      </c>
      <c r="F28" s="307">
        <v>4324</v>
      </c>
      <c r="G28" s="307">
        <v>342</v>
      </c>
      <c r="H28" s="307">
        <v>380</v>
      </c>
    </row>
    <row r="29" spans="1:8" ht="15.75" customHeight="1" x14ac:dyDescent="0.2">
      <c r="A29" s="154">
        <v>6</v>
      </c>
      <c r="B29" s="166" t="s">
        <v>1099</v>
      </c>
      <c r="C29" s="376">
        <f>C30+C31</f>
        <v>6098</v>
      </c>
      <c r="D29" s="376">
        <f t="shared" ref="D29:H29" si="4">D30+D31</f>
        <v>1428</v>
      </c>
      <c r="E29" s="376">
        <f t="shared" si="4"/>
        <v>1381</v>
      </c>
      <c r="F29" s="376">
        <f t="shared" si="4"/>
        <v>1863</v>
      </c>
      <c r="G29" s="376">
        <f t="shared" si="4"/>
        <v>1167</v>
      </c>
      <c r="H29" s="376">
        <f t="shared" si="4"/>
        <v>259</v>
      </c>
    </row>
    <row r="30" spans="1:8" ht="15.75" customHeight="1" x14ac:dyDescent="0.2">
      <c r="A30" s="324">
        <v>62</v>
      </c>
      <c r="B30" s="167" t="s">
        <v>1098</v>
      </c>
      <c r="C30" s="307">
        <v>4325</v>
      </c>
      <c r="D30" s="310">
        <v>957</v>
      </c>
      <c r="E30" s="310">
        <v>1005</v>
      </c>
      <c r="F30" s="310">
        <v>1229</v>
      </c>
      <c r="G30" s="310">
        <v>935</v>
      </c>
      <c r="H30" s="307">
        <v>199</v>
      </c>
    </row>
    <row r="31" spans="1:8" ht="15.75" customHeight="1" x14ac:dyDescent="0.2">
      <c r="A31" s="324">
        <v>64</v>
      </c>
      <c r="B31" s="167" t="s">
        <v>1097</v>
      </c>
      <c r="C31" s="307">
        <v>1773</v>
      </c>
      <c r="D31" s="307">
        <v>471</v>
      </c>
      <c r="E31" s="307">
        <v>376</v>
      </c>
      <c r="F31" s="307">
        <v>634</v>
      </c>
      <c r="G31" s="307">
        <v>232</v>
      </c>
      <c r="H31" s="307">
        <v>60</v>
      </c>
    </row>
    <row r="32" spans="1:8" ht="15.75" customHeight="1" x14ac:dyDescent="0.2">
      <c r="A32" s="154">
        <v>7</v>
      </c>
      <c r="B32" s="168" t="s">
        <v>1096</v>
      </c>
      <c r="C32" s="376">
        <f>C33+C34</f>
        <v>55171</v>
      </c>
      <c r="D32" s="376">
        <f t="shared" ref="D32:H32" si="5">D33+D34</f>
        <v>18076</v>
      </c>
      <c r="E32" s="376">
        <f t="shared" si="5"/>
        <v>11018</v>
      </c>
      <c r="F32" s="376">
        <f t="shared" si="5"/>
        <v>20560</v>
      </c>
      <c r="G32" s="376">
        <f t="shared" si="5"/>
        <v>3056</v>
      </c>
      <c r="H32" s="376">
        <f t="shared" si="5"/>
        <v>2461</v>
      </c>
    </row>
    <row r="33" spans="1:8" ht="15.75" customHeight="1" x14ac:dyDescent="0.2">
      <c r="A33" s="324">
        <v>72</v>
      </c>
      <c r="B33" s="377" t="s">
        <v>1095</v>
      </c>
      <c r="C33" s="307">
        <v>46922</v>
      </c>
      <c r="D33" s="307">
        <v>15442</v>
      </c>
      <c r="E33" s="307">
        <v>8685</v>
      </c>
      <c r="F33" s="307">
        <v>18294</v>
      </c>
      <c r="G33" s="307">
        <v>2324</v>
      </c>
      <c r="H33" s="307">
        <v>2177</v>
      </c>
    </row>
    <row r="34" spans="1:8" ht="15.75" customHeight="1" x14ac:dyDescent="0.2">
      <c r="A34" s="324">
        <v>76</v>
      </c>
      <c r="B34" s="167" t="s">
        <v>1094</v>
      </c>
      <c r="C34" s="307">
        <v>8249</v>
      </c>
      <c r="D34" s="307">
        <v>2634</v>
      </c>
      <c r="E34" s="307">
        <v>2333</v>
      </c>
      <c r="F34" s="307">
        <v>2266</v>
      </c>
      <c r="G34" s="307">
        <v>732</v>
      </c>
      <c r="H34" s="307">
        <v>284</v>
      </c>
    </row>
    <row r="35" spans="1:8" ht="15.75" customHeight="1" x14ac:dyDescent="0.2">
      <c r="A35" s="154">
        <v>8</v>
      </c>
      <c r="B35" s="166" t="s">
        <v>1093</v>
      </c>
      <c r="C35" s="376">
        <f>C36+C37++C38+C39</f>
        <v>5823</v>
      </c>
      <c r="D35" s="376">
        <f t="shared" ref="D35:G35" si="6">D36+D37++D38+D39</f>
        <v>1405</v>
      </c>
      <c r="E35" s="376">
        <f t="shared" si="6"/>
        <v>934</v>
      </c>
      <c r="F35" s="376">
        <f t="shared" si="6"/>
        <v>2901</v>
      </c>
      <c r="G35" s="376">
        <f t="shared" si="6"/>
        <v>250</v>
      </c>
      <c r="H35" s="376">
        <f>H36+H37+H38+H39</f>
        <v>333</v>
      </c>
    </row>
    <row r="36" spans="1:8" ht="15.75" customHeight="1" x14ac:dyDescent="0.2">
      <c r="A36" s="324">
        <v>81</v>
      </c>
      <c r="B36" s="167" t="s">
        <v>1092</v>
      </c>
      <c r="C36" s="307">
        <v>2975</v>
      </c>
      <c r="D36" s="307">
        <v>666</v>
      </c>
      <c r="E36" s="307">
        <v>405</v>
      </c>
      <c r="F36" s="307">
        <v>1578</v>
      </c>
      <c r="G36" s="307">
        <v>81</v>
      </c>
      <c r="H36" s="307">
        <v>245</v>
      </c>
    </row>
    <row r="37" spans="1:8" ht="15.75" customHeight="1" x14ac:dyDescent="0.2">
      <c r="A37" s="324">
        <v>84</v>
      </c>
      <c r="B37" s="167" t="s">
        <v>1091</v>
      </c>
      <c r="C37" s="307">
        <v>579</v>
      </c>
      <c r="D37" s="307">
        <v>82</v>
      </c>
      <c r="E37" s="307">
        <v>41</v>
      </c>
      <c r="F37" s="307">
        <v>417</v>
      </c>
      <c r="G37" s="307">
        <v>23</v>
      </c>
      <c r="H37" s="307">
        <v>16</v>
      </c>
    </row>
    <row r="38" spans="1:8" ht="15.75" customHeight="1" x14ac:dyDescent="0.2">
      <c r="A38" s="324">
        <v>85</v>
      </c>
      <c r="B38" s="167" t="s">
        <v>1090</v>
      </c>
      <c r="C38" s="307">
        <v>1655</v>
      </c>
      <c r="D38" s="307">
        <v>454</v>
      </c>
      <c r="E38" s="307">
        <v>397</v>
      </c>
      <c r="F38" s="307">
        <v>639</v>
      </c>
      <c r="G38" s="307">
        <v>98</v>
      </c>
      <c r="H38" s="307">
        <v>67</v>
      </c>
    </row>
    <row r="39" spans="1:8" ht="15.75" customHeight="1" x14ac:dyDescent="0.2">
      <c r="A39" s="324">
        <v>86</v>
      </c>
      <c r="B39" s="167" t="s">
        <v>1089</v>
      </c>
      <c r="C39" s="307">
        <v>614</v>
      </c>
      <c r="D39" s="310">
        <v>203</v>
      </c>
      <c r="E39" s="310">
        <v>91</v>
      </c>
      <c r="F39" s="310">
        <v>267</v>
      </c>
      <c r="G39" s="310">
        <v>48</v>
      </c>
      <c r="H39" s="307">
        <v>5</v>
      </c>
    </row>
    <row r="40" spans="1:8" ht="15.75" customHeight="1" x14ac:dyDescent="0.2">
      <c r="A40" s="154">
        <v>9</v>
      </c>
      <c r="B40" s="166" t="s">
        <v>1088</v>
      </c>
      <c r="C40" s="376">
        <v>73801</v>
      </c>
      <c r="D40" s="376">
        <v>20517</v>
      </c>
      <c r="E40" s="376">
        <v>12099</v>
      </c>
      <c r="F40" s="376">
        <v>35047</v>
      </c>
      <c r="G40" s="376">
        <v>2886</v>
      </c>
      <c r="H40" s="376">
        <v>3252</v>
      </c>
    </row>
    <row r="41" spans="1:8" ht="15.75" customHeight="1" thickBot="1" x14ac:dyDescent="0.25">
      <c r="A41" s="264">
        <v>99</v>
      </c>
      <c r="B41" s="323" t="s">
        <v>1087</v>
      </c>
      <c r="C41" s="306">
        <v>73801</v>
      </c>
      <c r="D41" s="306">
        <v>20517</v>
      </c>
      <c r="E41" s="306">
        <v>12099</v>
      </c>
      <c r="F41" s="306">
        <v>35047</v>
      </c>
      <c r="G41" s="306">
        <v>2886</v>
      </c>
      <c r="H41" s="306">
        <v>3252</v>
      </c>
    </row>
    <row r="42" spans="1:8" ht="13.5" thickTop="1" x14ac:dyDescent="0.2">
      <c r="A42" s="2"/>
      <c r="B42" s="2"/>
      <c r="C42" s="56"/>
      <c r="D42" s="56"/>
      <c r="E42" s="56"/>
      <c r="F42" s="56"/>
      <c r="G42" s="56"/>
    </row>
  </sheetData>
  <mergeCells count="9">
    <mergeCell ref="A3:H3"/>
    <mergeCell ref="A4:H4"/>
    <mergeCell ref="A5:G5"/>
    <mergeCell ref="C7:C8"/>
    <mergeCell ref="D7:D8"/>
    <mergeCell ref="E7:E8"/>
    <mergeCell ref="F7:F8"/>
    <mergeCell ref="G7:G8"/>
    <mergeCell ref="H7:H8"/>
  </mergeCells>
  <printOptions horizontalCentered="1"/>
  <pageMargins left="0.39370078740157483" right="0.39370078740157483" top="0.59055118110236227" bottom="0.39370078740157483" header="0" footer="0"/>
  <pageSetup paperSize="9" scale="86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zoomScaleNormal="100" workbookViewId="0">
      <selection activeCell="H14" sqref="H14"/>
    </sheetView>
  </sheetViews>
  <sheetFormatPr defaultColWidth="9.140625" defaultRowHeight="11.25" x14ac:dyDescent="0.2"/>
  <cols>
    <col min="1" max="1" width="4.5703125" style="48" customWidth="1"/>
    <col min="2" max="2" width="39" style="48" customWidth="1"/>
    <col min="3" max="4" width="12.140625" style="48" customWidth="1"/>
    <col min="5" max="5" width="13.140625" style="48" customWidth="1"/>
    <col min="6" max="7" width="6.5703125" style="48" customWidth="1"/>
    <col min="8" max="16384" width="9.140625" style="48"/>
  </cols>
  <sheetData>
    <row r="1" spans="1:11" x14ac:dyDescent="0.2">
      <c r="E1" s="1" t="s">
        <v>1148</v>
      </c>
    </row>
    <row r="2" spans="1:11" x14ac:dyDescent="0.2">
      <c r="A2" s="48" t="s">
        <v>1147</v>
      </c>
      <c r="E2" s="1"/>
    </row>
    <row r="5" spans="1:11" x14ac:dyDescent="0.2">
      <c r="A5" s="746" t="s">
        <v>1975</v>
      </c>
      <c r="B5" s="746"/>
      <c r="C5" s="746"/>
      <c r="D5" s="746"/>
      <c r="E5" s="746"/>
      <c r="F5" s="334"/>
      <c r="G5" s="334"/>
    </row>
    <row r="6" spans="1:11" x14ac:dyDescent="0.2">
      <c r="A6" s="703" t="s">
        <v>2360</v>
      </c>
      <c r="B6" s="2"/>
      <c r="C6" s="2"/>
      <c r="D6" s="273"/>
      <c r="E6" s="693"/>
      <c r="F6" s="335"/>
      <c r="G6" s="335"/>
    </row>
    <row r="7" spans="1:11" ht="19.5" customHeight="1" x14ac:dyDescent="0.2">
      <c r="A7" s="178"/>
      <c r="B7" s="214"/>
      <c r="C7" s="714" t="s">
        <v>706</v>
      </c>
      <c r="D7" s="714" t="s">
        <v>958</v>
      </c>
      <c r="E7" s="732" t="s">
        <v>957</v>
      </c>
      <c r="F7" s="332"/>
      <c r="G7" s="332"/>
    </row>
    <row r="8" spans="1:11" ht="24" customHeight="1" x14ac:dyDescent="0.2">
      <c r="A8" s="193" t="s">
        <v>1146</v>
      </c>
      <c r="B8" s="177"/>
      <c r="C8" s="714"/>
      <c r="D8" s="714"/>
      <c r="E8" s="732"/>
      <c r="F8" s="2"/>
    </row>
    <row r="9" spans="1:11" ht="20.25" customHeight="1" x14ac:dyDescent="0.2">
      <c r="A9" s="58"/>
      <c r="B9" s="23" t="s">
        <v>623</v>
      </c>
      <c r="C9" s="339">
        <v>107700</v>
      </c>
      <c r="D9" s="339">
        <v>55969</v>
      </c>
      <c r="E9" s="339">
        <v>51731</v>
      </c>
      <c r="H9" s="2"/>
    </row>
    <row r="10" spans="1:11" ht="16.5" customHeight="1" x14ac:dyDescent="0.2">
      <c r="A10" s="745" t="s">
        <v>1145</v>
      </c>
      <c r="B10" s="745"/>
      <c r="C10" s="339">
        <v>3551</v>
      </c>
      <c r="D10" s="339">
        <v>1623</v>
      </c>
      <c r="E10" s="339">
        <v>1928</v>
      </c>
      <c r="G10" s="271"/>
      <c r="H10" s="339"/>
      <c r="I10" s="270"/>
      <c r="J10" s="339"/>
      <c r="K10" s="2"/>
    </row>
    <row r="11" spans="1:11" ht="16.5" customHeight="1" x14ac:dyDescent="0.2">
      <c r="A11" s="745" t="s">
        <v>1144</v>
      </c>
      <c r="B11" s="745"/>
      <c r="C11" s="339">
        <v>17134</v>
      </c>
      <c r="D11" s="339">
        <v>7544</v>
      </c>
      <c r="E11" s="339">
        <v>9590</v>
      </c>
      <c r="F11" s="61"/>
      <c r="G11" s="61"/>
      <c r="H11" s="2"/>
      <c r="I11" s="270"/>
      <c r="J11" s="339"/>
      <c r="K11" s="2"/>
    </row>
    <row r="12" spans="1:11" ht="16.5" customHeight="1" x14ac:dyDescent="0.2">
      <c r="A12" s="745" t="s">
        <v>1143</v>
      </c>
      <c r="B12" s="745"/>
      <c r="C12" s="339">
        <v>14067</v>
      </c>
      <c r="D12" s="339">
        <v>7798</v>
      </c>
      <c r="E12" s="339">
        <v>6269</v>
      </c>
      <c r="F12" s="61"/>
      <c r="G12" s="61"/>
      <c r="H12" s="362"/>
      <c r="I12" s="270"/>
      <c r="J12" s="339"/>
      <c r="K12" s="2"/>
    </row>
    <row r="13" spans="1:11" ht="16.5" customHeight="1" x14ac:dyDescent="0.2">
      <c r="A13" s="745" t="s">
        <v>1142</v>
      </c>
      <c r="B13" s="745"/>
      <c r="C13" s="339">
        <v>33333</v>
      </c>
      <c r="D13" s="339">
        <v>18870</v>
      </c>
      <c r="E13" s="339">
        <v>14463</v>
      </c>
      <c r="F13" s="61"/>
      <c r="G13" s="61"/>
      <c r="I13" s="270"/>
      <c r="J13" s="362"/>
      <c r="K13" s="2"/>
    </row>
    <row r="14" spans="1:11" ht="16.5" customHeight="1" x14ac:dyDescent="0.2">
      <c r="A14" s="745" t="s">
        <v>1141</v>
      </c>
      <c r="B14" s="745"/>
      <c r="C14" s="339">
        <v>25447</v>
      </c>
      <c r="D14" s="339">
        <v>13073</v>
      </c>
      <c r="E14" s="339">
        <v>12374</v>
      </c>
      <c r="F14" s="61"/>
      <c r="G14" s="61"/>
      <c r="H14" s="2"/>
      <c r="K14" s="2"/>
    </row>
    <row r="15" spans="1:11" ht="16.5" customHeight="1" x14ac:dyDescent="0.2">
      <c r="A15" s="745" t="s">
        <v>1140</v>
      </c>
      <c r="B15" s="745"/>
      <c r="C15" s="339">
        <v>979</v>
      </c>
      <c r="D15" s="339">
        <v>531</v>
      </c>
      <c r="E15" s="339">
        <v>448</v>
      </c>
      <c r="F15" s="61"/>
      <c r="G15" s="61"/>
      <c r="H15" s="2"/>
      <c r="K15" s="2"/>
    </row>
    <row r="16" spans="1:11" ht="16.5" customHeight="1" x14ac:dyDescent="0.2">
      <c r="A16" s="745" t="s">
        <v>1139</v>
      </c>
      <c r="B16" s="745"/>
      <c r="C16" s="339">
        <v>1747</v>
      </c>
      <c r="D16" s="339">
        <v>808</v>
      </c>
      <c r="E16" s="339">
        <v>939</v>
      </c>
      <c r="F16" s="61"/>
      <c r="G16" s="61"/>
      <c r="H16" s="2"/>
      <c r="K16" s="2"/>
    </row>
    <row r="17" spans="1:9" ht="16.5" customHeight="1" x14ac:dyDescent="0.2">
      <c r="A17" s="745" t="s">
        <v>1138</v>
      </c>
      <c r="B17" s="745"/>
      <c r="C17" s="339">
        <v>7963</v>
      </c>
      <c r="D17" s="339">
        <v>3815</v>
      </c>
      <c r="E17" s="339">
        <v>4148</v>
      </c>
      <c r="F17" s="61"/>
      <c r="G17" s="61"/>
      <c r="H17" s="2"/>
    </row>
    <row r="18" spans="1:9" ht="16.5" customHeight="1" x14ac:dyDescent="0.2">
      <c r="A18" s="745" t="s">
        <v>1137</v>
      </c>
      <c r="B18" s="745"/>
      <c r="C18" s="339">
        <v>982</v>
      </c>
      <c r="D18" s="339">
        <v>468</v>
      </c>
      <c r="E18" s="339">
        <v>514</v>
      </c>
      <c r="F18" s="2"/>
      <c r="G18" s="365"/>
      <c r="I18" s="270"/>
    </row>
    <row r="19" spans="1:9" ht="16.5" customHeight="1" x14ac:dyDescent="0.2">
      <c r="A19" s="745" t="s">
        <v>1136</v>
      </c>
      <c r="B19" s="745"/>
      <c r="C19" s="339">
        <v>306</v>
      </c>
      <c r="D19" s="339">
        <v>212</v>
      </c>
      <c r="E19" s="339">
        <v>94</v>
      </c>
      <c r="F19" s="2"/>
      <c r="G19" s="2"/>
    </row>
    <row r="20" spans="1:9" ht="16.5" customHeight="1" thickBot="1" x14ac:dyDescent="0.25">
      <c r="A20" s="735" t="s">
        <v>1135</v>
      </c>
      <c r="B20" s="735"/>
      <c r="C20" s="370">
        <v>2191</v>
      </c>
      <c r="D20" s="370">
        <v>1227</v>
      </c>
      <c r="E20" s="370">
        <v>964</v>
      </c>
      <c r="F20" s="2"/>
      <c r="G20" s="2"/>
    </row>
    <row r="21" spans="1:9" ht="16.5" customHeight="1" thickTop="1" x14ac:dyDescent="0.2">
      <c r="F21" s="2"/>
      <c r="G21" s="2"/>
    </row>
    <row r="22" spans="1:9" ht="15" customHeight="1" x14ac:dyDescent="0.2"/>
    <row r="23" spans="1:9" ht="15" customHeight="1" x14ac:dyDescent="0.2"/>
    <row r="24" spans="1:9" ht="15" customHeight="1" x14ac:dyDescent="0.2"/>
    <row r="25" spans="1:9" ht="15" customHeight="1" x14ac:dyDescent="0.2"/>
    <row r="26" spans="1:9" ht="9" customHeight="1" x14ac:dyDescent="0.2">
      <c r="A26" s="321"/>
      <c r="B26" s="321"/>
      <c r="C26" s="321"/>
      <c r="D26" s="321"/>
      <c r="E26" s="321"/>
    </row>
    <row r="27" spans="1:9" x14ac:dyDescent="0.2">
      <c r="D27" s="321"/>
      <c r="E27" s="321"/>
      <c r="F27" s="321"/>
      <c r="G27" s="321"/>
    </row>
    <row r="28" spans="1:9" x14ac:dyDescent="0.2">
      <c r="D28" s="321"/>
      <c r="E28" s="321"/>
      <c r="F28" s="321"/>
      <c r="G28" s="321"/>
    </row>
    <row r="29" spans="1:9" x14ac:dyDescent="0.2">
      <c r="D29" s="322"/>
      <c r="E29" s="322"/>
      <c r="F29" s="321"/>
      <c r="G29" s="321"/>
    </row>
    <row r="30" spans="1:9" x14ac:dyDescent="0.2">
      <c r="D30" s="322"/>
      <c r="E30" s="322"/>
      <c r="F30" s="322"/>
      <c r="G30" s="322"/>
    </row>
    <row r="31" spans="1:9" x14ac:dyDescent="0.2">
      <c r="D31" s="321"/>
      <c r="E31" s="321"/>
      <c r="F31" s="322"/>
      <c r="G31" s="322"/>
    </row>
    <row r="32" spans="1:9" x14ac:dyDescent="0.2">
      <c r="D32" s="321"/>
      <c r="E32" s="321"/>
      <c r="F32" s="321"/>
      <c r="G32" s="321"/>
    </row>
    <row r="33" spans="4:7" x14ac:dyDescent="0.2">
      <c r="D33" s="321"/>
      <c r="E33" s="321"/>
      <c r="F33" s="321"/>
      <c r="G33" s="321"/>
    </row>
    <row r="34" spans="4:7" x14ac:dyDescent="0.2">
      <c r="D34" s="321"/>
      <c r="E34" s="321"/>
      <c r="F34" s="321"/>
      <c r="G34" s="321"/>
    </row>
    <row r="35" spans="4:7" x14ac:dyDescent="0.2">
      <c r="D35" s="321"/>
      <c r="E35" s="321"/>
      <c r="F35" s="321"/>
      <c r="G35" s="321"/>
    </row>
    <row r="36" spans="4:7" x14ac:dyDescent="0.2">
      <c r="D36" s="321"/>
      <c r="E36" s="321"/>
      <c r="F36" s="321"/>
      <c r="G36" s="321"/>
    </row>
    <row r="37" spans="4:7" x14ac:dyDescent="0.2">
      <c r="D37" s="321"/>
      <c r="E37" s="321"/>
      <c r="F37" s="321"/>
      <c r="G37" s="321"/>
    </row>
    <row r="38" spans="4:7" x14ac:dyDescent="0.2">
      <c r="D38" s="321"/>
      <c r="E38" s="321"/>
      <c r="F38" s="321"/>
      <c r="G38" s="321"/>
    </row>
    <row r="39" spans="4:7" x14ac:dyDescent="0.2">
      <c r="D39" s="322"/>
      <c r="E39" s="322"/>
      <c r="F39" s="321"/>
      <c r="G39" s="321"/>
    </row>
    <row r="40" spans="4:7" x14ac:dyDescent="0.2">
      <c r="D40" s="321"/>
      <c r="E40" s="321"/>
      <c r="F40" s="322"/>
      <c r="G40" s="322"/>
    </row>
    <row r="41" spans="4:7" x14ac:dyDescent="0.2">
      <c r="D41" s="322"/>
      <c r="E41" s="322"/>
      <c r="F41" s="321"/>
      <c r="G41" s="321"/>
    </row>
    <row r="42" spans="4:7" x14ac:dyDescent="0.2">
      <c r="D42" s="321"/>
      <c r="E42" s="321"/>
      <c r="F42" s="322"/>
      <c r="G42" s="322"/>
    </row>
    <row r="43" spans="4:7" x14ac:dyDescent="0.2">
      <c r="D43" s="321"/>
      <c r="E43" s="321"/>
      <c r="F43" s="321"/>
      <c r="G43" s="321"/>
    </row>
    <row r="44" spans="4:7" x14ac:dyDescent="0.2">
      <c r="D44" s="321"/>
      <c r="E44" s="321"/>
      <c r="F44" s="321"/>
      <c r="G44" s="321"/>
    </row>
    <row r="45" spans="4:7" x14ac:dyDescent="0.2">
      <c r="D45" s="321"/>
      <c r="E45" s="321"/>
      <c r="F45" s="321"/>
      <c r="G45" s="321"/>
    </row>
    <row r="46" spans="4:7" x14ac:dyDescent="0.2">
      <c r="D46" s="321"/>
      <c r="E46" s="321"/>
      <c r="F46" s="321"/>
      <c r="G46" s="321"/>
    </row>
    <row r="47" spans="4:7" x14ac:dyDescent="0.2">
      <c r="D47" s="321"/>
      <c r="E47" s="321"/>
      <c r="F47" s="321"/>
      <c r="G47" s="321"/>
    </row>
    <row r="48" spans="4:7" x14ac:dyDescent="0.2">
      <c r="D48" s="321"/>
      <c r="E48" s="321"/>
      <c r="F48" s="321"/>
      <c r="G48" s="321"/>
    </row>
    <row r="49" spans="4:7" x14ac:dyDescent="0.2">
      <c r="D49" s="321"/>
      <c r="E49" s="321"/>
      <c r="F49" s="321"/>
      <c r="G49" s="321"/>
    </row>
    <row r="50" spans="4:7" x14ac:dyDescent="0.2">
      <c r="D50" s="321"/>
      <c r="E50" s="321"/>
      <c r="F50" s="321"/>
      <c r="G50" s="321"/>
    </row>
    <row r="51" spans="4:7" x14ac:dyDescent="0.2">
      <c r="D51" s="321"/>
      <c r="E51" s="321"/>
      <c r="F51" s="321"/>
      <c r="G51" s="321"/>
    </row>
    <row r="52" spans="4:7" x14ac:dyDescent="0.2">
      <c r="D52" s="321"/>
      <c r="E52" s="321"/>
      <c r="F52" s="321"/>
      <c r="G52" s="321"/>
    </row>
    <row r="53" spans="4:7" x14ac:dyDescent="0.2">
      <c r="D53" s="321"/>
      <c r="E53" s="321"/>
      <c r="F53" s="321"/>
      <c r="G53" s="321"/>
    </row>
    <row r="54" spans="4:7" x14ac:dyDescent="0.2">
      <c r="D54" s="321"/>
      <c r="E54" s="321"/>
      <c r="F54" s="321"/>
      <c r="G54" s="321"/>
    </row>
    <row r="55" spans="4:7" x14ac:dyDescent="0.2">
      <c r="D55" s="321"/>
      <c r="E55" s="321"/>
      <c r="F55" s="321"/>
      <c r="G55" s="321"/>
    </row>
    <row r="56" spans="4:7" x14ac:dyDescent="0.2">
      <c r="D56" s="320"/>
      <c r="E56" s="320"/>
      <c r="F56" s="321"/>
      <c r="G56" s="321"/>
    </row>
    <row r="57" spans="4:7" x14ac:dyDescent="0.2">
      <c r="F57" s="320"/>
      <c r="G57" s="320"/>
    </row>
  </sheetData>
  <mergeCells count="15">
    <mergeCell ref="A5:E5"/>
    <mergeCell ref="A10:B10"/>
    <mergeCell ref="E7:E8"/>
    <mergeCell ref="A11:B11"/>
    <mergeCell ref="A12:B12"/>
    <mergeCell ref="C7:C8"/>
    <mergeCell ref="D7:D8"/>
    <mergeCell ref="A13:B13"/>
    <mergeCell ref="A14:B14"/>
    <mergeCell ref="A15:B15"/>
    <mergeCell ref="A16:B16"/>
    <mergeCell ref="A20:B20"/>
    <mergeCell ref="A17:B17"/>
    <mergeCell ref="A18:B18"/>
    <mergeCell ref="A19:B19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workbookViewId="0">
      <selection activeCell="A6" sqref="A6:H6"/>
    </sheetView>
  </sheetViews>
  <sheetFormatPr defaultColWidth="9.140625" defaultRowHeight="11.25" x14ac:dyDescent="0.2"/>
  <cols>
    <col min="1" max="1" width="43.7109375" style="156" customWidth="1"/>
    <col min="2" max="2" width="8.42578125" style="156" customWidth="1"/>
    <col min="3" max="8" width="8.28515625" style="156" customWidth="1"/>
    <col min="9" max="16384" width="9.140625" style="156"/>
  </cols>
  <sheetData>
    <row r="1" spans="1:14" x14ac:dyDescent="0.2">
      <c r="H1" s="187" t="s">
        <v>1156</v>
      </c>
    </row>
    <row r="2" spans="1:14" x14ac:dyDescent="0.2">
      <c r="A2" s="156" t="s">
        <v>1155</v>
      </c>
      <c r="H2" s="187"/>
    </row>
    <row r="3" spans="1:14" x14ac:dyDescent="0.2">
      <c r="H3" s="187"/>
    </row>
    <row r="4" spans="1:14" ht="9" customHeight="1" x14ac:dyDescent="0.2">
      <c r="I4" s="190"/>
    </row>
    <row r="5" spans="1:14" x14ac:dyDescent="0.2">
      <c r="A5" s="713" t="s">
        <v>1975</v>
      </c>
      <c r="B5" s="713"/>
      <c r="C5" s="713"/>
      <c r="D5" s="713"/>
      <c r="E5" s="713"/>
      <c r="F5" s="713"/>
      <c r="G5" s="713"/>
      <c r="H5" s="713"/>
      <c r="I5" s="190"/>
    </row>
    <row r="6" spans="1:14" x14ac:dyDescent="0.2">
      <c r="A6" s="703" t="s">
        <v>2360</v>
      </c>
      <c r="B6" s="186"/>
      <c r="C6" s="318"/>
      <c r="D6" s="318"/>
      <c r="E6" s="318"/>
      <c r="F6" s="318"/>
      <c r="G6" s="654"/>
      <c r="H6" s="704" t="s">
        <v>631</v>
      </c>
    </row>
    <row r="7" spans="1:14" ht="21" customHeight="1" x14ac:dyDescent="0.2">
      <c r="A7" s="214"/>
      <c r="B7" s="714" t="s">
        <v>706</v>
      </c>
      <c r="C7" s="180" t="s">
        <v>1154</v>
      </c>
      <c r="D7" s="180" t="s">
        <v>936</v>
      </c>
      <c r="E7" s="180" t="s">
        <v>935</v>
      </c>
      <c r="F7" s="180" t="s">
        <v>1153</v>
      </c>
      <c r="G7" s="180" t="s">
        <v>1152</v>
      </c>
      <c r="H7" s="179" t="s">
        <v>1151</v>
      </c>
    </row>
    <row r="8" spans="1:14" ht="21.95" customHeight="1" x14ac:dyDescent="0.2">
      <c r="A8" s="193" t="s">
        <v>698</v>
      </c>
      <c r="B8" s="714"/>
      <c r="C8" s="225" t="s">
        <v>1150</v>
      </c>
      <c r="D8" s="225" t="s">
        <v>1149</v>
      </c>
      <c r="E8" s="225" t="s">
        <v>1149</v>
      </c>
      <c r="F8" s="225" t="s">
        <v>1149</v>
      </c>
      <c r="G8" s="225" t="s">
        <v>1149</v>
      </c>
      <c r="H8" s="390" t="s">
        <v>1149</v>
      </c>
      <c r="I8" s="190"/>
    </row>
    <row r="9" spans="1:14" ht="12.75" x14ac:dyDescent="0.2">
      <c r="A9" s="605" t="s">
        <v>623</v>
      </c>
      <c r="B9" s="339">
        <v>2383795</v>
      </c>
      <c r="C9" s="339">
        <v>451246</v>
      </c>
      <c r="D9" s="339">
        <v>666329</v>
      </c>
      <c r="E9" s="339">
        <v>484934</v>
      </c>
      <c r="F9" s="339">
        <v>330718</v>
      </c>
      <c r="G9" s="339">
        <v>178987</v>
      </c>
      <c r="H9" s="339">
        <v>271581</v>
      </c>
      <c r="I9" s="339"/>
      <c r="J9" s="339"/>
      <c r="K9" s="191"/>
      <c r="L9"/>
      <c r="M9"/>
      <c r="N9"/>
    </row>
    <row r="10" spans="1:14" ht="11.25" customHeight="1" x14ac:dyDescent="0.2">
      <c r="A10" s="161" t="s">
        <v>681</v>
      </c>
      <c r="B10" s="339">
        <v>52447</v>
      </c>
      <c r="C10" s="339">
        <v>16686</v>
      </c>
      <c r="D10" s="339">
        <v>15853</v>
      </c>
      <c r="E10" s="339">
        <v>9217</v>
      </c>
      <c r="F10" s="339">
        <v>5077</v>
      </c>
      <c r="G10" s="339">
        <v>2602</v>
      </c>
      <c r="H10" s="339">
        <v>3012</v>
      </c>
      <c r="I10" s="339"/>
      <c r="J10" s="339"/>
      <c r="K10" s="340"/>
      <c r="L10"/>
      <c r="M10"/>
      <c r="N10"/>
    </row>
    <row r="11" spans="1:14" ht="20.45" customHeight="1" x14ac:dyDescent="0.2">
      <c r="A11" s="219" t="s">
        <v>680</v>
      </c>
      <c r="B11" s="339">
        <v>46690</v>
      </c>
      <c r="C11" s="339">
        <v>14457</v>
      </c>
      <c r="D11" s="339">
        <v>13903</v>
      </c>
      <c r="E11" s="339">
        <v>8480</v>
      </c>
      <c r="F11" s="339">
        <v>4761</v>
      </c>
      <c r="G11" s="339">
        <v>2255</v>
      </c>
      <c r="H11" s="339">
        <v>2834</v>
      </c>
      <c r="I11" s="339"/>
      <c r="J11" s="339"/>
      <c r="K11" s="340"/>
      <c r="L11"/>
      <c r="M11"/>
      <c r="N11"/>
    </row>
    <row r="12" spans="1:14" ht="11.25" customHeight="1" x14ac:dyDescent="0.2">
      <c r="A12" s="168" t="s">
        <v>679</v>
      </c>
      <c r="B12" s="310">
        <v>5757</v>
      </c>
      <c r="C12" s="310">
        <v>2229</v>
      </c>
      <c r="D12" s="310">
        <v>1950</v>
      </c>
      <c r="E12" s="310">
        <v>737</v>
      </c>
      <c r="F12" s="310">
        <v>316</v>
      </c>
      <c r="G12" s="310">
        <v>347</v>
      </c>
      <c r="H12" s="310">
        <v>178</v>
      </c>
      <c r="I12" s="339"/>
      <c r="J12" s="339"/>
      <c r="K12" s="340"/>
      <c r="L12"/>
      <c r="M12"/>
      <c r="N12"/>
    </row>
    <row r="13" spans="1:14" ht="11.25" customHeight="1" x14ac:dyDescent="0.2">
      <c r="A13" s="166" t="s">
        <v>678</v>
      </c>
      <c r="B13" s="339">
        <v>8317</v>
      </c>
      <c r="C13" s="339">
        <v>984</v>
      </c>
      <c r="D13" s="339">
        <v>2130</v>
      </c>
      <c r="E13" s="339">
        <v>1732</v>
      </c>
      <c r="F13" s="339">
        <v>1190</v>
      </c>
      <c r="G13" s="339">
        <v>801</v>
      </c>
      <c r="H13" s="339">
        <v>1480</v>
      </c>
      <c r="I13" s="339"/>
      <c r="J13" s="339"/>
      <c r="K13" s="340"/>
      <c r="L13"/>
      <c r="M13"/>
      <c r="N13"/>
    </row>
    <row r="14" spans="1:14" ht="11.25" customHeight="1" x14ac:dyDescent="0.2">
      <c r="A14" s="166" t="s">
        <v>677</v>
      </c>
      <c r="B14" s="339">
        <v>541063</v>
      </c>
      <c r="C14" s="339">
        <v>68088</v>
      </c>
      <c r="D14" s="339">
        <v>131154</v>
      </c>
      <c r="E14" s="339">
        <v>105268</v>
      </c>
      <c r="F14" s="339">
        <v>82628</v>
      </c>
      <c r="G14" s="339">
        <v>55303</v>
      </c>
      <c r="H14" s="339">
        <v>98622</v>
      </c>
      <c r="I14" s="339"/>
      <c r="J14" s="339"/>
      <c r="K14" s="340"/>
      <c r="L14"/>
      <c r="M14"/>
      <c r="N14"/>
    </row>
    <row r="15" spans="1:14" ht="13.15" customHeight="1" x14ac:dyDescent="0.2">
      <c r="A15" s="169" t="s">
        <v>676</v>
      </c>
      <c r="B15" s="339">
        <v>80771</v>
      </c>
      <c r="C15" s="339">
        <v>11971</v>
      </c>
      <c r="D15" s="339">
        <v>20989</v>
      </c>
      <c r="E15" s="339">
        <v>17202</v>
      </c>
      <c r="F15" s="339">
        <v>11461</v>
      </c>
      <c r="G15" s="339">
        <v>6338</v>
      </c>
      <c r="H15" s="339">
        <v>12810</v>
      </c>
      <c r="I15" s="339"/>
      <c r="J15" s="339"/>
      <c r="K15" s="340"/>
      <c r="L15"/>
      <c r="M15"/>
      <c r="N15"/>
    </row>
    <row r="16" spans="1:14" ht="22.15" customHeight="1" x14ac:dyDescent="0.2">
      <c r="A16" s="219" t="s">
        <v>675</v>
      </c>
      <c r="B16" s="339">
        <v>152580</v>
      </c>
      <c r="C16" s="339">
        <v>20766</v>
      </c>
      <c r="D16" s="310">
        <v>39115</v>
      </c>
      <c r="E16" s="339">
        <v>27786</v>
      </c>
      <c r="F16" s="339">
        <v>22223</v>
      </c>
      <c r="G16" s="339">
        <v>15019</v>
      </c>
      <c r="H16" s="339">
        <v>27671</v>
      </c>
      <c r="I16" s="339"/>
      <c r="J16" s="339"/>
      <c r="K16" s="340"/>
      <c r="L16"/>
      <c r="M16"/>
      <c r="N16"/>
    </row>
    <row r="17" spans="1:14" ht="11.25" customHeight="1" x14ac:dyDescent="0.2">
      <c r="A17" s="219" t="s">
        <v>674</v>
      </c>
      <c r="B17" s="339">
        <v>21966</v>
      </c>
      <c r="C17" s="339">
        <v>2163</v>
      </c>
      <c r="D17" s="339">
        <v>5438</v>
      </c>
      <c r="E17" s="339">
        <v>4000</v>
      </c>
      <c r="F17" s="339">
        <v>3427</v>
      </c>
      <c r="G17" s="339">
        <v>2539</v>
      </c>
      <c r="H17" s="339">
        <v>4399</v>
      </c>
      <c r="I17" s="339"/>
      <c r="J17" s="339"/>
      <c r="K17" s="340"/>
      <c r="L17"/>
      <c r="M17"/>
      <c r="N17"/>
    </row>
    <row r="18" spans="1:14" ht="22.15" customHeight="1" x14ac:dyDescent="0.2">
      <c r="A18" s="219" t="s">
        <v>673</v>
      </c>
      <c r="B18" s="310">
        <v>22186</v>
      </c>
      <c r="C18" s="310">
        <v>2046</v>
      </c>
      <c r="D18" s="310">
        <v>4392</v>
      </c>
      <c r="E18" s="310">
        <v>4061</v>
      </c>
      <c r="F18" s="310">
        <v>3538</v>
      </c>
      <c r="G18" s="310">
        <v>2209</v>
      </c>
      <c r="H18" s="310">
        <v>5940</v>
      </c>
      <c r="I18" s="339"/>
      <c r="J18" s="339"/>
      <c r="K18" s="340"/>
      <c r="L18"/>
      <c r="M18"/>
      <c r="N18"/>
    </row>
    <row r="19" spans="1:14" ht="31.9" customHeight="1" x14ac:dyDescent="0.2">
      <c r="A19" s="217" t="s">
        <v>672</v>
      </c>
      <c r="B19" s="339">
        <v>12753</v>
      </c>
      <c r="C19" s="339">
        <v>1009</v>
      </c>
      <c r="D19" s="339">
        <v>2709</v>
      </c>
      <c r="E19" s="339">
        <v>2310</v>
      </c>
      <c r="F19" s="339">
        <v>1869</v>
      </c>
      <c r="G19" s="339">
        <v>1009</v>
      </c>
      <c r="H19" s="339">
        <v>3847</v>
      </c>
      <c r="I19" s="339"/>
      <c r="J19" s="339"/>
      <c r="K19" s="340"/>
      <c r="L19"/>
      <c r="M19"/>
      <c r="N19"/>
    </row>
    <row r="20" spans="1:14" ht="11.25" customHeight="1" x14ac:dyDescent="0.2">
      <c r="A20" s="164" t="s">
        <v>671</v>
      </c>
      <c r="B20" s="310">
        <v>6131</v>
      </c>
      <c r="C20" s="310">
        <v>683</v>
      </c>
      <c r="D20" s="310">
        <v>1525</v>
      </c>
      <c r="E20" s="310">
        <v>1317</v>
      </c>
      <c r="F20" s="310">
        <v>916</v>
      </c>
      <c r="G20" s="310">
        <v>564</v>
      </c>
      <c r="H20" s="310">
        <v>1126</v>
      </c>
      <c r="I20" s="339"/>
      <c r="J20" s="339"/>
      <c r="K20" s="340"/>
      <c r="L20"/>
      <c r="M20"/>
      <c r="N20"/>
    </row>
    <row r="21" spans="1:14" ht="11.25" customHeight="1" x14ac:dyDescent="0.2">
      <c r="A21" s="164" t="s">
        <v>670</v>
      </c>
      <c r="B21" s="339">
        <v>21744</v>
      </c>
      <c r="C21" s="339">
        <v>2116</v>
      </c>
      <c r="D21" s="339">
        <v>4819</v>
      </c>
      <c r="E21" s="339">
        <v>4357</v>
      </c>
      <c r="F21" s="339">
        <v>4570</v>
      </c>
      <c r="G21" s="339">
        <v>2552</v>
      </c>
      <c r="H21" s="339">
        <v>3330</v>
      </c>
      <c r="I21" s="339"/>
      <c r="J21" s="339"/>
      <c r="K21" s="340"/>
      <c r="L21"/>
      <c r="M21"/>
      <c r="N21"/>
    </row>
    <row r="22" spans="1:14" ht="11.25" customHeight="1" x14ac:dyDescent="0.2">
      <c r="A22" s="164" t="s">
        <v>669</v>
      </c>
      <c r="B22" s="310">
        <v>32702</v>
      </c>
      <c r="C22" s="310">
        <v>2945</v>
      </c>
      <c r="D22" s="310">
        <v>5909</v>
      </c>
      <c r="E22" s="310">
        <v>6048</v>
      </c>
      <c r="F22" s="310">
        <v>5839</v>
      </c>
      <c r="G22" s="310">
        <v>4049</v>
      </c>
      <c r="H22" s="310">
        <v>7912</v>
      </c>
      <c r="I22" s="339"/>
      <c r="J22" s="339"/>
      <c r="K22" s="340"/>
      <c r="L22"/>
      <c r="M22"/>
      <c r="N22"/>
    </row>
    <row r="23" spans="1:14" ht="22.9" customHeight="1" x14ac:dyDescent="0.2">
      <c r="A23" s="219" t="s">
        <v>668</v>
      </c>
      <c r="B23" s="339">
        <v>68101</v>
      </c>
      <c r="C23" s="339">
        <v>10347</v>
      </c>
      <c r="D23" s="339">
        <v>16845</v>
      </c>
      <c r="E23" s="339">
        <v>14573</v>
      </c>
      <c r="F23" s="339">
        <v>10232</v>
      </c>
      <c r="G23" s="339">
        <v>6160</v>
      </c>
      <c r="H23" s="339">
        <v>9944</v>
      </c>
      <c r="I23" s="339"/>
      <c r="J23" s="339"/>
      <c r="K23" s="340"/>
      <c r="L23"/>
      <c r="M23"/>
      <c r="N23"/>
    </row>
    <row r="24" spans="1:14" ht="23.45" customHeight="1" x14ac:dyDescent="0.2">
      <c r="A24" s="218" t="s">
        <v>667</v>
      </c>
      <c r="B24" s="310">
        <v>43632</v>
      </c>
      <c r="C24" s="310">
        <v>4606</v>
      </c>
      <c r="D24" s="310">
        <v>9590</v>
      </c>
      <c r="E24" s="310">
        <v>8427</v>
      </c>
      <c r="F24" s="310">
        <v>6111</v>
      </c>
      <c r="G24" s="310">
        <v>5433</v>
      </c>
      <c r="H24" s="310">
        <v>9465</v>
      </c>
      <c r="I24" s="339"/>
      <c r="J24" s="339"/>
      <c r="K24" s="389"/>
      <c r="L24"/>
      <c r="M24"/>
      <c r="N24"/>
    </row>
    <row r="25" spans="1:14" ht="23.45" customHeight="1" x14ac:dyDescent="0.2">
      <c r="A25" s="219" t="s">
        <v>666</v>
      </c>
      <c r="B25" s="310">
        <v>30156</v>
      </c>
      <c r="C25" s="310">
        <v>2813</v>
      </c>
      <c r="D25" s="310">
        <v>6400</v>
      </c>
      <c r="E25" s="310">
        <v>5497</v>
      </c>
      <c r="F25" s="310">
        <v>5557</v>
      </c>
      <c r="G25" s="310">
        <v>5338</v>
      </c>
      <c r="H25" s="310">
        <v>4551</v>
      </c>
      <c r="I25" s="339"/>
      <c r="J25" s="339"/>
      <c r="K25" s="389"/>
      <c r="L25"/>
      <c r="M25"/>
      <c r="N25"/>
    </row>
    <row r="26" spans="1:14" ht="11.25" customHeight="1" x14ac:dyDescent="0.2">
      <c r="A26" s="165" t="s">
        <v>665</v>
      </c>
      <c r="B26" s="339">
        <v>23171</v>
      </c>
      <c r="C26" s="339">
        <v>2909</v>
      </c>
      <c r="D26" s="339">
        <v>6247</v>
      </c>
      <c r="E26" s="339">
        <v>4998</v>
      </c>
      <c r="F26" s="339">
        <v>3455</v>
      </c>
      <c r="G26" s="339">
        <v>2133</v>
      </c>
      <c r="H26" s="339">
        <v>3429</v>
      </c>
      <c r="I26" s="339"/>
      <c r="J26" s="339"/>
      <c r="K26" s="389"/>
      <c r="L26"/>
      <c r="M26"/>
      <c r="N26"/>
    </row>
    <row r="27" spans="1:14" ht="11.25" customHeight="1" x14ac:dyDescent="0.2">
      <c r="A27" s="165" t="s">
        <v>664</v>
      </c>
      <c r="B27" s="339">
        <v>9308</v>
      </c>
      <c r="C27" s="339">
        <v>949</v>
      </c>
      <c r="D27" s="339">
        <v>2407</v>
      </c>
      <c r="E27" s="339">
        <v>1786</v>
      </c>
      <c r="F27" s="339">
        <v>1549</v>
      </c>
      <c r="G27" s="339">
        <v>853</v>
      </c>
      <c r="H27" s="339">
        <v>1764</v>
      </c>
      <c r="I27" s="339"/>
      <c r="J27" s="339"/>
      <c r="K27" s="389"/>
      <c r="L27"/>
      <c r="M27"/>
      <c r="N27"/>
    </row>
    <row r="28" spans="1:14" ht="11.25" customHeight="1" x14ac:dyDescent="0.2">
      <c r="A28" s="165" t="s">
        <v>663</v>
      </c>
      <c r="B28" s="339">
        <v>15862</v>
      </c>
      <c r="C28" s="339">
        <v>2765</v>
      </c>
      <c r="D28" s="339">
        <v>4769</v>
      </c>
      <c r="E28" s="339">
        <v>2906</v>
      </c>
      <c r="F28" s="339">
        <v>1881</v>
      </c>
      <c r="G28" s="339">
        <v>1107</v>
      </c>
      <c r="H28" s="339">
        <v>2434</v>
      </c>
      <c r="I28" s="339"/>
      <c r="J28" s="339"/>
      <c r="K28" s="389"/>
      <c r="L28"/>
      <c r="M28"/>
      <c r="N28"/>
    </row>
    <row r="29" spans="1:14" ht="21.6" customHeight="1" x14ac:dyDescent="0.2">
      <c r="A29" s="219" t="s">
        <v>662</v>
      </c>
      <c r="B29" s="339">
        <v>6576</v>
      </c>
      <c r="C29" s="339">
        <v>294</v>
      </c>
      <c r="D29" s="339">
        <v>517</v>
      </c>
      <c r="E29" s="339">
        <v>375</v>
      </c>
      <c r="F29" s="339">
        <v>682</v>
      </c>
      <c r="G29" s="339">
        <v>634</v>
      </c>
      <c r="H29" s="339">
        <v>4074</v>
      </c>
      <c r="I29" s="339"/>
      <c r="J29" s="339"/>
      <c r="K29" s="389"/>
      <c r="L29"/>
      <c r="M29"/>
      <c r="N29"/>
    </row>
    <row r="30" spans="1:14" ht="23.45" customHeight="1" x14ac:dyDescent="0.2">
      <c r="A30" s="218" t="s">
        <v>661</v>
      </c>
      <c r="B30" s="310">
        <v>20353</v>
      </c>
      <c r="C30" s="310">
        <v>2304</v>
      </c>
      <c r="D30" s="310">
        <v>6748</v>
      </c>
      <c r="E30" s="310">
        <v>5910</v>
      </c>
      <c r="F30" s="310">
        <v>3611</v>
      </c>
      <c r="G30" s="310">
        <v>848</v>
      </c>
      <c r="H30" s="310">
        <v>932</v>
      </c>
      <c r="I30" s="339"/>
      <c r="J30" s="339"/>
      <c r="K30" s="389"/>
      <c r="L30"/>
      <c r="M30"/>
      <c r="N30"/>
    </row>
    <row r="31" spans="1:14" ht="11.25" customHeight="1" x14ac:dyDescent="0.2">
      <c r="A31" s="161" t="s">
        <v>660</v>
      </c>
      <c r="B31" s="310">
        <v>178305</v>
      </c>
      <c r="C31" s="310">
        <v>43126</v>
      </c>
      <c r="D31" s="310">
        <v>52685</v>
      </c>
      <c r="E31" s="310">
        <v>36028</v>
      </c>
      <c r="F31" s="310">
        <v>23757</v>
      </c>
      <c r="G31" s="310">
        <v>10332</v>
      </c>
      <c r="H31" s="310">
        <v>12377</v>
      </c>
      <c r="I31" s="339"/>
      <c r="J31" s="339"/>
      <c r="K31" s="389"/>
      <c r="L31"/>
      <c r="M31"/>
      <c r="N31"/>
    </row>
    <row r="32" spans="1:14" ht="22.15" customHeight="1" x14ac:dyDescent="0.2">
      <c r="A32" s="218" t="s">
        <v>659</v>
      </c>
      <c r="B32" s="310">
        <v>115408</v>
      </c>
      <c r="C32" s="310">
        <v>29059</v>
      </c>
      <c r="D32" s="310">
        <v>33247</v>
      </c>
      <c r="E32" s="310">
        <v>22259</v>
      </c>
      <c r="F32" s="310">
        <v>15273</v>
      </c>
      <c r="G32" s="310">
        <v>7029</v>
      </c>
      <c r="H32" s="310">
        <v>8541</v>
      </c>
      <c r="I32" s="267"/>
      <c r="J32" s="267"/>
      <c r="K32" s="267"/>
      <c r="L32"/>
      <c r="M32"/>
      <c r="N32"/>
    </row>
    <row r="33" spans="1:14" ht="11.25" customHeight="1" x14ac:dyDescent="0.2">
      <c r="A33" s="165" t="s">
        <v>658</v>
      </c>
      <c r="B33" s="339">
        <v>62897</v>
      </c>
      <c r="C33" s="339">
        <v>14067</v>
      </c>
      <c r="D33" s="339">
        <v>19438</v>
      </c>
      <c r="E33" s="339">
        <v>13769</v>
      </c>
      <c r="F33" s="339">
        <v>8484</v>
      </c>
      <c r="G33" s="339">
        <v>3303</v>
      </c>
      <c r="H33" s="339">
        <v>3836</v>
      </c>
      <c r="I33" s="267"/>
      <c r="J33" s="267"/>
      <c r="K33" s="267"/>
      <c r="L33"/>
      <c r="M33"/>
      <c r="N33"/>
    </row>
    <row r="34" spans="1:14" ht="21.6" customHeight="1" x14ac:dyDescent="0.2">
      <c r="A34" s="218" t="s">
        <v>657</v>
      </c>
      <c r="B34" s="310">
        <v>452288</v>
      </c>
      <c r="C34" s="310">
        <v>73291</v>
      </c>
      <c r="D34" s="310">
        <v>131990</v>
      </c>
      <c r="E34" s="310">
        <v>103945</v>
      </c>
      <c r="F34" s="310">
        <v>66932</v>
      </c>
      <c r="G34" s="310">
        <v>34956</v>
      </c>
      <c r="H34" s="310">
        <v>41174</v>
      </c>
      <c r="I34" s="339"/>
      <c r="J34" s="339"/>
      <c r="K34" s="267"/>
      <c r="L34"/>
      <c r="M34"/>
      <c r="N34"/>
    </row>
    <row r="35" spans="1:14" ht="11.25" customHeight="1" x14ac:dyDescent="0.2">
      <c r="A35" s="165" t="s">
        <v>656</v>
      </c>
      <c r="B35" s="339">
        <v>55287</v>
      </c>
      <c r="C35" s="339">
        <v>6112</v>
      </c>
      <c r="D35" s="339">
        <v>14720</v>
      </c>
      <c r="E35" s="339">
        <v>12309</v>
      </c>
      <c r="F35" s="339">
        <v>10111</v>
      </c>
      <c r="G35" s="339">
        <v>4968</v>
      </c>
      <c r="H35" s="339">
        <v>7067</v>
      </c>
      <c r="I35" s="339"/>
      <c r="J35" s="339"/>
      <c r="K35" s="267"/>
      <c r="L35"/>
      <c r="M35"/>
      <c r="N35"/>
    </row>
    <row r="36" spans="1:14" ht="11.25" customHeight="1" x14ac:dyDescent="0.2">
      <c r="A36" s="165" t="s">
        <v>655</v>
      </c>
      <c r="B36" s="339">
        <v>142082</v>
      </c>
      <c r="C36" s="339">
        <v>21260</v>
      </c>
      <c r="D36" s="339">
        <v>39796</v>
      </c>
      <c r="E36" s="339">
        <v>31034</v>
      </c>
      <c r="F36" s="339">
        <v>21886</v>
      </c>
      <c r="G36" s="339">
        <v>12019</v>
      </c>
      <c r="H36" s="339">
        <v>16087</v>
      </c>
      <c r="I36" s="267"/>
      <c r="J36" s="267"/>
      <c r="K36" s="267"/>
      <c r="L36"/>
      <c r="M36"/>
      <c r="N36"/>
    </row>
    <row r="37" spans="1:14" ht="11.25" customHeight="1" x14ac:dyDescent="0.2">
      <c r="A37" s="165" t="s">
        <v>654</v>
      </c>
      <c r="B37" s="339">
        <v>254919</v>
      </c>
      <c r="C37" s="339">
        <v>45919</v>
      </c>
      <c r="D37" s="339">
        <v>77474</v>
      </c>
      <c r="E37" s="339">
        <v>60602</v>
      </c>
      <c r="F37" s="339">
        <v>34935</v>
      </c>
      <c r="G37" s="339">
        <v>17969</v>
      </c>
      <c r="H37" s="339">
        <v>18020</v>
      </c>
      <c r="I37"/>
      <c r="J37"/>
      <c r="K37"/>
      <c r="L37"/>
      <c r="M37"/>
      <c r="N37"/>
    </row>
    <row r="38" spans="1:14" ht="11.25" customHeight="1" x14ac:dyDescent="0.2">
      <c r="A38" s="161" t="s">
        <v>653</v>
      </c>
      <c r="B38" s="339">
        <v>116898</v>
      </c>
      <c r="C38" s="339">
        <v>15212</v>
      </c>
      <c r="D38" s="339">
        <v>28038</v>
      </c>
      <c r="E38" s="339">
        <v>24837</v>
      </c>
      <c r="F38" s="339">
        <v>18642</v>
      </c>
      <c r="G38" s="339">
        <v>11063</v>
      </c>
      <c r="H38" s="339">
        <v>19106</v>
      </c>
      <c r="I38"/>
      <c r="J38"/>
      <c r="K38"/>
      <c r="L38"/>
      <c r="M38"/>
      <c r="N38"/>
    </row>
    <row r="39" spans="1:14" ht="33.6" customHeight="1" x14ac:dyDescent="0.2">
      <c r="A39" s="217" t="s">
        <v>652</v>
      </c>
      <c r="B39" s="339">
        <v>104134</v>
      </c>
      <c r="C39" s="339">
        <v>14300</v>
      </c>
      <c r="D39" s="339">
        <v>27186</v>
      </c>
      <c r="E39" s="339">
        <v>23959</v>
      </c>
      <c r="F39" s="339">
        <v>15263</v>
      </c>
      <c r="G39" s="339">
        <v>8718</v>
      </c>
      <c r="H39" s="339">
        <v>14708</v>
      </c>
      <c r="I39"/>
      <c r="J39"/>
      <c r="K39"/>
      <c r="L39"/>
      <c r="M39"/>
      <c r="N39"/>
    </row>
    <row r="40" spans="1:14" ht="11.25" customHeight="1" x14ac:dyDescent="0.2">
      <c r="A40" s="165" t="s">
        <v>651</v>
      </c>
      <c r="B40" s="339">
        <v>12764</v>
      </c>
      <c r="C40" s="339">
        <v>912</v>
      </c>
      <c r="D40" s="339">
        <v>852</v>
      </c>
      <c r="E40" s="339">
        <v>878</v>
      </c>
      <c r="F40" s="339">
        <v>3379</v>
      </c>
      <c r="G40" s="339">
        <v>2345</v>
      </c>
      <c r="H40" s="339">
        <v>4398</v>
      </c>
      <c r="I40"/>
      <c r="J40"/>
      <c r="K40"/>
      <c r="L40"/>
      <c r="M40"/>
      <c r="N40"/>
    </row>
    <row r="41" spans="1:14" ht="11.25" customHeight="1" x14ac:dyDescent="0.2">
      <c r="A41" s="166" t="s">
        <v>650</v>
      </c>
      <c r="B41" s="310">
        <v>166535</v>
      </c>
      <c r="C41" s="310">
        <v>49236</v>
      </c>
      <c r="D41" s="310">
        <v>53421</v>
      </c>
      <c r="E41" s="310">
        <v>29117</v>
      </c>
      <c r="F41" s="310">
        <v>16389</v>
      </c>
      <c r="G41" s="310">
        <v>8127</v>
      </c>
      <c r="H41" s="310">
        <v>10245</v>
      </c>
      <c r="I41"/>
      <c r="J41"/>
      <c r="K41"/>
      <c r="L41"/>
      <c r="M41"/>
      <c r="N41"/>
    </row>
    <row r="42" spans="1:14" ht="11.25" customHeight="1" x14ac:dyDescent="0.2">
      <c r="A42" s="165" t="s">
        <v>649</v>
      </c>
      <c r="B42" s="339">
        <v>64626</v>
      </c>
      <c r="C42" s="339">
        <v>10899</v>
      </c>
      <c r="D42" s="339">
        <v>20142</v>
      </c>
      <c r="E42" s="339">
        <v>12534</v>
      </c>
      <c r="F42" s="339">
        <v>8671</v>
      </c>
      <c r="G42" s="339">
        <v>4172</v>
      </c>
      <c r="H42" s="339">
        <v>8208</v>
      </c>
      <c r="I42"/>
      <c r="J42"/>
      <c r="K42"/>
      <c r="L42"/>
      <c r="M42"/>
      <c r="N42"/>
    </row>
    <row r="43" spans="1:14" ht="31.9" customHeight="1" x14ac:dyDescent="0.2">
      <c r="A43" s="217" t="s">
        <v>648</v>
      </c>
      <c r="B43" s="339">
        <v>14666</v>
      </c>
      <c r="C43" s="339">
        <v>1758</v>
      </c>
      <c r="D43" s="339">
        <v>3507</v>
      </c>
      <c r="E43" s="339">
        <v>3086</v>
      </c>
      <c r="F43" s="339">
        <v>2476</v>
      </c>
      <c r="G43" s="339">
        <v>1331</v>
      </c>
      <c r="H43" s="339">
        <v>2508</v>
      </c>
      <c r="I43"/>
      <c r="J43"/>
      <c r="K43"/>
      <c r="L43"/>
      <c r="M43"/>
      <c r="N43"/>
    </row>
    <row r="44" spans="1:14" ht="11.25" customHeight="1" x14ac:dyDescent="0.2">
      <c r="A44" s="164" t="s">
        <v>647</v>
      </c>
      <c r="B44" s="339">
        <v>14200</v>
      </c>
      <c r="C44" s="339">
        <v>1330</v>
      </c>
      <c r="D44" s="339">
        <v>2623</v>
      </c>
      <c r="E44" s="339">
        <v>1670</v>
      </c>
      <c r="F44" s="339">
        <v>2489</v>
      </c>
      <c r="G44" s="339">
        <v>1474</v>
      </c>
      <c r="H44" s="339">
        <v>4614</v>
      </c>
      <c r="I44"/>
      <c r="J44"/>
      <c r="K44"/>
      <c r="L44"/>
      <c r="M44"/>
      <c r="N44"/>
    </row>
    <row r="45" spans="1:14" ht="11.25" customHeight="1" x14ac:dyDescent="0.2">
      <c r="A45" s="161" t="s">
        <v>646</v>
      </c>
      <c r="B45" s="339">
        <v>35760</v>
      </c>
      <c r="C45" s="339">
        <v>7811</v>
      </c>
      <c r="D45" s="339">
        <v>14012</v>
      </c>
      <c r="E45" s="339">
        <v>7778</v>
      </c>
      <c r="F45" s="339">
        <v>3706</v>
      </c>
      <c r="G45" s="339">
        <v>1367</v>
      </c>
      <c r="H45" s="339">
        <v>1086</v>
      </c>
      <c r="I45"/>
      <c r="J45"/>
      <c r="K45"/>
      <c r="L45"/>
      <c r="M45"/>
      <c r="N45"/>
    </row>
    <row r="46" spans="1:14" ht="11.25" customHeight="1" x14ac:dyDescent="0.2">
      <c r="A46" s="161" t="s">
        <v>645</v>
      </c>
      <c r="B46" s="339">
        <v>80485</v>
      </c>
      <c r="C46" s="339">
        <v>3932</v>
      </c>
      <c r="D46" s="339">
        <v>12438</v>
      </c>
      <c r="E46" s="339">
        <v>16694</v>
      </c>
      <c r="F46" s="339">
        <v>13883</v>
      </c>
      <c r="G46" s="339">
        <v>10991</v>
      </c>
      <c r="H46" s="339">
        <v>22547</v>
      </c>
      <c r="I46"/>
      <c r="J46"/>
      <c r="K46"/>
      <c r="L46"/>
      <c r="M46"/>
      <c r="N46"/>
    </row>
    <row r="47" spans="1:14" ht="11.25" customHeight="1" x14ac:dyDescent="0.2">
      <c r="A47" s="161" t="s">
        <v>644</v>
      </c>
      <c r="B47" s="339">
        <v>15073</v>
      </c>
      <c r="C47" s="339">
        <v>2904</v>
      </c>
      <c r="D47" s="339">
        <v>5258</v>
      </c>
      <c r="E47" s="339">
        <v>3561</v>
      </c>
      <c r="F47" s="339">
        <v>1895</v>
      </c>
      <c r="G47" s="339">
        <v>694</v>
      </c>
      <c r="H47" s="339">
        <v>761</v>
      </c>
      <c r="I47"/>
      <c r="J47"/>
      <c r="K47"/>
      <c r="L47"/>
      <c r="M47"/>
      <c r="N47"/>
    </row>
    <row r="48" spans="1:14" ht="11.25" customHeight="1" x14ac:dyDescent="0.2">
      <c r="A48" s="161" t="s">
        <v>643</v>
      </c>
      <c r="B48" s="339">
        <v>97505</v>
      </c>
      <c r="C48" s="339">
        <v>17508</v>
      </c>
      <c r="D48" s="339">
        <v>34296</v>
      </c>
      <c r="E48" s="339">
        <v>21574</v>
      </c>
      <c r="F48" s="339">
        <v>12589</v>
      </c>
      <c r="G48" s="339">
        <v>5713</v>
      </c>
      <c r="H48" s="339">
        <v>5825</v>
      </c>
      <c r="I48"/>
      <c r="J48"/>
      <c r="K48"/>
      <c r="L48"/>
      <c r="M48"/>
      <c r="N48"/>
    </row>
    <row r="49" spans="1:14" ht="11.25" customHeight="1" x14ac:dyDescent="0.2">
      <c r="A49" s="161" t="s">
        <v>642</v>
      </c>
      <c r="B49" s="339">
        <v>225597</v>
      </c>
      <c r="C49" s="339">
        <v>101565</v>
      </c>
      <c r="D49" s="339">
        <v>69710</v>
      </c>
      <c r="E49" s="339">
        <v>30378</v>
      </c>
      <c r="F49" s="339">
        <v>13728</v>
      </c>
      <c r="G49" s="339">
        <v>5164</v>
      </c>
      <c r="H49" s="339">
        <v>5052</v>
      </c>
      <c r="I49"/>
      <c r="J49"/>
      <c r="K49"/>
      <c r="L49"/>
      <c r="M49"/>
      <c r="N49"/>
    </row>
    <row r="50" spans="1:14" ht="11.25" customHeight="1" x14ac:dyDescent="0.2">
      <c r="A50" s="161" t="s">
        <v>641</v>
      </c>
      <c r="B50" s="339">
        <v>10220</v>
      </c>
      <c r="C50" s="339">
        <v>798</v>
      </c>
      <c r="D50" s="339">
        <v>2564</v>
      </c>
      <c r="E50" s="339">
        <v>2570</v>
      </c>
      <c r="F50" s="339">
        <v>1942</v>
      </c>
      <c r="G50" s="339">
        <v>934</v>
      </c>
      <c r="H50" s="339">
        <v>1412</v>
      </c>
      <c r="I50"/>
      <c r="J50"/>
      <c r="K50"/>
      <c r="L50"/>
      <c r="M50"/>
      <c r="N50"/>
    </row>
    <row r="51" spans="1:14" ht="11.25" customHeight="1" x14ac:dyDescent="0.2">
      <c r="A51" s="161" t="s">
        <v>640</v>
      </c>
      <c r="B51" s="339">
        <v>50561</v>
      </c>
      <c r="C51" s="339">
        <v>5945</v>
      </c>
      <c r="D51" s="339">
        <v>13606</v>
      </c>
      <c r="E51" s="339">
        <v>9769</v>
      </c>
      <c r="F51" s="339">
        <v>8403</v>
      </c>
      <c r="G51" s="339">
        <v>5205</v>
      </c>
      <c r="H51" s="339">
        <v>7633</v>
      </c>
      <c r="I51"/>
      <c r="J51"/>
      <c r="K51"/>
      <c r="L51"/>
      <c r="M51"/>
      <c r="N51"/>
    </row>
    <row r="52" spans="1:14" ht="11.25" customHeight="1" x14ac:dyDescent="0.2">
      <c r="A52" s="161" t="s">
        <v>639</v>
      </c>
      <c r="B52" s="339">
        <v>215075</v>
      </c>
      <c r="C52" s="339">
        <v>23398</v>
      </c>
      <c r="D52" s="339">
        <v>61613</v>
      </c>
      <c r="E52" s="339">
        <v>54328</v>
      </c>
      <c r="F52" s="339">
        <v>38781</v>
      </c>
      <c r="G52" s="339">
        <v>15984</v>
      </c>
      <c r="H52" s="339">
        <v>20971</v>
      </c>
      <c r="I52"/>
      <c r="J52"/>
      <c r="K52"/>
      <c r="L52"/>
      <c r="M52"/>
      <c r="N52"/>
    </row>
    <row r="53" spans="1:14" ht="11.25" customHeight="1" x14ac:dyDescent="0.2">
      <c r="A53" s="164" t="s">
        <v>638</v>
      </c>
      <c r="B53" s="339">
        <v>90396</v>
      </c>
      <c r="C53" s="339">
        <v>8320</v>
      </c>
      <c r="D53" s="339">
        <v>29747</v>
      </c>
      <c r="E53" s="339">
        <v>26361</v>
      </c>
      <c r="F53" s="339">
        <v>15458</v>
      </c>
      <c r="G53" s="339">
        <v>4937</v>
      </c>
      <c r="H53" s="339">
        <v>5573</v>
      </c>
      <c r="I53"/>
      <c r="J53"/>
      <c r="K53"/>
      <c r="L53"/>
      <c r="M53"/>
      <c r="N53"/>
    </row>
    <row r="54" spans="1:14" ht="11.25" customHeight="1" x14ac:dyDescent="0.2">
      <c r="A54" s="164" t="s">
        <v>637</v>
      </c>
      <c r="B54" s="339">
        <v>124679</v>
      </c>
      <c r="C54" s="339">
        <v>15078</v>
      </c>
      <c r="D54" s="339">
        <v>31866</v>
      </c>
      <c r="E54" s="339">
        <v>27967</v>
      </c>
      <c r="F54" s="339">
        <v>23323</v>
      </c>
      <c r="G54" s="339">
        <v>11047</v>
      </c>
      <c r="H54" s="339">
        <v>15398</v>
      </c>
      <c r="I54"/>
      <c r="J54"/>
      <c r="K54"/>
      <c r="L54"/>
      <c r="M54"/>
      <c r="N54"/>
    </row>
    <row r="55" spans="1:14" ht="11.25" customHeight="1" x14ac:dyDescent="0.2">
      <c r="A55" s="161" t="s">
        <v>636</v>
      </c>
      <c r="B55" s="339">
        <v>19835</v>
      </c>
      <c r="C55" s="339">
        <v>4503</v>
      </c>
      <c r="D55" s="339">
        <v>5548</v>
      </c>
      <c r="E55" s="339">
        <v>4070</v>
      </c>
      <c r="F55" s="339">
        <v>2664</v>
      </c>
      <c r="G55" s="339">
        <v>1205</v>
      </c>
      <c r="H55" s="339">
        <v>1845</v>
      </c>
      <c r="I55"/>
      <c r="J55"/>
      <c r="K55"/>
      <c r="L55"/>
      <c r="M55"/>
      <c r="N55"/>
    </row>
    <row r="56" spans="1:14" ht="11.25" customHeight="1" x14ac:dyDescent="0.2">
      <c r="A56" s="161" t="s">
        <v>635</v>
      </c>
      <c r="B56" s="339">
        <v>61955</v>
      </c>
      <c r="C56" s="339">
        <v>10563</v>
      </c>
      <c r="D56" s="339">
        <v>18585</v>
      </c>
      <c r="E56" s="339">
        <v>13016</v>
      </c>
      <c r="F56" s="339">
        <v>9246</v>
      </c>
      <c r="G56" s="307">
        <v>4246</v>
      </c>
      <c r="H56" s="339">
        <v>6299</v>
      </c>
      <c r="J56" s="190"/>
    </row>
    <row r="57" spans="1:14" ht="12" thickBot="1" x14ac:dyDescent="0.25">
      <c r="A57" s="159" t="s">
        <v>634</v>
      </c>
      <c r="B57" s="370">
        <v>81</v>
      </c>
      <c r="C57" s="370">
        <v>10</v>
      </c>
      <c r="D57" s="370">
        <v>33</v>
      </c>
      <c r="E57" s="370">
        <v>11</v>
      </c>
      <c r="F57" s="370">
        <v>8</v>
      </c>
      <c r="G57" s="306">
        <v>13</v>
      </c>
      <c r="H57" s="370">
        <v>6</v>
      </c>
    </row>
    <row r="58" spans="1:14" ht="12" thickTop="1" x14ac:dyDescent="0.2"/>
  </sheetData>
  <mergeCells count="2">
    <mergeCell ref="A5:H5"/>
    <mergeCell ref="B7:B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G5" sqref="G5"/>
    </sheetView>
  </sheetViews>
  <sheetFormatPr defaultRowHeight="12.75" x14ac:dyDescent="0.2"/>
  <cols>
    <col min="1" max="1" width="39.7109375" customWidth="1"/>
    <col min="2" max="2" width="9.5703125" customWidth="1"/>
    <col min="3" max="3" width="9" customWidth="1"/>
    <col min="4" max="4" width="8.85546875" customWidth="1"/>
    <col min="5" max="5" width="9.28515625" customWidth="1"/>
    <col min="6" max="7" width="9" customWidth="1"/>
    <col min="8" max="8" width="10.28515625" bestFit="1" customWidth="1"/>
  </cols>
  <sheetData>
    <row r="1" spans="1:9" x14ac:dyDescent="0.2">
      <c r="A1" s="731" t="s">
        <v>1160</v>
      </c>
      <c r="B1" s="731"/>
      <c r="C1" s="731"/>
      <c r="D1" s="731"/>
      <c r="E1" s="731"/>
      <c r="F1" s="731"/>
      <c r="G1" s="731"/>
    </row>
    <row r="2" spans="1:9" x14ac:dyDescent="0.2">
      <c r="A2" s="156" t="s">
        <v>1159</v>
      </c>
      <c r="B2" s="156"/>
      <c r="C2" s="156"/>
      <c r="D2" s="156"/>
      <c r="E2" s="156"/>
      <c r="F2" s="187"/>
    </row>
    <row r="3" spans="1:9" ht="12" customHeight="1" x14ac:dyDescent="0.2">
      <c r="A3" s="156"/>
      <c r="B3" s="156"/>
      <c r="C3" s="156"/>
      <c r="D3" s="156"/>
      <c r="E3" s="156"/>
      <c r="F3" s="156"/>
    </row>
    <row r="4" spans="1:9" x14ac:dyDescent="0.2">
      <c r="A4" s="713" t="s">
        <v>1975</v>
      </c>
      <c r="B4" s="713"/>
      <c r="C4" s="713"/>
      <c r="D4" s="713"/>
      <c r="E4" s="713"/>
      <c r="F4" s="713"/>
      <c r="G4" s="713"/>
    </row>
    <row r="5" spans="1:9" x14ac:dyDescent="0.2">
      <c r="A5" s="703" t="s">
        <v>2360</v>
      </c>
      <c r="B5" s="186"/>
      <c r="C5" s="318"/>
      <c r="D5" s="318"/>
      <c r="E5" s="318"/>
      <c r="F5" s="318"/>
      <c r="G5" s="704" t="s">
        <v>631</v>
      </c>
      <c r="H5" s="704"/>
    </row>
    <row r="6" spans="1:9" ht="18" customHeight="1" x14ac:dyDescent="0.2">
      <c r="A6" s="356" t="s">
        <v>1158</v>
      </c>
      <c r="B6" s="714" t="s">
        <v>706</v>
      </c>
      <c r="C6" s="714" t="s">
        <v>734</v>
      </c>
      <c r="D6" s="714" t="s">
        <v>733</v>
      </c>
      <c r="E6" s="714" t="s">
        <v>732</v>
      </c>
      <c r="F6" s="714" t="s">
        <v>731</v>
      </c>
      <c r="G6" s="714" t="s">
        <v>730</v>
      </c>
      <c r="H6" s="267"/>
    </row>
    <row r="7" spans="1:9" ht="22.5" customHeight="1" x14ac:dyDescent="0.2">
      <c r="A7" s="193" t="s">
        <v>1157</v>
      </c>
      <c r="B7" s="714"/>
      <c r="C7" s="714"/>
      <c r="D7" s="714"/>
      <c r="E7" s="714"/>
      <c r="F7" s="714"/>
      <c r="G7" s="714"/>
      <c r="H7" s="267"/>
    </row>
    <row r="8" spans="1:9" ht="24" customHeight="1" x14ac:dyDescent="0.2">
      <c r="A8" s="174" t="s">
        <v>623</v>
      </c>
      <c r="B8" s="307">
        <v>2384121</v>
      </c>
      <c r="C8" s="307">
        <v>867596</v>
      </c>
      <c r="D8" s="307">
        <v>493533</v>
      </c>
      <c r="E8" s="307">
        <v>775890</v>
      </c>
      <c r="F8" s="307">
        <v>142164</v>
      </c>
      <c r="G8" s="307">
        <v>104938</v>
      </c>
      <c r="H8" s="191"/>
    </row>
    <row r="9" spans="1:9" ht="24" customHeight="1" x14ac:dyDescent="0.2">
      <c r="A9" s="359" t="s">
        <v>1072</v>
      </c>
      <c r="B9" s="307">
        <v>197559</v>
      </c>
      <c r="C9" s="307">
        <v>58686</v>
      </c>
      <c r="D9" s="307">
        <v>32099</v>
      </c>
      <c r="E9" s="307">
        <v>93165</v>
      </c>
      <c r="F9" s="307">
        <v>8382</v>
      </c>
      <c r="G9" s="307">
        <v>5227</v>
      </c>
    </row>
    <row r="10" spans="1:9" ht="24" customHeight="1" x14ac:dyDescent="0.2">
      <c r="A10" s="359" t="s">
        <v>1071</v>
      </c>
      <c r="B10" s="307">
        <v>136489</v>
      </c>
      <c r="C10" s="307">
        <v>43156</v>
      </c>
      <c r="D10" s="307">
        <v>24201</v>
      </c>
      <c r="E10" s="307">
        <v>56711</v>
      </c>
      <c r="F10" s="307">
        <v>6807</v>
      </c>
      <c r="G10" s="307">
        <v>5614</v>
      </c>
    </row>
    <row r="11" spans="1:9" ht="24" customHeight="1" x14ac:dyDescent="0.2">
      <c r="A11" s="359" t="s">
        <v>1070</v>
      </c>
      <c r="B11" s="307">
        <v>119895</v>
      </c>
      <c r="C11" s="307">
        <v>38351</v>
      </c>
      <c r="D11" s="307">
        <v>21740</v>
      </c>
      <c r="E11" s="307">
        <v>48292</v>
      </c>
      <c r="F11" s="307">
        <v>6643</v>
      </c>
      <c r="G11" s="307">
        <v>4869</v>
      </c>
      <c r="H11" s="340"/>
    </row>
    <row r="12" spans="1:9" ht="24" customHeight="1" x14ac:dyDescent="0.2">
      <c r="A12" s="359" t="s">
        <v>1069</v>
      </c>
      <c r="B12" s="307">
        <v>176384</v>
      </c>
      <c r="C12" s="307">
        <v>54068</v>
      </c>
      <c r="D12" s="307">
        <v>32732</v>
      </c>
      <c r="E12" s="307">
        <v>75003</v>
      </c>
      <c r="F12" s="307">
        <v>8630</v>
      </c>
      <c r="G12" s="307">
        <v>5951</v>
      </c>
      <c r="H12" s="191"/>
    </row>
    <row r="13" spans="1:9" ht="24" customHeight="1" x14ac:dyDescent="0.2">
      <c r="A13" s="359" t="s">
        <v>1068</v>
      </c>
      <c r="B13" s="307">
        <v>902091</v>
      </c>
      <c r="C13" s="307">
        <v>371201</v>
      </c>
      <c r="D13" s="307">
        <v>193446</v>
      </c>
      <c r="E13" s="307">
        <v>248716</v>
      </c>
      <c r="F13" s="307">
        <v>49967</v>
      </c>
      <c r="G13" s="307">
        <v>38761</v>
      </c>
      <c r="H13" s="388"/>
      <c r="I13" s="191"/>
    </row>
    <row r="14" spans="1:9" ht="24" customHeight="1" x14ac:dyDescent="0.2">
      <c r="A14" s="359" t="s">
        <v>1067</v>
      </c>
      <c r="B14" s="307">
        <v>519108</v>
      </c>
      <c r="C14" s="307">
        <v>185446</v>
      </c>
      <c r="D14" s="307">
        <v>117875</v>
      </c>
      <c r="E14" s="307">
        <v>147083</v>
      </c>
      <c r="F14" s="307">
        <v>40433</v>
      </c>
      <c r="G14" s="307">
        <v>28271</v>
      </c>
    </row>
    <row r="15" spans="1:9" ht="24" customHeight="1" x14ac:dyDescent="0.2">
      <c r="A15" s="359" t="s">
        <v>1066</v>
      </c>
      <c r="B15" s="307">
        <v>261276</v>
      </c>
      <c r="C15" s="307">
        <v>89181</v>
      </c>
      <c r="D15" s="307">
        <v>54873</v>
      </c>
      <c r="E15" s="307">
        <v>87984</v>
      </c>
      <c r="F15" s="307">
        <v>17177</v>
      </c>
      <c r="G15" s="307">
        <v>12061</v>
      </c>
    </row>
    <row r="16" spans="1:9" ht="24" customHeight="1" x14ac:dyDescent="0.2">
      <c r="A16" s="359" t="s">
        <v>1065</v>
      </c>
      <c r="B16" s="307">
        <v>71319</v>
      </c>
      <c r="C16" s="307">
        <v>27507</v>
      </c>
      <c r="D16" s="307">
        <v>16567</v>
      </c>
      <c r="E16" s="307">
        <v>18936</v>
      </c>
      <c r="F16" s="307">
        <v>4125</v>
      </c>
      <c r="G16" s="307">
        <v>4184</v>
      </c>
    </row>
    <row r="17" spans="1:7" ht="6" customHeight="1" thickBot="1" x14ac:dyDescent="0.25">
      <c r="A17" s="391"/>
      <c r="B17" s="391"/>
      <c r="C17" s="391"/>
      <c r="D17" s="391"/>
      <c r="E17" s="391"/>
      <c r="F17" s="391"/>
      <c r="G17" s="391"/>
    </row>
    <row r="18" spans="1:7" ht="13.5" thickTop="1" x14ac:dyDescent="0.2"/>
  </sheetData>
  <mergeCells count="8">
    <mergeCell ref="A1:G1"/>
    <mergeCell ref="A4:G4"/>
    <mergeCell ref="C6:C7"/>
    <mergeCell ref="B6:B7"/>
    <mergeCell ref="D6:D7"/>
    <mergeCell ref="E6:E7"/>
    <mergeCell ref="F6:F7"/>
    <mergeCell ref="G6:G7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Normal="100" workbookViewId="0">
      <selection activeCell="A7" sqref="A7:J7"/>
    </sheetView>
  </sheetViews>
  <sheetFormatPr defaultColWidth="9.140625" defaultRowHeight="11.25" x14ac:dyDescent="0.2"/>
  <cols>
    <col min="1" max="1" width="43.7109375" style="48" customWidth="1"/>
    <col min="2" max="2" width="8.85546875" style="48" customWidth="1"/>
    <col min="3" max="3" width="8.28515625" style="48" customWidth="1"/>
    <col min="4" max="4" width="8" style="48" customWidth="1"/>
    <col min="5" max="5" width="7.85546875" style="48" customWidth="1"/>
    <col min="6" max="6" width="8" style="48" customWidth="1"/>
    <col min="7" max="7" width="8.5703125" style="48" customWidth="1"/>
    <col min="8" max="8" width="9" style="48" customWidth="1"/>
    <col min="9" max="9" width="8.140625" style="48" customWidth="1"/>
    <col min="10" max="10" width="8" style="48" customWidth="1"/>
    <col min="11" max="11" width="6.5703125" style="48" customWidth="1"/>
    <col min="12" max="16384" width="9.140625" style="48"/>
  </cols>
  <sheetData>
    <row r="1" spans="1:14" x14ac:dyDescent="0.2">
      <c r="J1" s="1" t="s">
        <v>1174</v>
      </c>
    </row>
    <row r="2" spans="1:14" x14ac:dyDescent="0.2">
      <c r="A2" s="48" t="s">
        <v>1173</v>
      </c>
    </row>
    <row r="6" spans="1:14" x14ac:dyDescent="0.2">
      <c r="A6" s="713" t="s">
        <v>1975</v>
      </c>
      <c r="B6" s="713"/>
      <c r="C6" s="713"/>
      <c r="D6" s="713"/>
      <c r="E6" s="713"/>
      <c r="F6" s="713"/>
      <c r="G6" s="713"/>
      <c r="H6" s="713"/>
      <c r="I6" s="713"/>
      <c r="J6" s="713"/>
    </row>
    <row r="7" spans="1:14" x14ac:dyDescent="0.2">
      <c r="A7" s="703" t="s">
        <v>295</v>
      </c>
      <c r="B7" s="186"/>
      <c r="C7" s="318"/>
      <c r="D7" s="318"/>
      <c r="E7" s="318"/>
      <c r="F7" s="318"/>
      <c r="G7" s="654"/>
      <c r="H7" s="2"/>
      <c r="I7" s="2"/>
      <c r="J7" s="704" t="s">
        <v>631</v>
      </c>
    </row>
    <row r="8" spans="1:14" ht="21.75" customHeight="1" x14ac:dyDescent="0.2">
      <c r="A8" s="214"/>
      <c r="B8" s="727" t="s">
        <v>706</v>
      </c>
      <c r="C8" s="727" t="s">
        <v>1172</v>
      </c>
      <c r="D8" s="727" t="s">
        <v>1171</v>
      </c>
      <c r="E8" s="727" t="s">
        <v>1170</v>
      </c>
      <c r="F8" s="727" t="s">
        <v>1169</v>
      </c>
      <c r="G8" s="727" t="s">
        <v>1168</v>
      </c>
      <c r="H8" s="727" t="s">
        <v>1167</v>
      </c>
      <c r="I8" s="727" t="s">
        <v>1166</v>
      </c>
      <c r="J8" s="727" t="s">
        <v>1165</v>
      </c>
    </row>
    <row r="9" spans="1:14" ht="24" customHeight="1" x14ac:dyDescent="0.2">
      <c r="A9" s="193" t="s">
        <v>1164</v>
      </c>
      <c r="B9" s="727"/>
      <c r="C9" s="727"/>
      <c r="D9" s="727"/>
      <c r="E9" s="727"/>
      <c r="F9" s="727"/>
      <c r="G9" s="727"/>
      <c r="H9" s="727"/>
      <c r="I9" s="727"/>
      <c r="J9" s="727"/>
    </row>
    <row r="10" spans="1:14" s="156" customFormat="1" ht="15.75" customHeight="1" x14ac:dyDescent="0.2">
      <c r="A10" s="174" t="s">
        <v>623</v>
      </c>
      <c r="B10" s="307">
        <v>2384121</v>
      </c>
      <c r="C10" s="307">
        <v>197559</v>
      </c>
      <c r="D10" s="307">
        <v>136489</v>
      </c>
      <c r="E10" s="307">
        <v>119895</v>
      </c>
      <c r="F10" s="307">
        <v>176384</v>
      </c>
      <c r="G10" s="307">
        <v>902091</v>
      </c>
      <c r="H10" s="307">
        <v>519108</v>
      </c>
      <c r="I10" s="307">
        <v>261276</v>
      </c>
      <c r="J10" s="307">
        <v>71319</v>
      </c>
      <c r="L10" s="190"/>
      <c r="M10" s="190"/>
      <c r="N10" s="190"/>
    </row>
    <row r="11" spans="1:14" ht="15.75" customHeight="1" x14ac:dyDescent="0.2">
      <c r="A11" s="392" t="s">
        <v>777</v>
      </c>
      <c r="B11" s="307">
        <v>183121</v>
      </c>
      <c r="C11" s="307">
        <v>11152</v>
      </c>
      <c r="D11" s="307">
        <v>8008</v>
      </c>
      <c r="E11" s="307">
        <v>8404</v>
      </c>
      <c r="F11" s="307">
        <v>11733</v>
      </c>
      <c r="G11" s="307">
        <v>74569</v>
      </c>
      <c r="H11" s="307">
        <v>44073</v>
      </c>
      <c r="I11" s="307">
        <v>19103</v>
      </c>
      <c r="J11" s="307">
        <v>6079</v>
      </c>
      <c r="K11" s="270"/>
    </row>
    <row r="12" spans="1:14" ht="15.75" customHeight="1" x14ac:dyDescent="0.2">
      <c r="A12" s="392" t="s">
        <v>776</v>
      </c>
      <c r="B12" s="307">
        <v>27466</v>
      </c>
      <c r="C12" s="307">
        <v>1717</v>
      </c>
      <c r="D12" s="307">
        <v>1198</v>
      </c>
      <c r="E12" s="307">
        <v>1123</v>
      </c>
      <c r="F12" s="307">
        <v>1292</v>
      </c>
      <c r="G12" s="307">
        <v>9887</v>
      </c>
      <c r="H12" s="307">
        <v>8737</v>
      </c>
      <c r="I12" s="307">
        <v>2752</v>
      </c>
      <c r="J12" s="307">
        <v>760</v>
      </c>
      <c r="K12" s="270"/>
    </row>
    <row r="13" spans="1:14" ht="15.75" customHeight="1" x14ac:dyDescent="0.2">
      <c r="A13" s="392" t="s">
        <v>775</v>
      </c>
      <c r="B13" s="307">
        <v>213863</v>
      </c>
      <c r="C13" s="307">
        <v>11440</v>
      </c>
      <c r="D13" s="307">
        <v>8659</v>
      </c>
      <c r="E13" s="307">
        <v>8850</v>
      </c>
      <c r="F13" s="307">
        <v>13291</v>
      </c>
      <c r="G13" s="307">
        <v>98268</v>
      </c>
      <c r="H13" s="307">
        <v>47838</v>
      </c>
      <c r="I13" s="307">
        <v>17460</v>
      </c>
      <c r="J13" s="307">
        <v>8057</v>
      </c>
      <c r="K13" s="270"/>
    </row>
    <row r="14" spans="1:14" ht="15.75" customHeight="1" x14ac:dyDescent="0.2">
      <c r="A14" s="392" t="s">
        <v>774</v>
      </c>
      <c r="B14" s="307">
        <v>17863</v>
      </c>
      <c r="C14" s="307">
        <v>1079</v>
      </c>
      <c r="D14" s="307">
        <v>1057</v>
      </c>
      <c r="E14" s="307">
        <v>723</v>
      </c>
      <c r="F14" s="307">
        <v>966</v>
      </c>
      <c r="G14" s="307">
        <v>6353</v>
      </c>
      <c r="H14" s="307">
        <v>4308</v>
      </c>
      <c r="I14" s="307">
        <v>2864</v>
      </c>
      <c r="J14" s="307">
        <v>513</v>
      </c>
      <c r="K14" s="270"/>
    </row>
    <row r="15" spans="1:14" ht="15.75" customHeight="1" x14ac:dyDescent="0.2">
      <c r="A15" s="392" t="s">
        <v>1163</v>
      </c>
      <c r="B15" s="307">
        <v>34335</v>
      </c>
      <c r="C15" s="307">
        <v>1868</v>
      </c>
      <c r="D15" s="307">
        <v>1700</v>
      </c>
      <c r="E15" s="307">
        <v>1417</v>
      </c>
      <c r="F15" s="307">
        <v>1761</v>
      </c>
      <c r="G15" s="307">
        <v>13873</v>
      </c>
      <c r="H15" s="307">
        <v>8656</v>
      </c>
      <c r="I15" s="307">
        <v>4002</v>
      </c>
      <c r="J15" s="307">
        <v>1058</v>
      </c>
      <c r="K15" s="270"/>
    </row>
    <row r="16" spans="1:14" ht="15.75" customHeight="1" x14ac:dyDescent="0.2">
      <c r="A16" s="392" t="s">
        <v>772</v>
      </c>
      <c r="B16" s="307">
        <v>85563</v>
      </c>
      <c r="C16" s="307">
        <v>6665</v>
      </c>
      <c r="D16" s="307">
        <v>5026</v>
      </c>
      <c r="E16" s="307">
        <v>3701</v>
      </c>
      <c r="F16" s="307">
        <v>5543</v>
      </c>
      <c r="G16" s="48">
        <v>33037</v>
      </c>
      <c r="H16" s="307">
        <v>18207</v>
      </c>
      <c r="I16" s="307">
        <v>10151</v>
      </c>
      <c r="J16" s="307">
        <v>3233</v>
      </c>
      <c r="K16" s="270"/>
    </row>
    <row r="17" spans="1:11" ht="15.75" customHeight="1" x14ac:dyDescent="0.2">
      <c r="A17" s="392" t="s">
        <v>771</v>
      </c>
      <c r="B17" s="307">
        <v>31718</v>
      </c>
      <c r="C17" s="307">
        <v>1883</v>
      </c>
      <c r="D17" s="307">
        <v>1519</v>
      </c>
      <c r="E17" s="307">
        <v>1451</v>
      </c>
      <c r="F17" s="307">
        <v>1749</v>
      </c>
      <c r="G17" s="307">
        <v>10595</v>
      </c>
      <c r="H17" s="307">
        <v>8283</v>
      </c>
      <c r="I17" s="307">
        <v>4926</v>
      </c>
      <c r="J17" s="307">
        <v>1312</v>
      </c>
      <c r="K17" s="270"/>
    </row>
    <row r="18" spans="1:11" ht="15.75" customHeight="1" x14ac:dyDescent="0.2">
      <c r="A18" s="392" t="s">
        <v>770</v>
      </c>
      <c r="B18" s="307">
        <v>104938</v>
      </c>
      <c r="C18" s="307">
        <v>5227</v>
      </c>
      <c r="D18" s="307">
        <v>5614</v>
      </c>
      <c r="E18" s="307">
        <v>4869</v>
      </c>
      <c r="F18" s="307">
        <v>5951</v>
      </c>
      <c r="G18" s="307">
        <v>38761</v>
      </c>
      <c r="H18" s="307">
        <v>28271</v>
      </c>
      <c r="I18" s="307">
        <v>12061</v>
      </c>
      <c r="J18" s="307">
        <v>4184</v>
      </c>
      <c r="K18" s="270"/>
    </row>
    <row r="19" spans="1:11" ht="15.75" customHeight="1" x14ac:dyDescent="0.2">
      <c r="A19" s="392" t="s">
        <v>769</v>
      </c>
      <c r="B19" s="307">
        <v>25577</v>
      </c>
      <c r="C19" s="307">
        <v>1520</v>
      </c>
      <c r="D19" s="307">
        <v>1223</v>
      </c>
      <c r="E19" s="307">
        <v>898</v>
      </c>
      <c r="F19" s="307">
        <v>1473</v>
      </c>
      <c r="G19" s="307">
        <v>9765</v>
      </c>
      <c r="H19" s="307">
        <v>6585</v>
      </c>
      <c r="I19" s="307">
        <v>3315</v>
      </c>
      <c r="J19" s="307">
        <v>798</v>
      </c>
      <c r="K19" s="270"/>
    </row>
    <row r="20" spans="1:11" ht="15.75" customHeight="1" x14ac:dyDescent="0.2">
      <c r="A20" s="392" t="s">
        <v>790</v>
      </c>
      <c r="B20" s="307">
        <v>113088</v>
      </c>
      <c r="C20" s="307">
        <v>7179</v>
      </c>
      <c r="D20" s="307">
        <v>4894</v>
      </c>
      <c r="E20" s="307">
        <v>5073</v>
      </c>
      <c r="F20" s="307">
        <v>8731</v>
      </c>
      <c r="G20" s="307">
        <v>43318</v>
      </c>
      <c r="H20" s="307">
        <v>27287</v>
      </c>
      <c r="I20" s="307">
        <v>12521</v>
      </c>
      <c r="J20" s="307">
        <v>4085</v>
      </c>
      <c r="K20" s="270"/>
    </row>
    <row r="21" spans="1:11" ht="15.75" customHeight="1" x14ac:dyDescent="0.2">
      <c r="A21" s="392" t="s">
        <v>789</v>
      </c>
      <c r="B21" s="307">
        <v>699433</v>
      </c>
      <c r="C21" s="307">
        <v>87459</v>
      </c>
      <c r="D21" s="307">
        <v>52615</v>
      </c>
      <c r="E21" s="307">
        <v>43770</v>
      </c>
      <c r="F21" s="307">
        <v>68943</v>
      </c>
      <c r="G21" s="307">
        <v>216913</v>
      </c>
      <c r="H21" s="307">
        <v>132926</v>
      </c>
      <c r="I21" s="307">
        <v>81128</v>
      </c>
      <c r="J21" s="307">
        <v>15679</v>
      </c>
      <c r="K21" s="270"/>
    </row>
    <row r="22" spans="1:11" ht="15.75" customHeight="1" x14ac:dyDescent="0.2">
      <c r="A22" s="392" t="s">
        <v>788</v>
      </c>
      <c r="B22" s="307">
        <v>18653</v>
      </c>
      <c r="C22" s="307">
        <v>1023</v>
      </c>
      <c r="D22" s="307">
        <v>765</v>
      </c>
      <c r="E22" s="307">
        <v>854</v>
      </c>
      <c r="F22" s="307">
        <v>1249</v>
      </c>
      <c r="G22" s="307">
        <v>5822</v>
      </c>
      <c r="H22" s="307">
        <v>5615</v>
      </c>
      <c r="I22" s="307">
        <v>3002</v>
      </c>
      <c r="J22" s="307">
        <v>323</v>
      </c>
      <c r="K22" s="270"/>
    </row>
    <row r="23" spans="1:11" ht="15.75" customHeight="1" x14ac:dyDescent="0.2">
      <c r="A23" s="392" t="s">
        <v>787</v>
      </c>
      <c r="B23" s="307">
        <v>460333</v>
      </c>
      <c r="C23" s="307">
        <v>36768</v>
      </c>
      <c r="D23" s="307">
        <v>25995</v>
      </c>
      <c r="E23" s="307">
        <v>21655</v>
      </c>
      <c r="F23" s="307">
        <v>29705</v>
      </c>
      <c r="G23" s="307">
        <v>191405</v>
      </c>
      <c r="H23" s="307">
        <v>93098</v>
      </c>
      <c r="I23" s="307">
        <v>48975</v>
      </c>
      <c r="J23" s="307">
        <v>12732</v>
      </c>
      <c r="K23" s="270"/>
    </row>
    <row r="24" spans="1:11" ht="15.75" customHeight="1" x14ac:dyDescent="0.2">
      <c r="A24" s="392" t="s">
        <v>786</v>
      </c>
      <c r="B24" s="307">
        <v>88785</v>
      </c>
      <c r="C24" s="307">
        <v>5329</v>
      </c>
      <c r="D24" s="307">
        <v>4364</v>
      </c>
      <c r="E24" s="307">
        <v>3754</v>
      </c>
      <c r="F24" s="307">
        <v>6051</v>
      </c>
      <c r="G24" s="307">
        <v>33820</v>
      </c>
      <c r="H24" s="307">
        <v>23432</v>
      </c>
      <c r="I24" s="307">
        <v>9179</v>
      </c>
      <c r="J24" s="307">
        <v>2856</v>
      </c>
      <c r="K24" s="270"/>
    </row>
    <row r="25" spans="1:11" ht="15.75" customHeight="1" x14ac:dyDescent="0.2">
      <c r="A25" s="392" t="s">
        <v>785</v>
      </c>
      <c r="B25" s="307">
        <v>134300</v>
      </c>
      <c r="C25" s="307">
        <v>9071</v>
      </c>
      <c r="D25" s="307">
        <v>6903</v>
      </c>
      <c r="E25" s="307">
        <v>7436</v>
      </c>
      <c r="F25" s="307">
        <v>9980</v>
      </c>
      <c r="G25" s="307">
        <v>55087</v>
      </c>
      <c r="H25" s="307">
        <v>28807</v>
      </c>
      <c r="I25" s="307">
        <v>12159</v>
      </c>
      <c r="J25" s="307">
        <v>4857</v>
      </c>
      <c r="K25" s="270"/>
    </row>
    <row r="26" spans="1:11" ht="15.75" customHeight="1" x14ac:dyDescent="0.2">
      <c r="A26" s="392" t="s">
        <v>1162</v>
      </c>
      <c r="B26" s="307">
        <v>48873</v>
      </c>
      <c r="C26" s="307">
        <v>2557</v>
      </c>
      <c r="D26" s="307">
        <v>2190</v>
      </c>
      <c r="E26" s="307">
        <v>1780</v>
      </c>
      <c r="F26" s="307">
        <v>2823</v>
      </c>
      <c r="G26" s="307">
        <v>21563</v>
      </c>
      <c r="H26" s="307">
        <v>10547</v>
      </c>
      <c r="I26" s="307">
        <v>5411</v>
      </c>
      <c r="J26" s="307">
        <v>2002</v>
      </c>
      <c r="K26" s="270"/>
    </row>
    <row r="27" spans="1:11" ht="15.75" customHeight="1" x14ac:dyDescent="0.2">
      <c r="A27" s="392" t="s">
        <v>1161</v>
      </c>
      <c r="B27" s="307">
        <v>28520</v>
      </c>
      <c r="C27" s="307">
        <v>1845</v>
      </c>
      <c r="D27" s="307">
        <v>1602</v>
      </c>
      <c r="E27" s="307">
        <v>1195</v>
      </c>
      <c r="F27" s="307">
        <v>1704</v>
      </c>
      <c r="G27" s="307">
        <v>10642</v>
      </c>
      <c r="H27" s="307">
        <v>6642</v>
      </c>
      <c r="I27" s="307">
        <v>3980</v>
      </c>
      <c r="J27" s="307">
        <v>910</v>
      </c>
      <c r="K27" s="270"/>
    </row>
    <row r="28" spans="1:11" ht="15.75" customHeight="1" x14ac:dyDescent="0.2">
      <c r="A28" s="392" t="s">
        <v>782</v>
      </c>
      <c r="B28" s="307">
        <v>67692</v>
      </c>
      <c r="C28" s="307">
        <v>3777</v>
      </c>
      <c r="D28" s="307">
        <v>3157</v>
      </c>
      <c r="E28" s="307">
        <v>2942</v>
      </c>
      <c r="F28" s="307">
        <v>3439</v>
      </c>
      <c r="G28" s="307">
        <v>28413</v>
      </c>
      <c r="H28" s="307">
        <v>15796</v>
      </c>
      <c r="I28" s="307">
        <v>8287</v>
      </c>
      <c r="J28" s="307">
        <v>1881</v>
      </c>
      <c r="K28" s="270"/>
    </row>
    <row r="29" spans="1:11" ht="3.75" customHeight="1" thickBot="1" x14ac:dyDescent="0.25">
      <c r="A29" s="269"/>
      <c r="B29" s="269"/>
      <c r="C29" s="269"/>
      <c r="D29" s="269"/>
      <c r="E29" s="269"/>
      <c r="F29" s="269"/>
      <c r="G29" s="269"/>
      <c r="H29" s="269"/>
      <c r="I29" s="269"/>
      <c r="J29" s="269"/>
      <c r="K29" s="270"/>
    </row>
    <row r="30" spans="1:11" ht="12" thickTop="1" x14ac:dyDescent="0.2">
      <c r="K30" s="270"/>
    </row>
    <row r="31" spans="1:11" x14ac:dyDescent="0.2">
      <c r="K31" s="270"/>
    </row>
    <row r="32" spans="1:11" x14ac:dyDescent="0.2">
      <c r="K32" s="270"/>
    </row>
    <row r="33" spans="11:11" x14ac:dyDescent="0.2">
      <c r="K33" s="270"/>
    </row>
    <row r="34" spans="11:11" x14ac:dyDescent="0.2">
      <c r="K34" s="270"/>
    </row>
    <row r="35" spans="11:11" x14ac:dyDescent="0.2">
      <c r="K35" s="270"/>
    </row>
    <row r="36" spans="11:11" x14ac:dyDescent="0.2">
      <c r="K36" s="270"/>
    </row>
    <row r="37" spans="11:11" x14ac:dyDescent="0.2">
      <c r="K37" s="270"/>
    </row>
    <row r="38" spans="11:11" x14ac:dyDescent="0.2">
      <c r="K38" s="270"/>
    </row>
    <row r="39" spans="11:11" x14ac:dyDescent="0.2">
      <c r="K39" s="270"/>
    </row>
    <row r="40" spans="11:11" x14ac:dyDescent="0.2">
      <c r="K40" s="270"/>
    </row>
    <row r="41" spans="11:11" x14ac:dyDescent="0.2">
      <c r="K41" s="270"/>
    </row>
    <row r="42" spans="11:11" x14ac:dyDescent="0.2">
      <c r="K42" s="270"/>
    </row>
    <row r="43" spans="11:11" x14ac:dyDescent="0.2">
      <c r="K43" s="270"/>
    </row>
    <row r="44" spans="11:11" x14ac:dyDescent="0.2">
      <c r="K44" s="270"/>
    </row>
    <row r="45" spans="11:11" x14ac:dyDescent="0.2">
      <c r="K45" s="270"/>
    </row>
  </sheetData>
  <mergeCells count="10">
    <mergeCell ref="J8:J9"/>
    <mergeCell ref="B8:B9"/>
    <mergeCell ref="A6:J6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zoomScaleNormal="100" workbookViewId="0">
      <selection activeCell="A5" sqref="A5:J5"/>
    </sheetView>
  </sheetViews>
  <sheetFormatPr defaultRowHeight="11.25" x14ac:dyDescent="0.2"/>
  <cols>
    <col min="1" max="1" width="43.7109375" style="48" customWidth="1"/>
    <col min="2" max="2" width="8.85546875" style="48" customWidth="1"/>
    <col min="3" max="6" width="8.28515625" style="48" customWidth="1"/>
    <col min="7" max="7" width="8.7109375" style="48" customWidth="1"/>
    <col min="8" max="9" width="8.28515625" style="48" customWidth="1"/>
    <col min="10" max="10" width="8.7109375" style="48" customWidth="1"/>
    <col min="11" max="256" width="9.140625" style="48"/>
    <col min="257" max="257" width="43.7109375" style="48" customWidth="1"/>
    <col min="258" max="258" width="8.85546875" style="48" customWidth="1"/>
    <col min="259" max="262" width="8.28515625" style="48" customWidth="1"/>
    <col min="263" max="263" width="8.7109375" style="48" customWidth="1"/>
    <col min="264" max="265" width="8.28515625" style="48" customWidth="1"/>
    <col min="266" max="266" width="8.7109375" style="48" customWidth="1"/>
    <col min="267" max="512" width="9.140625" style="48"/>
    <col min="513" max="513" width="43.7109375" style="48" customWidth="1"/>
    <col min="514" max="514" width="8.85546875" style="48" customWidth="1"/>
    <col min="515" max="518" width="8.28515625" style="48" customWidth="1"/>
    <col min="519" max="519" width="8.7109375" style="48" customWidth="1"/>
    <col min="520" max="521" width="8.28515625" style="48" customWidth="1"/>
    <col min="522" max="522" width="8.7109375" style="48" customWidth="1"/>
    <col min="523" max="768" width="9.140625" style="48"/>
    <col min="769" max="769" width="43.7109375" style="48" customWidth="1"/>
    <col min="770" max="770" width="8.85546875" style="48" customWidth="1"/>
    <col min="771" max="774" width="8.28515625" style="48" customWidth="1"/>
    <col min="775" max="775" width="8.7109375" style="48" customWidth="1"/>
    <col min="776" max="777" width="8.28515625" style="48" customWidth="1"/>
    <col min="778" max="778" width="8.7109375" style="48" customWidth="1"/>
    <col min="779" max="1024" width="9.140625" style="48"/>
    <col min="1025" max="1025" width="43.7109375" style="48" customWidth="1"/>
    <col min="1026" max="1026" width="8.85546875" style="48" customWidth="1"/>
    <col min="1027" max="1030" width="8.28515625" style="48" customWidth="1"/>
    <col min="1031" max="1031" width="8.7109375" style="48" customWidth="1"/>
    <col min="1032" max="1033" width="8.28515625" style="48" customWidth="1"/>
    <col min="1034" max="1034" width="8.7109375" style="48" customWidth="1"/>
    <col min="1035" max="1280" width="9.140625" style="48"/>
    <col min="1281" max="1281" width="43.7109375" style="48" customWidth="1"/>
    <col min="1282" max="1282" width="8.85546875" style="48" customWidth="1"/>
    <col min="1283" max="1286" width="8.28515625" style="48" customWidth="1"/>
    <col min="1287" max="1287" width="8.7109375" style="48" customWidth="1"/>
    <col min="1288" max="1289" width="8.28515625" style="48" customWidth="1"/>
    <col min="1290" max="1290" width="8.7109375" style="48" customWidth="1"/>
    <col min="1291" max="1536" width="9.140625" style="48"/>
    <col min="1537" max="1537" width="43.7109375" style="48" customWidth="1"/>
    <col min="1538" max="1538" width="8.85546875" style="48" customWidth="1"/>
    <col min="1539" max="1542" width="8.28515625" style="48" customWidth="1"/>
    <col min="1543" max="1543" width="8.7109375" style="48" customWidth="1"/>
    <col min="1544" max="1545" width="8.28515625" style="48" customWidth="1"/>
    <col min="1546" max="1546" width="8.7109375" style="48" customWidth="1"/>
    <col min="1547" max="1792" width="9.140625" style="48"/>
    <col min="1793" max="1793" width="43.7109375" style="48" customWidth="1"/>
    <col min="1794" max="1794" width="8.85546875" style="48" customWidth="1"/>
    <col min="1795" max="1798" width="8.28515625" style="48" customWidth="1"/>
    <col min="1799" max="1799" width="8.7109375" style="48" customWidth="1"/>
    <col min="1800" max="1801" width="8.28515625" style="48" customWidth="1"/>
    <col min="1802" max="1802" width="8.7109375" style="48" customWidth="1"/>
    <col min="1803" max="2048" width="9.140625" style="48"/>
    <col min="2049" max="2049" width="43.7109375" style="48" customWidth="1"/>
    <col min="2050" max="2050" width="8.85546875" style="48" customWidth="1"/>
    <col min="2051" max="2054" width="8.28515625" style="48" customWidth="1"/>
    <col min="2055" max="2055" width="8.7109375" style="48" customWidth="1"/>
    <col min="2056" max="2057" width="8.28515625" style="48" customWidth="1"/>
    <col min="2058" max="2058" width="8.7109375" style="48" customWidth="1"/>
    <col min="2059" max="2304" width="9.140625" style="48"/>
    <col min="2305" max="2305" width="43.7109375" style="48" customWidth="1"/>
    <col min="2306" max="2306" width="8.85546875" style="48" customWidth="1"/>
    <col min="2307" max="2310" width="8.28515625" style="48" customWidth="1"/>
    <col min="2311" max="2311" width="8.7109375" style="48" customWidth="1"/>
    <col min="2312" max="2313" width="8.28515625" style="48" customWidth="1"/>
    <col min="2314" max="2314" width="8.7109375" style="48" customWidth="1"/>
    <col min="2315" max="2560" width="9.140625" style="48"/>
    <col min="2561" max="2561" width="43.7109375" style="48" customWidth="1"/>
    <col min="2562" max="2562" width="8.85546875" style="48" customWidth="1"/>
    <col min="2563" max="2566" width="8.28515625" style="48" customWidth="1"/>
    <col min="2567" max="2567" width="8.7109375" style="48" customWidth="1"/>
    <col min="2568" max="2569" width="8.28515625" style="48" customWidth="1"/>
    <col min="2570" max="2570" width="8.7109375" style="48" customWidth="1"/>
    <col min="2571" max="2816" width="9.140625" style="48"/>
    <col min="2817" max="2817" width="43.7109375" style="48" customWidth="1"/>
    <col min="2818" max="2818" width="8.85546875" style="48" customWidth="1"/>
    <col min="2819" max="2822" width="8.28515625" style="48" customWidth="1"/>
    <col min="2823" max="2823" width="8.7109375" style="48" customWidth="1"/>
    <col min="2824" max="2825" width="8.28515625" style="48" customWidth="1"/>
    <col min="2826" max="2826" width="8.7109375" style="48" customWidth="1"/>
    <col min="2827" max="3072" width="9.140625" style="48"/>
    <col min="3073" max="3073" width="43.7109375" style="48" customWidth="1"/>
    <col min="3074" max="3074" width="8.85546875" style="48" customWidth="1"/>
    <col min="3075" max="3078" width="8.28515625" style="48" customWidth="1"/>
    <col min="3079" max="3079" width="8.7109375" style="48" customWidth="1"/>
    <col min="3080" max="3081" width="8.28515625" style="48" customWidth="1"/>
    <col min="3082" max="3082" width="8.7109375" style="48" customWidth="1"/>
    <col min="3083" max="3328" width="9.140625" style="48"/>
    <col min="3329" max="3329" width="43.7109375" style="48" customWidth="1"/>
    <col min="3330" max="3330" width="8.85546875" style="48" customWidth="1"/>
    <col min="3331" max="3334" width="8.28515625" style="48" customWidth="1"/>
    <col min="3335" max="3335" width="8.7109375" style="48" customWidth="1"/>
    <col min="3336" max="3337" width="8.28515625" style="48" customWidth="1"/>
    <col min="3338" max="3338" width="8.7109375" style="48" customWidth="1"/>
    <col min="3339" max="3584" width="9.140625" style="48"/>
    <col min="3585" max="3585" width="43.7109375" style="48" customWidth="1"/>
    <col min="3586" max="3586" width="8.85546875" style="48" customWidth="1"/>
    <col min="3587" max="3590" width="8.28515625" style="48" customWidth="1"/>
    <col min="3591" max="3591" width="8.7109375" style="48" customWidth="1"/>
    <col min="3592" max="3593" width="8.28515625" style="48" customWidth="1"/>
    <col min="3594" max="3594" width="8.7109375" style="48" customWidth="1"/>
    <col min="3595" max="3840" width="9.140625" style="48"/>
    <col min="3841" max="3841" width="43.7109375" style="48" customWidth="1"/>
    <col min="3842" max="3842" width="8.85546875" style="48" customWidth="1"/>
    <col min="3843" max="3846" width="8.28515625" style="48" customWidth="1"/>
    <col min="3847" max="3847" width="8.7109375" style="48" customWidth="1"/>
    <col min="3848" max="3849" width="8.28515625" style="48" customWidth="1"/>
    <col min="3850" max="3850" width="8.7109375" style="48" customWidth="1"/>
    <col min="3851" max="4096" width="9.140625" style="48"/>
    <col min="4097" max="4097" width="43.7109375" style="48" customWidth="1"/>
    <col min="4098" max="4098" width="8.85546875" style="48" customWidth="1"/>
    <col min="4099" max="4102" width="8.28515625" style="48" customWidth="1"/>
    <col min="4103" max="4103" width="8.7109375" style="48" customWidth="1"/>
    <col min="4104" max="4105" width="8.28515625" style="48" customWidth="1"/>
    <col min="4106" max="4106" width="8.7109375" style="48" customWidth="1"/>
    <col min="4107" max="4352" width="9.140625" style="48"/>
    <col min="4353" max="4353" width="43.7109375" style="48" customWidth="1"/>
    <col min="4354" max="4354" width="8.85546875" style="48" customWidth="1"/>
    <col min="4355" max="4358" width="8.28515625" style="48" customWidth="1"/>
    <col min="4359" max="4359" width="8.7109375" style="48" customWidth="1"/>
    <col min="4360" max="4361" width="8.28515625" style="48" customWidth="1"/>
    <col min="4362" max="4362" width="8.7109375" style="48" customWidth="1"/>
    <col min="4363" max="4608" width="9.140625" style="48"/>
    <col min="4609" max="4609" width="43.7109375" style="48" customWidth="1"/>
    <col min="4610" max="4610" width="8.85546875" style="48" customWidth="1"/>
    <col min="4611" max="4614" width="8.28515625" style="48" customWidth="1"/>
    <col min="4615" max="4615" width="8.7109375" style="48" customWidth="1"/>
    <col min="4616" max="4617" width="8.28515625" style="48" customWidth="1"/>
    <col min="4618" max="4618" width="8.7109375" style="48" customWidth="1"/>
    <col min="4619" max="4864" width="9.140625" style="48"/>
    <col min="4865" max="4865" width="43.7109375" style="48" customWidth="1"/>
    <col min="4866" max="4866" width="8.85546875" style="48" customWidth="1"/>
    <col min="4867" max="4870" width="8.28515625" style="48" customWidth="1"/>
    <col min="4871" max="4871" width="8.7109375" style="48" customWidth="1"/>
    <col min="4872" max="4873" width="8.28515625" style="48" customWidth="1"/>
    <col min="4874" max="4874" width="8.7109375" style="48" customWidth="1"/>
    <col min="4875" max="5120" width="9.140625" style="48"/>
    <col min="5121" max="5121" width="43.7109375" style="48" customWidth="1"/>
    <col min="5122" max="5122" width="8.85546875" style="48" customWidth="1"/>
    <col min="5123" max="5126" width="8.28515625" style="48" customWidth="1"/>
    <col min="5127" max="5127" width="8.7109375" style="48" customWidth="1"/>
    <col min="5128" max="5129" width="8.28515625" style="48" customWidth="1"/>
    <col min="5130" max="5130" width="8.7109375" style="48" customWidth="1"/>
    <col min="5131" max="5376" width="9.140625" style="48"/>
    <col min="5377" max="5377" width="43.7109375" style="48" customWidth="1"/>
    <col min="5378" max="5378" width="8.85546875" style="48" customWidth="1"/>
    <col min="5379" max="5382" width="8.28515625" style="48" customWidth="1"/>
    <col min="5383" max="5383" width="8.7109375" style="48" customWidth="1"/>
    <col min="5384" max="5385" width="8.28515625" style="48" customWidth="1"/>
    <col min="5386" max="5386" width="8.7109375" style="48" customWidth="1"/>
    <col min="5387" max="5632" width="9.140625" style="48"/>
    <col min="5633" max="5633" width="43.7109375" style="48" customWidth="1"/>
    <col min="5634" max="5634" width="8.85546875" style="48" customWidth="1"/>
    <col min="5635" max="5638" width="8.28515625" style="48" customWidth="1"/>
    <col min="5639" max="5639" width="8.7109375" style="48" customWidth="1"/>
    <col min="5640" max="5641" width="8.28515625" style="48" customWidth="1"/>
    <col min="5642" max="5642" width="8.7109375" style="48" customWidth="1"/>
    <col min="5643" max="5888" width="9.140625" style="48"/>
    <col min="5889" max="5889" width="43.7109375" style="48" customWidth="1"/>
    <col min="5890" max="5890" width="8.85546875" style="48" customWidth="1"/>
    <col min="5891" max="5894" width="8.28515625" style="48" customWidth="1"/>
    <col min="5895" max="5895" width="8.7109375" style="48" customWidth="1"/>
    <col min="5896" max="5897" width="8.28515625" style="48" customWidth="1"/>
    <col min="5898" max="5898" width="8.7109375" style="48" customWidth="1"/>
    <col min="5899" max="6144" width="9.140625" style="48"/>
    <col min="6145" max="6145" width="43.7109375" style="48" customWidth="1"/>
    <col min="6146" max="6146" width="8.85546875" style="48" customWidth="1"/>
    <col min="6147" max="6150" width="8.28515625" style="48" customWidth="1"/>
    <col min="6151" max="6151" width="8.7109375" style="48" customWidth="1"/>
    <col min="6152" max="6153" width="8.28515625" style="48" customWidth="1"/>
    <col min="6154" max="6154" width="8.7109375" style="48" customWidth="1"/>
    <col min="6155" max="6400" width="9.140625" style="48"/>
    <col min="6401" max="6401" width="43.7109375" style="48" customWidth="1"/>
    <col min="6402" max="6402" width="8.85546875" style="48" customWidth="1"/>
    <col min="6403" max="6406" width="8.28515625" style="48" customWidth="1"/>
    <col min="6407" max="6407" width="8.7109375" style="48" customWidth="1"/>
    <col min="6408" max="6409" width="8.28515625" style="48" customWidth="1"/>
    <col min="6410" max="6410" width="8.7109375" style="48" customWidth="1"/>
    <col min="6411" max="6656" width="9.140625" style="48"/>
    <col min="6657" max="6657" width="43.7109375" style="48" customWidth="1"/>
    <col min="6658" max="6658" width="8.85546875" style="48" customWidth="1"/>
    <col min="6659" max="6662" width="8.28515625" style="48" customWidth="1"/>
    <col min="6663" max="6663" width="8.7109375" style="48" customWidth="1"/>
    <col min="6664" max="6665" width="8.28515625" style="48" customWidth="1"/>
    <col min="6666" max="6666" width="8.7109375" style="48" customWidth="1"/>
    <col min="6667" max="6912" width="9.140625" style="48"/>
    <col min="6913" max="6913" width="43.7109375" style="48" customWidth="1"/>
    <col min="6914" max="6914" width="8.85546875" style="48" customWidth="1"/>
    <col min="6915" max="6918" width="8.28515625" style="48" customWidth="1"/>
    <col min="6919" max="6919" width="8.7109375" style="48" customWidth="1"/>
    <col min="6920" max="6921" width="8.28515625" style="48" customWidth="1"/>
    <col min="6922" max="6922" width="8.7109375" style="48" customWidth="1"/>
    <col min="6923" max="7168" width="9.140625" style="48"/>
    <col min="7169" max="7169" width="43.7109375" style="48" customWidth="1"/>
    <col min="7170" max="7170" width="8.85546875" style="48" customWidth="1"/>
    <col min="7171" max="7174" width="8.28515625" style="48" customWidth="1"/>
    <col min="7175" max="7175" width="8.7109375" style="48" customWidth="1"/>
    <col min="7176" max="7177" width="8.28515625" style="48" customWidth="1"/>
    <col min="7178" max="7178" width="8.7109375" style="48" customWidth="1"/>
    <col min="7179" max="7424" width="9.140625" style="48"/>
    <col min="7425" max="7425" width="43.7109375" style="48" customWidth="1"/>
    <col min="7426" max="7426" width="8.85546875" style="48" customWidth="1"/>
    <col min="7427" max="7430" width="8.28515625" style="48" customWidth="1"/>
    <col min="7431" max="7431" width="8.7109375" style="48" customWidth="1"/>
    <col min="7432" max="7433" width="8.28515625" style="48" customWidth="1"/>
    <col min="7434" max="7434" width="8.7109375" style="48" customWidth="1"/>
    <col min="7435" max="7680" width="9.140625" style="48"/>
    <col min="7681" max="7681" width="43.7109375" style="48" customWidth="1"/>
    <col min="7682" max="7682" width="8.85546875" style="48" customWidth="1"/>
    <col min="7683" max="7686" width="8.28515625" style="48" customWidth="1"/>
    <col min="7687" max="7687" width="8.7109375" style="48" customWidth="1"/>
    <col min="7688" max="7689" width="8.28515625" style="48" customWidth="1"/>
    <col min="7690" max="7690" width="8.7109375" style="48" customWidth="1"/>
    <col min="7691" max="7936" width="9.140625" style="48"/>
    <col min="7937" max="7937" width="43.7109375" style="48" customWidth="1"/>
    <col min="7938" max="7938" width="8.85546875" style="48" customWidth="1"/>
    <col min="7939" max="7942" width="8.28515625" style="48" customWidth="1"/>
    <col min="7943" max="7943" width="8.7109375" style="48" customWidth="1"/>
    <col min="7944" max="7945" width="8.28515625" style="48" customWidth="1"/>
    <col min="7946" max="7946" width="8.7109375" style="48" customWidth="1"/>
    <col min="7947" max="8192" width="9.140625" style="48"/>
    <col min="8193" max="8193" width="43.7109375" style="48" customWidth="1"/>
    <col min="8194" max="8194" width="8.85546875" style="48" customWidth="1"/>
    <col min="8195" max="8198" width="8.28515625" style="48" customWidth="1"/>
    <col min="8199" max="8199" width="8.7109375" style="48" customWidth="1"/>
    <col min="8200" max="8201" width="8.28515625" style="48" customWidth="1"/>
    <col min="8202" max="8202" width="8.7109375" style="48" customWidth="1"/>
    <col min="8203" max="8448" width="9.140625" style="48"/>
    <col min="8449" max="8449" width="43.7109375" style="48" customWidth="1"/>
    <col min="8450" max="8450" width="8.85546875" style="48" customWidth="1"/>
    <col min="8451" max="8454" width="8.28515625" style="48" customWidth="1"/>
    <col min="8455" max="8455" width="8.7109375" style="48" customWidth="1"/>
    <col min="8456" max="8457" width="8.28515625" style="48" customWidth="1"/>
    <col min="8458" max="8458" width="8.7109375" style="48" customWidth="1"/>
    <col min="8459" max="8704" width="9.140625" style="48"/>
    <col min="8705" max="8705" width="43.7109375" style="48" customWidth="1"/>
    <col min="8706" max="8706" width="8.85546875" style="48" customWidth="1"/>
    <col min="8707" max="8710" width="8.28515625" style="48" customWidth="1"/>
    <col min="8711" max="8711" width="8.7109375" style="48" customWidth="1"/>
    <col min="8712" max="8713" width="8.28515625" style="48" customWidth="1"/>
    <col min="8714" max="8714" width="8.7109375" style="48" customWidth="1"/>
    <col min="8715" max="8960" width="9.140625" style="48"/>
    <col min="8961" max="8961" width="43.7109375" style="48" customWidth="1"/>
    <col min="8962" max="8962" width="8.85546875" style="48" customWidth="1"/>
    <col min="8963" max="8966" width="8.28515625" style="48" customWidth="1"/>
    <col min="8967" max="8967" width="8.7109375" style="48" customWidth="1"/>
    <col min="8968" max="8969" width="8.28515625" style="48" customWidth="1"/>
    <col min="8970" max="8970" width="8.7109375" style="48" customWidth="1"/>
    <col min="8971" max="9216" width="9.140625" style="48"/>
    <col min="9217" max="9217" width="43.7109375" style="48" customWidth="1"/>
    <col min="9218" max="9218" width="8.85546875" style="48" customWidth="1"/>
    <col min="9219" max="9222" width="8.28515625" style="48" customWidth="1"/>
    <col min="9223" max="9223" width="8.7109375" style="48" customWidth="1"/>
    <col min="9224" max="9225" width="8.28515625" style="48" customWidth="1"/>
    <col min="9226" max="9226" width="8.7109375" style="48" customWidth="1"/>
    <col min="9227" max="9472" width="9.140625" style="48"/>
    <col min="9473" max="9473" width="43.7109375" style="48" customWidth="1"/>
    <col min="9474" max="9474" width="8.85546875" style="48" customWidth="1"/>
    <col min="9475" max="9478" width="8.28515625" style="48" customWidth="1"/>
    <col min="9479" max="9479" width="8.7109375" style="48" customWidth="1"/>
    <col min="9480" max="9481" width="8.28515625" style="48" customWidth="1"/>
    <col min="9482" max="9482" width="8.7109375" style="48" customWidth="1"/>
    <col min="9483" max="9728" width="9.140625" style="48"/>
    <col min="9729" max="9729" width="43.7109375" style="48" customWidth="1"/>
    <col min="9730" max="9730" width="8.85546875" style="48" customWidth="1"/>
    <col min="9731" max="9734" width="8.28515625" style="48" customWidth="1"/>
    <col min="9735" max="9735" width="8.7109375" style="48" customWidth="1"/>
    <col min="9736" max="9737" width="8.28515625" style="48" customWidth="1"/>
    <col min="9738" max="9738" width="8.7109375" style="48" customWidth="1"/>
    <col min="9739" max="9984" width="9.140625" style="48"/>
    <col min="9985" max="9985" width="43.7109375" style="48" customWidth="1"/>
    <col min="9986" max="9986" width="8.85546875" style="48" customWidth="1"/>
    <col min="9987" max="9990" width="8.28515625" style="48" customWidth="1"/>
    <col min="9991" max="9991" width="8.7109375" style="48" customWidth="1"/>
    <col min="9992" max="9993" width="8.28515625" style="48" customWidth="1"/>
    <col min="9994" max="9994" width="8.7109375" style="48" customWidth="1"/>
    <col min="9995" max="10240" width="9.140625" style="48"/>
    <col min="10241" max="10241" width="43.7109375" style="48" customWidth="1"/>
    <col min="10242" max="10242" width="8.85546875" style="48" customWidth="1"/>
    <col min="10243" max="10246" width="8.28515625" style="48" customWidth="1"/>
    <col min="10247" max="10247" width="8.7109375" style="48" customWidth="1"/>
    <col min="10248" max="10249" width="8.28515625" style="48" customWidth="1"/>
    <col min="10250" max="10250" width="8.7109375" style="48" customWidth="1"/>
    <col min="10251" max="10496" width="9.140625" style="48"/>
    <col min="10497" max="10497" width="43.7109375" style="48" customWidth="1"/>
    <col min="10498" max="10498" width="8.85546875" style="48" customWidth="1"/>
    <col min="10499" max="10502" width="8.28515625" style="48" customWidth="1"/>
    <col min="10503" max="10503" width="8.7109375" style="48" customWidth="1"/>
    <col min="10504" max="10505" width="8.28515625" style="48" customWidth="1"/>
    <col min="10506" max="10506" width="8.7109375" style="48" customWidth="1"/>
    <col min="10507" max="10752" width="9.140625" style="48"/>
    <col min="10753" max="10753" width="43.7109375" style="48" customWidth="1"/>
    <col min="10754" max="10754" width="8.85546875" style="48" customWidth="1"/>
    <col min="10755" max="10758" width="8.28515625" style="48" customWidth="1"/>
    <col min="10759" max="10759" width="8.7109375" style="48" customWidth="1"/>
    <col min="10760" max="10761" width="8.28515625" style="48" customWidth="1"/>
    <col min="10762" max="10762" width="8.7109375" style="48" customWidth="1"/>
    <col min="10763" max="11008" width="9.140625" style="48"/>
    <col min="11009" max="11009" width="43.7109375" style="48" customWidth="1"/>
    <col min="11010" max="11010" width="8.85546875" style="48" customWidth="1"/>
    <col min="11011" max="11014" width="8.28515625" style="48" customWidth="1"/>
    <col min="11015" max="11015" width="8.7109375" style="48" customWidth="1"/>
    <col min="11016" max="11017" width="8.28515625" style="48" customWidth="1"/>
    <col min="11018" max="11018" width="8.7109375" style="48" customWidth="1"/>
    <col min="11019" max="11264" width="9.140625" style="48"/>
    <col min="11265" max="11265" width="43.7109375" style="48" customWidth="1"/>
    <col min="11266" max="11266" width="8.85546875" style="48" customWidth="1"/>
    <col min="11267" max="11270" width="8.28515625" style="48" customWidth="1"/>
    <col min="11271" max="11271" width="8.7109375" style="48" customWidth="1"/>
    <col min="11272" max="11273" width="8.28515625" style="48" customWidth="1"/>
    <col min="11274" max="11274" width="8.7109375" style="48" customWidth="1"/>
    <col min="11275" max="11520" width="9.140625" style="48"/>
    <col min="11521" max="11521" width="43.7109375" style="48" customWidth="1"/>
    <col min="11522" max="11522" width="8.85546875" style="48" customWidth="1"/>
    <col min="11523" max="11526" width="8.28515625" style="48" customWidth="1"/>
    <col min="11527" max="11527" width="8.7109375" style="48" customWidth="1"/>
    <col min="11528" max="11529" width="8.28515625" style="48" customWidth="1"/>
    <col min="11530" max="11530" width="8.7109375" style="48" customWidth="1"/>
    <col min="11531" max="11776" width="9.140625" style="48"/>
    <col min="11777" max="11777" width="43.7109375" style="48" customWidth="1"/>
    <col min="11778" max="11778" width="8.85546875" style="48" customWidth="1"/>
    <col min="11779" max="11782" width="8.28515625" style="48" customWidth="1"/>
    <col min="11783" max="11783" width="8.7109375" style="48" customWidth="1"/>
    <col min="11784" max="11785" width="8.28515625" style="48" customWidth="1"/>
    <col min="11786" max="11786" width="8.7109375" style="48" customWidth="1"/>
    <col min="11787" max="12032" width="9.140625" style="48"/>
    <col min="12033" max="12033" width="43.7109375" style="48" customWidth="1"/>
    <col min="12034" max="12034" width="8.85546875" style="48" customWidth="1"/>
    <col min="12035" max="12038" width="8.28515625" style="48" customWidth="1"/>
    <col min="12039" max="12039" width="8.7109375" style="48" customWidth="1"/>
    <col min="12040" max="12041" width="8.28515625" style="48" customWidth="1"/>
    <col min="12042" max="12042" width="8.7109375" style="48" customWidth="1"/>
    <col min="12043" max="12288" width="9.140625" style="48"/>
    <col min="12289" max="12289" width="43.7109375" style="48" customWidth="1"/>
    <col min="12290" max="12290" width="8.85546875" style="48" customWidth="1"/>
    <col min="12291" max="12294" width="8.28515625" style="48" customWidth="1"/>
    <col min="12295" max="12295" width="8.7109375" style="48" customWidth="1"/>
    <col min="12296" max="12297" width="8.28515625" style="48" customWidth="1"/>
    <col min="12298" max="12298" width="8.7109375" style="48" customWidth="1"/>
    <col min="12299" max="12544" width="9.140625" style="48"/>
    <col min="12545" max="12545" width="43.7109375" style="48" customWidth="1"/>
    <col min="12546" max="12546" width="8.85546875" style="48" customWidth="1"/>
    <col min="12547" max="12550" width="8.28515625" style="48" customWidth="1"/>
    <col min="12551" max="12551" width="8.7109375" style="48" customWidth="1"/>
    <col min="12552" max="12553" width="8.28515625" style="48" customWidth="1"/>
    <col min="12554" max="12554" width="8.7109375" style="48" customWidth="1"/>
    <col min="12555" max="12800" width="9.140625" style="48"/>
    <col min="12801" max="12801" width="43.7109375" style="48" customWidth="1"/>
    <col min="12802" max="12802" width="8.85546875" style="48" customWidth="1"/>
    <col min="12803" max="12806" width="8.28515625" style="48" customWidth="1"/>
    <col min="12807" max="12807" width="8.7109375" style="48" customWidth="1"/>
    <col min="12808" max="12809" width="8.28515625" style="48" customWidth="1"/>
    <col min="12810" max="12810" width="8.7109375" style="48" customWidth="1"/>
    <col min="12811" max="13056" width="9.140625" style="48"/>
    <col min="13057" max="13057" width="43.7109375" style="48" customWidth="1"/>
    <col min="13058" max="13058" width="8.85546875" style="48" customWidth="1"/>
    <col min="13059" max="13062" width="8.28515625" style="48" customWidth="1"/>
    <col min="13063" max="13063" width="8.7109375" style="48" customWidth="1"/>
    <col min="13064" max="13065" width="8.28515625" style="48" customWidth="1"/>
    <col min="13066" max="13066" width="8.7109375" style="48" customWidth="1"/>
    <col min="13067" max="13312" width="9.140625" style="48"/>
    <col min="13313" max="13313" width="43.7109375" style="48" customWidth="1"/>
    <col min="13314" max="13314" width="8.85546875" style="48" customWidth="1"/>
    <col min="13315" max="13318" width="8.28515625" style="48" customWidth="1"/>
    <col min="13319" max="13319" width="8.7109375" style="48" customWidth="1"/>
    <col min="13320" max="13321" width="8.28515625" style="48" customWidth="1"/>
    <col min="13322" max="13322" width="8.7109375" style="48" customWidth="1"/>
    <col min="13323" max="13568" width="9.140625" style="48"/>
    <col min="13569" max="13569" width="43.7109375" style="48" customWidth="1"/>
    <col min="13570" max="13570" width="8.85546875" style="48" customWidth="1"/>
    <col min="13571" max="13574" width="8.28515625" style="48" customWidth="1"/>
    <col min="13575" max="13575" width="8.7109375" style="48" customWidth="1"/>
    <col min="13576" max="13577" width="8.28515625" style="48" customWidth="1"/>
    <col min="13578" max="13578" width="8.7109375" style="48" customWidth="1"/>
    <col min="13579" max="13824" width="9.140625" style="48"/>
    <col min="13825" max="13825" width="43.7109375" style="48" customWidth="1"/>
    <col min="13826" max="13826" width="8.85546875" style="48" customWidth="1"/>
    <col min="13827" max="13830" width="8.28515625" style="48" customWidth="1"/>
    <col min="13831" max="13831" width="8.7109375" style="48" customWidth="1"/>
    <col min="13832" max="13833" width="8.28515625" style="48" customWidth="1"/>
    <col min="13834" max="13834" width="8.7109375" style="48" customWidth="1"/>
    <col min="13835" max="14080" width="9.140625" style="48"/>
    <col min="14081" max="14081" width="43.7109375" style="48" customWidth="1"/>
    <col min="14082" max="14082" width="8.85546875" style="48" customWidth="1"/>
    <col min="14083" max="14086" width="8.28515625" style="48" customWidth="1"/>
    <col min="14087" max="14087" width="8.7109375" style="48" customWidth="1"/>
    <col min="14088" max="14089" width="8.28515625" style="48" customWidth="1"/>
    <col min="14090" max="14090" width="8.7109375" style="48" customWidth="1"/>
    <col min="14091" max="14336" width="9.140625" style="48"/>
    <col min="14337" max="14337" width="43.7109375" style="48" customWidth="1"/>
    <col min="14338" max="14338" width="8.85546875" style="48" customWidth="1"/>
    <col min="14339" max="14342" width="8.28515625" style="48" customWidth="1"/>
    <col min="14343" max="14343" width="8.7109375" style="48" customWidth="1"/>
    <col min="14344" max="14345" width="8.28515625" style="48" customWidth="1"/>
    <col min="14346" max="14346" width="8.7109375" style="48" customWidth="1"/>
    <col min="14347" max="14592" width="9.140625" style="48"/>
    <col min="14593" max="14593" width="43.7109375" style="48" customWidth="1"/>
    <col min="14594" max="14594" width="8.85546875" style="48" customWidth="1"/>
    <col min="14595" max="14598" width="8.28515625" style="48" customWidth="1"/>
    <col min="14599" max="14599" width="8.7109375" style="48" customWidth="1"/>
    <col min="14600" max="14601" width="8.28515625" style="48" customWidth="1"/>
    <col min="14602" max="14602" width="8.7109375" style="48" customWidth="1"/>
    <col min="14603" max="14848" width="9.140625" style="48"/>
    <col min="14849" max="14849" width="43.7109375" style="48" customWidth="1"/>
    <col min="14850" max="14850" width="8.85546875" style="48" customWidth="1"/>
    <col min="14851" max="14854" width="8.28515625" style="48" customWidth="1"/>
    <col min="14855" max="14855" width="8.7109375" style="48" customWidth="1"/>
    <col min="14856" max="14857" width="8.28515625" style="48" customWidth="1"/>
    <col min="14858" max="14858" width="8.7109375" style="48" customWidth="1"/>
    <col min="14859" max="15104" width="9.140625" style="48"/>
    <col min="15105" max="15105" width="43.7109375" style="48" customWidth="1"/>
    <col min="15106" max="15106" width="8.85546875" style="48" customWidth="1"/>
    <col min="15107" max="15110" width="8.28515625" style="48" customWidth="1"/>
    <col min="15111" max="15111" width="8.7109375" style="48" customWidth="1"/>
    <col min="15112" max="15113" width="8.28515625" style="48" customWidth="1"/>
    <col min="15114" max="15114" width="8.7109375" style="48" customWidth="1"/>
    <col min="15115" max="15360" width="9.140625" style="48"/>
    <col min="15361" max="15361" width="43.7109375" style="48" customWidth="1"/>
    <col min="15362" max="15362" width="8.85546875" style="48" customWidth="1"/>
    <col min="15363" max="15366" width="8.28515625" style="48" customWidth="1"/>
    <col min="15367" max="15367" width="8.7109375" style="48" customWidth="1"/>
    <col min="15368" max="15369" width="8.28515625" style="48" customWidth="1"/>
    <col min="15370" max="15370" width="8.7109375" style="48" customWidth="1"/>
    <col min="15371" max="15616" width="9.140625" style="48"/>
    <col min="15617" max="15617" width="43.7109375" style="48" customWidth="1"/>
    <col min="15618" max="15618" width="8.85546875" style="48" customWidth="1"/>
    <col min="15619" max="15622" width="8.28515625" style="48" customWidth="1"/>
    <col min="15623" max="15623" width="8.7109375" style="48" customWidth="1"/>
    <col min="15624" max="15625" width="8.28515625" style="48" customWidth="1"/>
    <col min="15626" max="15626" width="8.7109375" style="48" customWidth="1"/>
    <col min="15627" max="15872" width="9.140625" style="48"/>
    <col min="15873" max="15873" width="43.7109375" style="48" customWidth="1"/>
    <col min="15874" max="15874" width="8.85546875" style="48" customWidth="1"/>
    <col min="15875" max="15878" width="8.28515625" style="48" customWidth="1"/>
    <col min="15879" max="15879" width="8.7109375" style="48" customWidth="1"/>
    <col min="15880" max="15881" width="8.28515625" style="48" customWidth="1"/>
    <col min="15882" max="15882" width="8.7109375" style="48" customWidth="1"/>
    <col min="15883" max="16128" width="9.140625" style="48"/>
    <col min="16129" max="16129" width="43.7109375" style="48" customWidth="1"/>
    <col min="16130" max="16130" width="8.85546875" style="48" customWidth="1"/>
    <col min="16131" max="16134" width="8.28515625" style="48" customWidth="1"/>
    <col min="16135" max="16135" width="8.7109375" style="48" customWidth="1"/>
    <col min="16136" max="16137" width="8.28515625" style="48" customWidth="1"/>
    <col min="16138" max="16138" width="8.7109375" style="48" customWidth="1"/>
    <col min="16139" max="16384" width="9.140625" style="48"/>
  </cols>
  <sheetData>
    <row r="1" spans="1:19" ht="12.75" customHeight="1" x14ac:dyDescent="0.2">
      <c r="A1" s="747" t="s">
        <v>1472</v>
      </c>
      <c r="B1" s="747"/>
      <c r="C1" s="747"/>
      <c r="D1" s="747"/>
      <c r="E1" s="747"/>
      <c r="F1" s="747"/>
      <c r="G1" s="747"/>
      <c r="H1" s="747"/>
      <c r="I1" s="747"/>
      <c r="J1" s="747"/>
      <c r="K1" s="590"/>
    </row>
    <row r="2" spans="1:19" x14ac:dyDescent="0.2">
      <c r="A2" s="48" t="s">
        <v>1178</v>
      </c>
      <c r="J2" s="590"/>
    </row>
    <row r="4" spans="1:19" x14ac:dyDescent="0.2">
      <c r="A4" s="713" t="s">
        <v>1975</v>
      </c>
      <c r="B4" s="713"/>
      <c r="C4" s="713"/>
      <c r="D4" s="713"/>
      <c r="E4" s="713"/>
      <c r="F4" s="713"/>
      <c r="G4" s="713"/>
      <c r="H4" s="713"/>
      <c r="I4" s="713"/>
      <c r="J4" s="713"/>
    </row>
    <row r="5" spans="1:19" x14ac:dyDescent="0.2">
      <c r="A5" s="703" t="s">
        <v>295</v>
      </c>
      <c r="B5" s="186"/>
      <c r="C5" s="318"/>
      <c r="D5" s="318"/>
      <c r="E5" s="318"/>
      <c r="F5" s="318"/>
      <c r="G5" s="704"/>
      <c r="H5" s="2"/>
      <c r="I5" s="2"/>
      <c r="J5" s="704" t="s">
        <v>631</v>
      </c>
    </row>
    <row r="6" spans="1:19" ht="21.75" customHeight="1" x14ac:dyDescent="0.2">
      <c r="A6" s="214"/>
      <c r="B6" s="727" t="s">
        <v>706</v>
      </c>
      <c r="C6" s="727" t="s">
        <v>1172</v>
      </c>
      <c r="D6" s="727" t="s">
        <v>1171</v>
      </c>
      <c r="E6" s="727" t="s">
        <v>1170</v>
      </c>
      <c r="F6" s="727" t="s">
        <v>1169</v>
      </c>
      <c r="G6" s="727" t="s">
        <v>1168</v>
      </c>
      <c r="H6" s="727" t="s">
        <v>1167</v>
      </c>
      <c r="I6" s="727" t="s">
        <v>1166</v>
      </c>
      <c r="J6" s="727" t="s">
        <v>1165</v>
      </c>
    </row>
    <row r="7" spans="1:19" ht="24" customHeight="1" x14ac:dyDescent="0.2">
      <c r="A7" s="193" t="s">
        <v>698</v>
      </c>
      <c r="B7" s="727"/>
      <c r="C7" s="727"/>
      <c r="D7" s="727"/>
      <c r="E7" s="727"/>
      <c r="F7" s="727"/>
      <c r="G7" s="727"/>
      <c r="H7" s="727"/>
      <c r="I7" s="727"/>
      <c r="J7" s="727"/>
    </row>
    <row r="8" spans="1:19" s="156" customFormat="1" ht="13.5" customHeight="1" x14ac:dyDescent="0.2">
      <c r="A8" s="591" t="s">
        <v>623</v>
      </c>
      <c r="B8" s="307">
        <v>2384121</v>
      </c>
      <c r="C8" s="307">
        <v>197559</v>
      </c>
      <c r="D8" s="307">
        <v>136489</v>
      </c>
      <c r="E8" s="307">
        <v>119895</v>
      </c>
      <c r="F8" s="307">
        <v>176384</v>
      </c>
      <c r="G8" s="307">
        <v>902091</v>
      </c>
      <c r="H8" s="307">
        <v>519108</v>
      </c>
      <c r="I8" s="307">
        <v>261276</v>
      </c>
      <c r="J8" s="307">
        <v>71319</v>
      </c>
      <c r="K8" s="590"/>
      <c r="L8" s="590"/>
      <c r="M8" s="590"/>
      <c r="N8" s="590"/>
      <c r="O8" s="590"/>
      <c r="P8" s="590"/>
      <c r="Q8" s="590"/>
      <c r="R8" s="590"/>
      <c r="S8"/>
    </row>
    <row r="9" spans="1:19" s="156" customFormat="1" ht="12" customHeight="1" x14ac:dyDescent="0.2">
      <c r="A9" s="161" t="s">
        <v>681</v>
      </c>
      <c r="B9" s="307">
        <v>52455</v>
      </c>
      <c r="C9" s="307">
        <v>1763</v>
      </c>
      <c r="D9" s="307">
        <v>898</v>
      </c>
      <c r="E9" s="307">
        <v>2053</v>
      </c>
      <c r="F9" s="307">
        <v>1858</v>
      </c>
      <c r="G9" s="307">
        <v>12542</v>
      </c>
      <c r="H9" s="307">
        <v>23373</v>
      </c>
      <c r="I9" s="307">
        <v>9658</v>
      </c>
      <c r="J9" s="307">
        <v>310</v>
      </c>
      <c r="K9" s="388"/>
      <c r="L9" s="388"/>
      <c r="M9" s="388"/>
      <c r="N9" s="388"/>
      <c r="O9" s="388"/>
      <c r="P9" s="388"/>
      <c r="Q9" s="388"/>
      <c r="R9" s="388"/>
      <c r="S9"/>
    </row>
    <row r="10" spans="1:19" s="156" customFormat="1" ht="21.75" customHeight="1" x14ac:dyDescent="0.2">
      <c r="A10" s="219" t="s">
        <v>680</v>
      </c>
      <c r="B10" s="307">
        <v>46698</v>
      </c>
      <c r="C10" s="307">
        <v>1580</v>
      </c>
      <c r="D10" s="307">
        <v>764</v>
      </c>
      <c r="E10" s="307">
        <v>1691</v>
      </c>
      <c r="F10" s="307">
        <v>1796</v>
      </c>
      <c r="G10" s="307">
        <v>8102</v>
      </c>
      <c r="H10" s="307">
        <v>22880</v>
      </c>
      <c r="I10" s="307">
        <v>9579</v>
      </c>
      <c r="J10" s="307">
        <v>306</v>
      </c>
      <c r="K10"/>
      <c r="L10"/>
      <c r="M10"/>
      <c r="N10"/>
      <c r="O10"/>
      <c r="P10"/>
      <c r="Q10"/>
      <c r="R10"/>
      <c r="S10"/>
    </row>
    <row r="11" spans="1:19" s="156" customFormat="1" ht="12" customHeight="1" x14ac:dyDescent="0.2">
      <c r="A11" s="168" t="s">
        <v>679</v>
      </c>
      <c r="B11" s="307">
        <v>5757</v>
      </c>
      <c r="C11" s="307">
        <v>183</v>
      </c>
      <c r="D11" s="307">
        <v>134</v>
      </c>
      <c r="E11" s="307">
        <v>362</v>
      </c>
      <c r="F11" s="307">
        <v>62</v>
      </c>
      <c r="G11" s="307">
        <v>4440</v>
      </c>
      <c r="H11" s="307">
        <v>493</v>
      </c>
      <c r="I11" s="307">
        <v>79</v>
      </c>
      <c r="J11" s="307">
        <v>4</v>
      </c>
      <c r="K11"/>
      <c r="L11"/>
      <c r="M11"/>
      <c r="N11"/>
      <c r="O11"/>
      <c r="P11"/>
      <c r="Q11"/>
      <c r="R11"/>
      <c r="S11"/>
    </row>
    <row r="12" spans="1:19" s="156" customFormat="1" ht="12" customHeight="1" x14ac:dyDescent="0.2">
      <c r="A12" s="166" t="s">
        <v>678</v>
      </c>
      <c r="B12" s="307">
        <v>8319</v>
      </c>
      <c r="C12" s="307">
        <v>493</v>
      </c>
      <c r="D12" s="307">
        <v>177</v>
      </c>
      <c r="E12" s="307">
        <v>509</v>
      </c>
      <c r="F12" s="307">
        <v>149</v>
      </c>
      <c r="G12" s="307">
        <v>4748</v>
      </c>
      <c r="H12" s="307">
        <v>1388</v>
      </c>
      <c r="I12" s="307">
        <v>644</v>
      </c>
      <c r="J12" s="307">
        <v>211</v>
      </c>
      <c r="K12" s="191"/>
      <c r="L12" s="191"/>
      <c r="M12" s="191"/>
      <c r="N12" s="191"/>
      <c r="O12" s="191"/>
      <c r="P12" s="191"/>
      <c r="Q12" s="191"/>
      <c r="R12" s="191"/>
      <c r="S12" s="191"/>
    </row>
    <row r="13" spans="1:19" s="156" customFormat="1" ht="12" customHeight="1" x14ac:dyDescent="0.2">
      <c r="A13" s="166" t="s">
        <v>677</v>
      </c>
      <c r="B13" s="307">
        <v>541161</v>
      </c>
      <c r="C13" s="307">
        <v>22028</v>
      </c>
      <c r="D13" s="307">
        <v>17054</v>
      </c>
      <c r="E13" s="307">
        <v>29618</v>
      </c>
      <c r="F13" s="307">
        <v>32628</v>
      </c>
      <c r="G13" s="307">
        <v>247566</v>
      </c>
      <c r="H13" s="307">
        <v>129537</v>
      </c>
      <c r="I13" s="307">
        <v>42643</v>
      </c>
      <c r="J13" s="307">
        <v>20087</v>
      </c>
      <c r="K13"/>
      <c r="L13"/>
      <c r="M13"/>
      <c r="N13"/>
      <c r="O13"/>
      <c r="P13"/>
      <c r="Q13"/>
      <c r="R13"/>
      <c r="S13"/>
    </row>
    <row r="14" spans="1:19" s="156" customFormat="1" ht="13.5" customHeight="1" x14ac:dyDescent="0.2">
      <c r="A14" s="169" t="s">
        <v>676</v>
      </c>
      <c r="B14" s="307">
        <v>80790</v>
      </c>
      <c r="C14" s="307">
        <v>3035</v>
      </c>
      <c r="D14" s="307">
        <v>2143</v>
      </c>
      <c r="E14" s="307">
        <v>4948</v>
      </c>
      <c r="F14" s="307">
        <v>3325</v>
      </c>
      <c r="G14" s="307">
        <v>30905</v>
      </c>
      <c r="H14" s="307">
        <v>24200</v>
      </c>
      <c r="I14" s="307">
        <v>8660</v>
      </c>
      <c r="J14" s="307">
        <v>3574</v>
      </c>
      <c r="K14"/>
      <c r="L14"/>
      <c r="M14"/>
      <c r="N14"/>
      <c r="O14"/>
      <c r="P14"/>
      <c r="Q14"/>
      <c r="R14"/>
      <c r="S14"/>
    </row>
    <row r="15" spans="1:19" s="156" customFormat="1" ht="24" customHeight="1" x14ac:dyDescent="0.2">
      <c r="A15" s="219" t="s">
        <v>675</v>
      </c>
      <c r="B15" s="307">
        <v>152599</v>
      </c>
      <c r="C15" s="307">
        <v>2563</v>
      </c>
      <c r="D15" s="307">
        <v>1670</v>
      </c>
      <c r="E15" s="307">
        <v>6534</v>
      </c>
      <c r="F15" s="307">
        <v>4693</v>
      </c>
      <c r="G15" s="307">
        <v>88604</v>
      </c>
      <c r="H15" s="307">
        <v>35602</v>
      </c>
      <c r="I15" s="307">
        <v>8530</v>
      </c>
      <c r="J15" s="307">
        <v>4403</v>
      </c>
      <c r="K15"/>
      <c r="L15"/>
      <c r="M15"/>
      <c r="N15"/>
      <c r="O15"/>
      <c r="P15"/>
      <c r="Q15"/>
      <c r="R15"/>
      <c r="S15"/>
    </row>
    <row r="16" spans="1:19" s="156" customFormat="1" ht="22.5" customHeight="1" x14ac:dyDescent="0.2">
      <c r="A16" s="219" t="s">
        <v>674</v>
      </c>
      <c r="B16" s="307">
        <v>21974</v>
      </c>
      <c r="C16" s="307">
        <v>956</v>
      </c>
      <c r="D16" s="307">
        <v>641</v>
      </c>
      <c r="E16" s="307">
        <v>1109</v>
      </c>
      <c r="F16" s="307">
        <v>368</v>
      </c>
      <c r="G16" s="307">
        <v>10241</v>
      </c>
      <c r="H16" s="307">
        <v>2819</v>
      </c>
      <c r="I16" s="307">
        <v>4910</v>
      </c>
      <c r="J16" s="307">
        <v>930</v>
      </c>
      <c r="K16"/>
      <c r="L16"/>
      <c r="M16"/>
      <c r="N16"/>
      <c r="O16"/>
      <c r="P16"/>
      <c r="Q16"/>
      <c r="R16"/>
      <c r="S16"/>
    </row>
    <row r="17" spans="1:19" s="156" customFormat="1" ht="23.25" customHeight="1" x14ac:dyDescent="0.2">
      <c r="A17" s="219" t="s">
        <v>673</v>
      </c>
      <c r="B17" s="307">
        <v>22196</v>
      </c>
      <c r="C17" s="307">
        <v>1355</v>
      </c>
      <c r="D17" s="307">
        <v>871</v>
      </c>
      <c r="E17" s="307">
        <v>1027</v>
      </c>
      <c r="F17" s="307">
        <v>3184</v>
      </c>
      <c r="G17" s="307">
        <v>9132</v>
      </c>
      <c r="H17" s="307">
        <v>4411</v>
      </c>
      <c r="I17" s="307">
        <v>880</v>
      </c>
      <c r="J17" s="307">
        <v>1336</v>
      </c>
      <c r="K17"/>
      <c r="L17"/>
      <c r="M17"/>
      <c r="N17"/>
      <c r="O17"/>
      <c r="P17"/>
      <c r="Q17"/>
      <c r="R17"/>
      <c r="S17"/>
    </row>
    <row r="18" spans="1:19" s="156" customFormat="1" ht="35.25" customHeight="1" x14ac:dyDescent="0.2">
      <c r="A18" s="217" t="s">
        <v>672</v>
      </c>
      <c r="B18" s="307">
        <v>12754</v>
      </c>
      <c r="C18" s="307">
        <v>1506</v>
      </c>
      <c r="D18" s="307">
        <v>1408</v>
      </c>
      <c r="E18" s="307">
        <v>1175</v>
      </c>
      <c r="F18" s="307">
        <v>2716</v>
      </c>
      <c r="G18" s="307">
        <v>2781</v>
      </c>
      <c r="H18" s="307">
        <v>2145</v>
      </c>
      <c r="I18" s="307">
        <v>956</v>
      </c>
      <c r="J18" s="307">
        <v>67</v>
      </c>
      <c r="K18"/>
      <c r="L18"/>
      <c r="M18"/>
      <c r="N18"/>
      <c r="O18"/>
      <c r="P18"/>
      <c r="Q18"/>
      <c r="R18"/>
      <c r="S18"/>
    </row>
    <row r="19" spans="1:19" s="156" customFormat="1" ht="12" customHeight="1" x14ac:dyDescent="0.2">
      <c r="A19" s="164" t="s">
        <v>671</v>
      </c>
      <c r="B19" s="307">
        <v>6132</v>
      </c>
      <c r="C19" s="307">
        <v>661</v>
      </c>
      <c r="D19" s="307">
        <v>731</v>
      </c>
      <c r="E19" s="307">
        <v>438</v>
      </c>
      <c r="F19" s="307">
        <v>1707</v>
      </c>
      <c r="G19" s="307">
        <v>903</v>
      </c>
      <c r="H19" s="307">
        <v>1330</v>
      </c>
      <c r="I19" s="307">
        <v>168</v>
      </c>
      <c r="J19" s="307">
        <v>194</v>
      </c>
      <c r="K19"/>
      <c r="L19"/>
      <c r="M19"/>
      <c r="N19"/>
      <c r="O19"/>
      <c r="P19"/>
      <c r="Q19"/>
      <c r="R19"/>
      <c r="S19"/>
    </row>
    <row r="20" spans="1:19" s="156" customFormat="1" ht="12" customHeight="1" x14ac:dyDescent="0.2">
      <c r="A20" s="164" t="s">
        <v>670</v>
      </c>
      <c r="B20" s="307">
        <v>21744</v>
      </c>
      <c r="C20" s="307">
        <v>703</v>
      </c>
      <c r="D20" s="307">
        <v>1190</v>
      </c>
      <c r="E20" s="307">
        <v>1214</v>
      </c>
      <c r="F20" s="307">
        <v>2178</v>
      </c>
      <c r="G20" s="307">
        <v>6402</v>
      </c>
      <c r="H20" s="307">
        <v>7461</v>
      </c>
      <c r="I20" s="307">
        <v>2224</v>
      </c>
      <c r="J20" s="307">
        <v>372</v>
      </c>
      <c r="K20"/>
      <c r="L20"/>
      <c r="M20"/>
      <c r="N20"/>
      <c r="O20"/>
      <c r="P20"/>
      <c r="Q20"/>
      <c r="R20"/>
      <c r="S20"/>
    </row>
    <row r="21" spans="1:19" s="156" customFormat="1" ht="12" customHeight="1" x14ac:dyDescent="0.2">
      <c r="A21" s="164" t="s">
        <v>669</v>
      </c>
      <c r="B21" s="307">
        <v>32711</v>
      </c>
      <c r="C21" s="307">
        <v>1557</v>
      </c>
      <c r="D21" s="307">
        <v>875</v>
      </c>
      <c r="E21" s="307">
        <v>2450</v>
      </c>
      <c r="F21" s="307">
        <v>1393</v>
      </c>
      <c r="G21" s="307">
        <v>11611</v>
      </c>
      <c r="H21" s="307">
        <v>8743</v>
      </c>
      <c r="I21" s="307">
        <v>4244</v>
      </c>
      <c r="J21" s="307">
        <v>1838</v>
      </c>
      <c r="K21"/>
      <c r="L21"/>
      <c r="M21"/>
      <c r="N21"/>
      <c r="O21"/>
      <c r="P21"/>
      <c r="Q21"/>
      <c r="R21"/>
      <c r="S21"/>
    </row>
    <row r="22" spans="1:19" s="156" customFormat="1" ht="22.5" customHeight="1" x14ac:dyDescent="0.2">
      <c r="A22" s="219" t="s">
        <v>668</v>
      </c>
      <c r="B22" s="307">
        <v>68118</v>
      </c>
      <c r="C22" s="307">
        <v>2202</v>
      </c>
      <c r="D22" s="307">
        <v>1922</v>
      </c>
      <c r="E22" s="307">
        <v>3617</v>
      </c>
      <c r="F22" s="307">
        <v>4709</v>
      </c>
      <c r="G22" s="307">
        <v>37748</v>
      </c>
      <c r="H22" s="307">
        <v>11071</v>
      </c>
      <c r="I22" s="307">
        <v>4929</v>
      </c>
      <c r="J22" s="307">
        <v>1920</v>
      </c>
      <c r="K22"/>
      <c r="L22"/>
      <c r="M22"/>
      <c r="N22"/>
      <c r="O22"/>
      <c r="P22"/>
      <c r="Q22"/>
      <c r="R22"/>
      <c r="S22"/>
    </row>
    <row r="23" spans="1:19" s="156" customFormat="1" ht="24.75" customHeight="1" x14ac:dyDescent="0.2">
      <c r="A23" s="218" t="s">
        <v>667</v>
      </c>
      <c r="B23" s="307">
        <v>43638</v>
      </c>
      <c r="C23" s="307">
        <v>3687</v>
      </c>
      <c r="D23" s="307">
        <v>2929</v>
      </c>
      <c r="E23" s="307">
        <v>3127</v>
      </c>
      <c r="F23" s="307">
        <v>2821</v>
      </c>
      <c r="G23" s="307">
        <v>15209</v>
      </c>
      <c r="H23" s="307">
        <v>11742</v>
      </c>
      <c r="I23" s="307">
        <v>1428</v>
      </c>
      <c r="J23" s="307">
        <v>2695</v>
      </c>
      <c r="K23"/>
      <c r="L23"/>
      <c r="M23"/>
      <c r="N23"/>
      <c r="O23"/>
      <c r="P23"/>
      <c r="Q23"/>
      <c r="R23"/>
      <c r="S23"/>
    </row>
    <row r="24" spans="1:19" s="156" customFormat="1" ht="24" customHeight="1" x14ac:dyDescent="0.2">
      <c r="A24" s="219" t="s">
        <v>666</v>
      </c>
      <c r="B24" s="307">
        <v>30158</v>
      </c>
      <c r="C24" s="307">
        <v>1091</v>
      </c>
      <c r="D24" s="307">
        <v>1155</v>
      </c>
      <c r="E24" s="307">
        <v>1614</v>
      </c>
      <c r="F24" s="307">
        <v>2433</v>
      </c>
      <c r="G24" s="307">
        <v>12447</v>
      </c>
      <c r="H24" s="307">
        <v>9548</v>
      </c>
      <c r="I24" s="307">
        <v>1201</v>
      </c>
      <c r="J24" s="307">
        <v>669</v>
      </c>
      <c r="K24"/>
      <c r="L24"/>
      <c r="M24"/>
      <c r="N24"/>
      <c r="O24"/>
      <c r="P24"/>
      <c r="Q24"/>
      <c r="R24"/>
      <c r="S24"/>
    </row>
    <row r="25" spans="1:19" s="156" customFormat="1" ht="12" customHeight="1" x14ac:dyDescent="0.2">
      <c r="A25" s="165" t="s">
        <v>665</v>
      </c>
      <c r="B25" s="307">
        <v>23174</v>
      </c>
      <c r="C25" s="307">
        <v>732</v>
      </c>
      <c r="D25" s="307">
        <v>371</v>
      </c>
      <c r="E25" s="307">
        <v>763</v>
      </c>
      <c r="F25" s="307">
        <v>621</v>
      </c>
      <c r="G25" s="307">
        <v>12013</v>
      </c>
      <c r="H25" s="307">
        <v>4590</v>
      </c>
      <c r="I25" s="307">
        <v>2950</v>
      </c>
      <c r="J25" s="307">
        <v>1134</v>
      </c>
      <c r="K25"/>
      <c r="L25"/>
      <c r="M25"/>
      <c r="N25"/>
      <c r="O25"/>
      <c r="P25"/>
      <c r="Q25"/>
      <c r="R25"/>
      <c r="S25"/>
    </row>
    <row r="26" spans="1:19" s="156" customFormat="1" ht="12" customHeight="1" x14ac:dyDescent="0.2">
      <c r="A26" s="165" t="s">
        <v>664</v>
      </c>
      <c r="B26" s="307">
        <v>9311</v>
      </c>
      <c r="C26" s="307">
        <v>602</v>
      </c>
      <c r="D26" s="307">
        <v>237</v>
      </c>
      <c r="E26" s="307">
        <v>535</v>
      </c>
      <c r="F26" s="307">
        <v>455</v>
      </c>
      <c r="G26" s="307">
        <v>3593</v>
      </c>
      <c r="H26" s="307">
        <v>2661</v>
      </c>
      <c r="I26" s="307">
        <v>830</v>
      </c>
      <c r="J26" s="307">
        <v>398</v>
      </c>
      <c r="K26"/>
      <c r="L26"/>
      <c r="M26"/>
      <c r="N26"/>
      <c r="O26"/>
      <c r="P26"/>
      <c r="Q26"/>
      <c r="R26"/>
      <c r="S26"/>
    </row>
    <row r="27" spans="1:19" s="156" customFormat="1" ht="12" customHeight="1" x14ac:dyDescent="0.2">
      <c r="A27" s="165" t="s">
        <v>663</v>
      </c>
      <c r="B27" s="307">
        <v>15862</v>
      </c>
      <c r="C27" s="307">
        <v>1378</v>
      </c>
      <c r="D27" s="307">
        <v>911</v>
      </c>
      <c r="E27" s="307">
        <v>1067</v>
      </c>
      <c r="F27" s="307">
        <v>2025</v>
      </c>
      <c r="G27" s="307">
        <v>5977</v>
      </c>
      <c r="H27" s="307">
        <v>3214</v>
      </c>
      <c r="I27" s="307">
        <v>733</v>
      </c>
      <c r="J27" s="307">
        <v>557</v>
      </c>
      <c r="K27"/>
      <c r="L27"/>
      <c r="M27"/>
      <c r="N27"/>
      <c r="O27"/>
      <c r="P27"/>
      <c r="Q27"/>
      <c r="R27"/>
      <c r="S27"/>
    </row>
    <row r="28" spans="1:19" s="156" customFormat="1" ht="24" customHeight="1" x14ac:dyDescent="0.2">
      <c r="A28" s="219" t="s">
        <v>662</v>
      </c>
      <c r="B28" s="307">
        <v>6577</v>
      </c>
      <c r="C28" s="307">
        <v>1537</v>
      </c>
      <c r="D28" s="307">
        <v>329</v>
      </c>
      <c r="E28" s="307">
        <v>645</v>
      </c>
      <c r="F28" s="307">
        <v>1601</v>
      </c>
      <c r="G28" s="307">
        <v>2163</v>
      </c>
      <c r="H28" s="307">
        <v>202</v>
      </c>
      <c r="I28" s="307">
        <v>67</v>
      </c>
      <c r="J28" s="307">
        <v>33</v>
      </c>
      <c r="K28"/>
      <c r="L28"/>
      <c r="M28"/>
      <c r="N28"/>
      <c r="O28"/>
      <c r="P28"/>
      <c r="Q28"/>
      <c r="R28"/>
      <c r="S28"/>
    </row>
    <row r="29" spans="1:19" s="156" customFormat="1" ht="22.5" customHeight="1" x14ac:dyDescent="0.2">
      <c r="A29" s="218" t="s">
        <v>661</v>
      </c>
      <c r="B29" s="307">
        <v>20353</v>
      </c>
      <c r="C29" s="307">
        <v>1939</v>
      </c>
      <c r="D29" s="307">
        <v>738</v>
      </c>
      <c r="E29" s="307">
        <v>1305</v>
      </c>
      <c r="F29" s="307">
        <v>694</v>
      </c>
      <c r="G29" s="307">
        <v>5364</v>
      </c>
      <c r="H29" s="307">
        <v>8491</v>
      </c>
      <c r="I29" s="307">
        <v>1684</v>
      </c>
      <c r="J29" s="307">
        <v>138</v>
      </c>
      <c r="K29"/>
      <c r="L29"/>
      <c r="M29"/>
      <c r="N29"/>
      <c r="O29"/>
      <c r="P29"/>
      <c r="Q29"/>
      <c r="R29"/>
      <c r="S29"/>
    </row>
    <row r="30" spans="1:19" s="156" customFormat="1" ht="12" customHeight="1" x14ac:dyDescent="0.2">
      <c r="A30" s="161" t="s">
        <v>660</v>
      </c>
      <c r="B30" s="307">
        <v>178328</v>
      </c>
      <c r="C30" s="307">
        <v>8754</v>
      </c>
      <c r="D30" s="307">
        <v>11755</v>
      </c>
      <c r="E30" s="307">
        <v>12204</v>
      </c>
      <c r="F30" s="307">
        <v>9413</v>
      </c>
      <c r="G30" s="307">
        <v>96953</v>
      </c>
      <c r="H30" s="307">
        <v>13846</v>
      </c>
      <c r="I30" s="307">
        <v>20404</v>
      </c>
      <c r="J30" s="307">
        <v>4999</v>
      </c>
      <c r="K30"/>
      <c r="L30"/>
      <c r="M30"/>
      <c r="N30"/>
      <c r="O30"/>
      <c r="P30"/>
      <c r="Q30"/>
      <c r="R30"/>
      <c r="S30"/>
    </row>
    <row r="31" spans="1:19" s="156" customFormat="1" ht="21.75" customHeight="1" x14ac:dyDescent="0.2">
      <c r="A31" s="218" t="s">
        <v>659</v>
      </c>
      <c r="B31" s="307">
        <v>115420</v>
      </c>
      <c r="C31" s="307">
        <v>5912</v>
      </c>
      <c r="D31" s="307">
        <v>8983</v>
      </c>
      <c r="E31" s="307">
        <v>8111</v>
      </c>
      <c r="F31" s="307">
        <v>5654</v>
      </c>
      <c r="G31" s="307">
        <v>63376</v>
      </c>
      <c r="H31" s="307">
        <v>6291</v>
      </c>
      <c r="I31" s="307">
        <v>15445</v>
      </c>
      <c r="J31" s="307">
        <v>1648</v>
      </c>
      <c r="K31"/>
      <c r="L31"/>
      <c r="M31"/>
      <c r="N31"/>
      <c r="O31"/>
      <c r="P31"/>
      <c r="Q31"/>
      <c r="R31"/>
      <c r="S31"/>
    </row>
    <row r="32" spans="1:19" s="156" customFormat="1" ht="12" customHeight="1" x14ac:dyDescent="0.2">
      <c r="A32" s="165" t="s">
        <v>658</v>
      </c>
      <c r="B32" s="307">
        <v>62908</v>
      </c>
      <c r="C32" s="307">
        <v>2842</v>
      </c>
      <c r="D32" s="307">
        <v>2772</v>
      </c>
      <c r="E32" s="307">
        <v>4093</v>
      </c>
      <c r="F32" s="307">
        <v>3759</v>
      </c>
      <c r="G32" s="307">
        <v>33577</v>
      </c>
      <c r="H32" s="307">
        <v>7555</v>
      </c>
      <c r="I32" s="307">
        <v>4959</v>
      </c>
      <c r="J32" s="307">
        <v>3351</v>
      </c>
      <c r="K32"/>
      <c r="L32"/>
      <c r="M32"/>
      <c r="N32"/>
      <c r="O32"/>
      <c r="P32"/>
      <c r="Q32"/>
      <c r="R32"/>
      <c r="S32"/>
    </row>
    <row r="33" spans="1:19" s="156" customFormat="1" ht="22.5" customHeight="1" x14ac:dyDescent="0.2">
      <c r="A33" s="218" t="s">
        <v>657</v>
      </c>
      <c r="B33" s="307">
        <v>452371</v>
      </c>
      <c r="C33" s="307">
        <v>23800</v>
      </c>
      <c r="D33" s="307">
        <v>18073</v>
      </c>
      <c r="E33" s="307">
        <v>24662</v>
      </c>
      <c r="F33" s="307">
        <v>34370</v>
      </c>
      <c r="G33" s="307">
        <v>197804</v>
      </c>
      <c r="H33" s="307">
        <v>93384</v>
      </c>
      <c r="I33" s="307">
        <v>40243</v>
      </c>
      <c r="J33" s="307">
        <v>20035</v>
      </c>
      <c r="K33"/>
      <c r="L33"/>
      <c r="M33"/>
      <c r="N33"/>
      <c r="O33"/>
      <c r="P33"/>
      <c r="Q33"/>
      <c r="R33"/>
      <c r="S33"/>
    </row>
    <row r="34" spans="1:19" s="156" customFormat="1" ht="12" customHeight="1" x14ac:dyDescent="0.2">
      <c r="A34" s="165" t="s">
        <v>656</v>
      </c>
      <c r="B34" s="307">
        <v>55298</v>
      </c>
      <c r="C34" s="307">
        <v>2347</v>
      </c>
      <c r="D34" s="307">
        <v>2222</v>
      </c>
      <c r="E34" s="307">
        <v>2288</v>
      </c>
      <c r="F34" s="307">
        <v>2127</v>
      </c>
      <c r="G34" s="307">
        <v>35594</v>
      </c>
      <c r="H34" s="307">
        <v>6466</v>
      </c>
      <c r="I34" s="307">
        <v>1776</v>
      </c>
      <c r="J34" s="307">
        <v>2478</v>
      </c>
      <c r="K34"/>
      <c r="L34"/>
      <c r="M34"/>
      <c r="N34"/>
      <c r="O34"/>
      <c r="P34"/>
      <c r="Q34"/>
      <c r="R34"/>
      <c r="S34"/>
    </row>
    <row r="35" spans="1:19" s="156" customFormat="1" ht="12" customHeight="1" x14ac:dyDescent="0.2">
      <c r="A35" s="165" t="s">
        <v>655</v>
      </c>
      <c r="B35" s="307">
        <v>142106</v>
      </c>
      <c r="C35" s="307">
        <v>11150</v>
      </c>
      <c r="D35" s="307">
        <v>8829</v>
      </c>
      <c r="E35" s="307">
        <v>9100</v>
      </c>
      <c r="F35" s="307">
        <v>15639</v>
      </c>
      <c r="G35" s="307">
        <v>60401</v>
      </c>
      <c r="H35" s="307">
        <v>23704</v>
      </c>
      <c r="I35" s="307">
        <v>9933</v>
      </c>
      <c r="J35" s="307">
        <v>3350</v>
      </c>
      <c r="K35"/>
      <c r="L35"/>
      <c r="M35"/>
      <c r="N35"/>
      <c r="O35"/>
      <c r="P35"/>
      <c r="Q35"/>
      <c r="R35"/>
      <c r="S35"/>
    </row>
    <row r="36" spans="1:19" s="156" customFormat="1" ht="12" customHeight="1" x14ac:dyDescent="0.2">
      <c r="A36" s="165" t="s">
        <v>654</v>
      </c>
      <c r="B36" s="307">
        <v>254967</v>
      </c>
      <c r="C36" s="307">
        <v>10303</v>
      </c>
      <c r="D36" s="307">
        <v>7022</v>
      </c>
      <c r="E36" s="307">
        <v>13274</v>
      </c>
      <c r="F36" s="307">
        <v>16604</v>
      </c>
      <c r="G36" s="307">
        <v>101809</v>
      </c>
      <c r="H36" s="307">
        <v>63214</v>
      </c>
      <c r="I36" s="307">
        <v>28534</v>
      </c>
      <c r="J36" s="307">
        <v>14207</v>
      </c>
      <c r="K36"/>
      <c r="L36"/>
      <c r="M36"/>
      <c r="N36"/>
      <c r="O36"/>
      <c r="P36"/>
      <c r="Q36"/>
      <c r="R36"/>
      <c r="S36"/>
    </row>
    <row r="37" spans="1:19" s="156" customFormat="1" ht="12" customHeight="1" x14ac:dyDescent="0.2">
      <c r="A37" s="161" t="s">
        <v>653</v>
      </c>
      <c r="B37" s="307">
        <v>116904</v>
      </c>
      <c r="C37" s="307">
        <v>7477</v>
      </c>
      <c r="D37" s="307">
        <v>3964</v>
      </c>
      <c r="E37" s="307">
        <v>5666</v>
      </c>
      <c r="F37" s="307">
        <v>12289</v>
      </c>
      <c r="G37" s="307">
        <v>68584</v>
      </c>
      <c r="H37" s="307">
        <v>15972</v>
      </c>
      <c r="I37" s="307">
        <v>2437</v>
      </c>
      <c r="J37" s="307">
        <v>515</v>
      </c>
      <c r="K37"/>
      <c r="L37"/>
      <c r="M37"/>
      <c r="N37"/>
      <c r="O37"/>
      <c r="P37"/>
      <c r="Q37"/>
      <c r="R37"/>
      <c r="S37"/>
    </row>
    <row r="38" spans="1:19" s="156" customFormat="1" ht="34.5" customHeight="1" x14ac:dyDescent="0.2">
      <c r="A38" s="217" t="s">
        <v>652</v>
      </c>
      <c r="B38" s="307">
        <v>104140</v>
      </c>
      <c r="C38" s="307">
        <v>6448</v>
      </c>
      <c r="D38" s="307">
        <v>3462</v>
      </c>
      <c r="E38" s="307">
        <v>5555</v>
      </c>
      <c r="F38" s="307">
        <v>12132</v>
      </c>
      <c r="G38" s="307">
        <v>64945</v>
      </c>
      <c r="H38" s="307">
        <v>8880</v>
      </c>
      <c r="I38" s="307">
        <v>2209</v>
      </c>
      <c r="J38" s="307">
        <v>509</v>
      </c>
      <c r="K38"/>
      <c r="L38"/>
      <c r="M38"/>
      <c r="N38"/>
      <c r="O38"/>
      <c r="P38"/>
      <c r="Q38"/>
      <c r="R38"/>
      <c r="S38"/>
    </row>
    <row r="39" spans="1:19" s="156" customFormat="1" ht="12" customHeight="1" x14ac:dyDescent="0.2">
      <c r="A39" s="165" t="s">
        <v>651</v>
      </c>
      <c r="B39" s="307">
        <v>12764</v>
      </c>
      <c r="C39" s="307">
        <v>1029</v>
      </c>
      <c r="D39" s="307">
        <v>502</v>
      </c>
      <c r="E39" s="307">
        <v>111</v>
      </c>
      <c r="F39" s="307">
        <v>157</v>
      </c>
      <c r="G39" s="307">
        <v>3639</v>
      </c>
      <c r="H39" s="307">
        <v>7092</v>
      </c>
      <c r="I39" s="307">
        <v>228</v>
      </c>
      <c r="J39" s="307">
        <v>6</v>
      </c>
      <c r="K39"/>
      <c r="L39"/>
      <c r="M39"/>
      <c r="N39"/>
      <c r="O39"/>
      <c r="P39"/>
      <c r="Q39"/>
      <c r="R39"/>
      <c r="S39"/>
    </row>
    <row r="40" spans="1:19" s="156" customFormat="1" ht="12" customHeight="1" x14ac:dyDescent="0.2">
      <c r="A40" s="166" t="s">
        <v>650</v>
      </c>
      <c r="B40" s="307">
        <v>166559</v>
      </c>
      <c r="C40" s="307">
        <v>4493</v>
      </c>
      <c r="D40" s="307">
        <v>3876</v>
      </c>
      <c r="E40" s="307">
        <v>6628</v>
      </c>
      <c r="F40" s="307">
        <v>8525</v>
      </c>
      <c r="G40" s="307">
        <v>68466</v>
      </c>
      <c r="H40" s="307">
        <v>45237</v>
      </c>
      <c r="I40" s="307">
        <v>16805</v>
      </c>
      <c r="J40" s="307">
        <v>12529</v>
      </c>
      <c r="K40"/>
      <c r="L40"/>
      <c r="M40"/>
      <c r="N40"/>
      <c r="O40"/>
      <c r="P40"/>
      <c r="Q40"/>
      <c r="R40"/>
      <c r="S40"/>
    </row>
    <row r="41" spans="1:19" s="156" customFormat="1" ht="12" customHeight="1" x14ac:dyDescent="0.2">
      <c r="A41" s="165" t="s">
        <v>649</v>
      </c>
      <c r="B41" s="307">
        <v>64630</v>
      </c>
      <c r="C41" s="307">
        <v>23465</v>
      </c>
      <c r="D41" s="307">
        <v>9631</v>
      </c>
      <c r="E41" s="307">
        <v>6435</v>
      </c>
      <c r="F41" s="307">
        <v>8430</v>
      </c>
      <c r="G41" s="307">
        <v>11602</v>
      </c>
      <c r="H41" s="307">
        <v>3295</v>
      </c>
      <c r="I41" s="307">
        <v>476</v>
      </c>
      <c r="J41" s="307">
        <v>1296</v>
      </c>
      <c r="K41"/>
      <c r="L41"/>
      <c r="M41"/>
      <c r="N41"/>
      <c r="O41"/>
      <c r="P41"/>
      <c r="Q41"/>
      <c r="R41"/>
      <c r="S41"/>
    </row>
    <row r="42" spans="1:19" s="156" customFormat="1" ht="34.5" customHeight="1" x14ac:dyDescent="0.2">
      <c r="A42" s="217" t="s">
        <v>648</v>
      </c>
      <c r="B42" s="307">
        <v>14668</v>
      </c>
      <c r="C42" s="307">
        <v>2763</v>
      </c>
      <c r="D42" s="307">
        <v>1385</v>
      </c>
      <c r="E42" s="307">
        <v>1687</v>
      </c>
      <c r="F42" s="307">
        <v>3420</v>
      </c>
      <c r="G42" s="307">
        <v>3894</v>
      </c>
      <c r="H42" s="307">
        <v>868</v>
      </c>
      <c r="I42" s="307">
        <v>239</v>
      </c>
      <c r="J42" s="307">
        <v>412</v>
      </c>
      <c r="K42"/>
      <c r="L42"/>
      <c r="M42"/>
      <c r="N42"/>
      <c r="O42"/>
      <c r="P42"/>
      <c r="Q42"/>
      <c r="R42"/>
      <c r="S42"/>
    </row>
    <row r="43" spans="1:19" s="156" customFormat="1" ht="12" customHeight="1" x14ac:dyDescent="0.2">
      <c r="A43" s="164" t="s">
        <v>647</v>
      </c>
      <c r="B43" s="307">
        <v>14201</v>
      </c>
      <c r="C43" s="307">
        <v>7552</v>
      </c>
      <c r="D43" s="307">
        <v>603</v>
      </c>
      <c r="E43" s="307">
        <v>1481</v>
      </c>
      <c r="F43" s="307">
        <v>2443</v>
      </c>
      <c r="G43" s="307">
        <v>1765</v>
      </c>
      <c r="H43" s="307">
        <v>261</v>
      </c>
      <c r="I43" s="307">
        <v>43</v>
      </c>
      <c r="J43" s="307">
        <v>53</v>
      </c>
      <c r="K43"/>
      <c r="L43"/>
      <c r="M43"/>
      <c r="N43"/>
      <c r="O43"/>
      <c r="P43"/>
      <c r="Q43"/>
      <c r="R43"/>
      <c r="S43"/>
    </row>
    <row r="44" spans="1:19" s="156" customFormat="1" ht="12" customHeight="1" x14ac:dyDescent="0.2">
      <c r="A44" s="161" t="s">
        <v>646</v>
      </c>
      <c r="B44" s="307">
        <v>35761</v>
      </c>
      <c r="C44" s="307">
        <v>13150</v>
      </c>
      <c r="D44" s="307">
        <v>7643</v>
      </c>
      <c r="E44" s="307">
        <v>3267</v>
      </c>
      <c r="F44" s="307">
        <v>2567</v>
      </c>
      <c r="G44" s="307">
        <v>5943</v>
      </c>
      <c r="H44" s="307">
        <v>2166</v>
      </c>
      <c r="I44" s="307">
        <v>194</v>
      </c>
      <c r="J44" s="307">
        <v>831</v>
      </c>
      <c r="K44"/>
      <c r="L44"/>
      <c r="M44"/>
      <c r="N44"/>
      <c r="O44"/>
      <c r="P44"/>
      <c r="Q44"/>
      <c r="R44"/>
      <c r="S44"/>
    </row>
    <row r="45" spans="1:19" s="156" customFormat="1" ht="12" customHeight="1" x14ac:dyDescent="0.2">
      <c r="A45" s="161" t="s">
        <v>645</v>
      </c>
      <c r="B45" s="307">
        <v>80489</v>
      </c>
      <c r="C45" s="307">
        <v>13068</v>
      </c>
      <c r="D45" s="307">
        <v>13854</v>
      </c>
      <c r="E45" s="307">
        <v>5715</v>
      </c>
      <c r="F45" s="307">
        <v>15667</v>
      </c>
      <c r="G45" s="307">
        <v>27848</v>
      </c>
      <c r="H45" s="307">
        <v>2921</v>
      </c>
      <c r="I45" s="307">
        <v>763</v>
      </c>
      <c r="J45" s="307">
        <v>653</v>
      </c>
      <c r="K45"/>
      <c r="L45"/>
      <c r="M45"/>
      <c r="N45"/>
      <c r="O45"/>
      <c r="P45"/>
      <c r="Q45"/>
      <c r="R45"/>
      <c r="S45"/>
    </row>
    <row r="46" spans="1:19" s="156" customFormat="1" ht="12" customHeight="1" x14ac:dyDescent="0.2">
      <c r="A46" s="161" t="s">
        <v>644</v>
      </c>
      <c r="B46" s="307">
        <v>15074</v>
      </c>
      <c r="C46" s="307">
        <v>2319</v>
      </c>
      <c r="D46" s="307">
        <v>895</v>
      </c>
      <c r="E46" s="307">
        <v>965</v>
      </c>
      <c r="F46" s="307">
        <v>1610</v>
      </c>
      <c r="G46" s="307">
        <v>4213</v>
      </c>
      <c r="H46" s="307">
        <v>2223</v>
      </c>
      <c r="I46" s="307">
        <v>2658</v>
      </c>
      <c r="J46" s="307">
        <v>191</v>
      </c>
      <c r="K46"/>
      <c r="L46"/>
      <c r="M46"/>
      <c r="N46"/>
      <c r="O46"/>
      <c r="P46"/>
      <c r="Q46"/>
      <c r="R46"/>
      <c r="S46"/>
    </row>
    <row r="47" spans="1:19" s="156" customFormat="1" ht="12" customHeight="1" x14ac:dyDescent="0.2">
      <c r="A47" s="161" t="s">
        <v>643</v>
      </c>
      <c r="B47" s="307">
        <v>97511</v>
      </c>
      <c r="C47" s="307">
        <v>22479</v>
      </c>
      <c r="D47" s="307">
        <v>17495</v>
      </c>
      <c r="E47" s="307">
        <v>5783</v>
      </c>
      <c r="F47" s="307">
        <v>11103</v>
      </c>
      <c r="G47" s="307">
        <v>23509</v>
      </c>
      <c r="H47" s="307">
        <v>10833</v>
      </c>
      <c r="I47" s="307">
        <v>3432</v>
      </c>
      <c r="J47" s="307">
        <v>2877</v>
      </c>
      <c r="K47"/>
      <c r="L47"/>
      <c r="M47"/>
      <c r="N47"/>
      <c r="O47"/>
      <c r="P47"/>
      <c r="Q47"/>
      <c r="R47"/>
      <c r="S47"/>
    </row>
    <row r="48" spans="1:19" s="156" customFormat="1" ht="12" customHeight="1" x14ac:dyDescent="0.2">
      <c r="A48" s="161" t="s">
        <v>642</v>
      </c>
      <c r="B48" s="307">
        <v>225603</v>
      </c>
      <c r="C48" s="307">
        <v>7377</v>
      </c>
      <c r="D48" s="307">
        <v>3486</v>
      </c>
      <c r="E48" s="307">
        <v>5429</v>
      </c>
      <c r="F48" s="307">
        <v>11902</v>
      </c>
      <c r="G48" s="307">
        <v>44776</v>
      </c>
      <c r="H48" s="307">
        <v>67953</v>
      </c>
      <c r="I48" s="307">
        <v>82814</v>
      </c>
      <c r="J48" s="307">
        <v>1866</v>
      </c>
      <c r="K48"/>
      <c r="L48"/>
      <c r="M48"/>
      <c r="N48"/>
      <c r="O48"/>
      <c r="P48"/>
      <c r="Q48"/>
      <c r="R48"/>
      <c r="S48"/>
    </row>
    <row r="49" spans="1:19" s="156" customFormat="1" ht="12" customHeight="1" x14ac:dyDescent="0.2">
      <c r="A49" s="161" t="s">
        <v>641</v>
      </c>
      <c r="B49" s="307">
        <v>10222</v>
      </c>
      <c r="C49" s="307">
        <v>885</v>
      </c>
      <c r="D49" s="307">
        <v>360</v>
      </c>
      <c r="E49" s="307">
        <v>372</v>
      </c>
      <c r="F49" s="307">
        <v>498</v>
      </c>
      <c r="G49" s="307">
        <v>4741</v>
      </c>
      <c r="H49" s="307">
        <v>2843</v>
      </c>
      <c r="I49" s="307">
        <v>510</v>
      </c>
      <c r="J49" s="307">
        <v>13</v>
      </c>
      <c r="K49"/>
      <c r="L49"/>
      <c r="M49"/>
      <c r="N49"/>
      <c r="O49"/>
      <c r="P49"/>
      <c r="Q49"/>
      <c r="R49"/>
      <c r="S49"/>
    </row>
    <row r="50" spans="1:19" s="156" customFormat="1" ht="12" customHeight="1" x14ac:dyDescent="0.2">
      <c r="A50" s="161" t="s">
        <v>640</v>
      </c>
      <c r="B50" s="307">
        <v>50566</v>
      </c>
      <c r="C50" s="307">
        <v>21723</v>
      </c>
      <c r="D50" s="307">
        <v>2966</v>
      </c>
      <c r="E50" s="307">
        <v>1658</v>
      </c>
      <c r="F50" s="307">
        <v>3724</v>
      </c>
      <c r="G50" s="307">
        <v>8442</v>
      </c>
      <c r="H50" s="307">
        <v>8345</v>
      </c>
      <c r="I50" s="307">
        <v>3550</v>
      </c>
      <c r="J50" s="307">
        <v>158</v>
      </c>
      <c r="K50"/>
      <c r="L50"/>
      <c r="M50"/>
      <c r="N50"/>
      <c r="O50"/>
      <c r="P50"/>
      <c r="Q50"/>
      <c r="R50"/>
      <c r="S50"/>
    </row>
    <row r="51" spans="1:19" s="156" customFormat="1" ht="12" customHeight="1" x14ac:dyDescent="0.2">
      <c r="A51" s="161" t="s">
        <v>639</v>
      </c>
      <c r="B51" s="307">
        <v>215109</v>
      </c>
      <c r="C51" s="307">
        <v>23635</v>
      </c>
      <c r="D51" s="307">
        <v>26345</v>
      </c>
      <c r="E51" s="307">
        <v>6144</v>
      </c>
      <c r="F51" s="307">
        <v>14807</v>
      </c>
      <c r="G51" s="307">
        <v>47767</v>
      </c>
      <c r="H51" s="307">
        <v>68862</v>
      </c>
      <c r="I51" s="307">
        <v>26709</v>
      </c>
      <c r="J51" s="307">
        <v>840</v>
      </c>
      <c r="K51"/>
      <c r="L51"/>
      <c r="M51"/>
      <c r="N51"/>
      <c r="O51"/>
      <c r="P51"/>
      <c r="Q51"/>
      <c r="R51"/>
      <c r="S51"/>
    </row>
    <row r="52" spans="1:19" s="156" customFormat="1" ht="12" customHeight="1" x14ac:dyDescent="0.2">
      <c r="A52" s="164" t="s">
        <v>638</v>
      </c>
      <c r="B52" s="307">
        <v>90410</v>
      </c>
      <c r="C52" s="307">
        <v>11813</v>
      </c>
      <c r="D52" s="307">
        <v>17646</v>
      </c>
      <c r="E52" s="307">
        <v>3591</v>
      </c>
      <c r="F52" s="307">
        <v>6793</v>
      </c>
      <c r="G52" s="307">
        <v>28312</v>
      </c>
      <c r="H52" s="307">
        <v>18413</v>
      </c>
      <c r="I52" s="307">
        <v>3439</v>
      </c>
      <c r="J52" s="307">
        <v>403</v>
      </c>
      <c r="K52"/>
      <c r="L52"/>
      <c r="M52"/>
      <c r="N52"/>
      <c r="O52"/>
      <c r="P52"/>
      <c r="Q52"/>
      <c r="R52"/>
      <c r="S52"/>
    </row>
    <row r="53" spans="1:19" s="156" customFormat="1" ht="12" customHeight="1" x14ac:dyDescent="0.2">
      <c r="A53" s="164" t="s">
        <v>637</v>
      </c>
      <c r="B53" s="307">
        <v>124699</v>
      </c>
      <c r="C53" s="307">
        <v>11822</v>
      </c>
      <c r="D53" s="307">
        <v>8699</v>
      </c>
      <c r="E53" s="307">
        <v>2553</v>
      </c>
      <c r="F53" s="307">
        <v>8014</v>
      </c>
      <c r="G53" s="307">
        <v>19455</v>
      </c>
      <c r="H53" s="307">
        <v>50449</v>
      </c>
      <c r="I53" s="307">
        <v>23270</v>
      </c>
      <c r="J53" s="307">
        <v>437</v>
      </c>
      <c r="K53"/>
      <c r="L53"/>
      <c r="M53"/>
      <c r="N53"/>
      <c r="O53"/>
      <c r="P53"/>
      <c r="Q53"/>
      <c r="R53"/>
      <c r="S53"/>
    </row>
    <row r="54" spans="1:19" s="156" customFormat="1" ht="12" customHeight="1" x14ac:dyDescent="0.2">
      <c r="A54" s="161" t="s">
        <v>636</v>
      </c>
      <c r="B54" s="307">
        <v>19836</v>
      </c>
      <c r="C54" s="307">
        <v>1761</v>
      </c>
      <c r="D54" s="307">
        <v>1119</v>
      </c>
      <c r="E54" s="307">
        <v>1549</v>
      </c>
      <c r="F54" s="307">
        <v>2709</v>
      </c>
      <c r="G54" s="307">
        <v>6777</v>
      </c>
      <c r="H54" s="307">
        <v>4551</v>
      </c>
      <c r="I54" s="307">
        <v>1171</v>
      </c>
      <c r="J54" s="307">
        <v>199</v>
      </c>
      <c r="K54"/>
      <c r="L54"/>
      <c r="M54"/>
      <c r="N54"/>
      <c r="O54"/>
      <c r="P54"/>
      <c r="Q54"/>
      <c r="R54"/>
      <c r="S54"/>
    </row>
    <row r="55" spans="1:19" s="156" customFormat="1" ht="12" customHeight="1" x14ac:dyDescent="0.2">
      <c r="A55" s="161" t="s">
        <v>635</v>
      </c>
      <c r="B55" s="307">
        <v>61973</v>
      </c>
      <c r="C55" s="307">
        <v>8545</v>
      </c>
      <c r="D55" s="307">
        <v>3467</v>
      </c>
      <c r="E55" s="307">
        <v>2538</v>
      </c>
      <c r="F55" s="307">
        <v>4405</v>
      </c>
      <c r="G55" s="307">
        <v>18206</v>
      </c>
      <c r="H55" s="307">
        <v>15843</v>
      </c>
      <c r="I55" s="307">
        <v>4600</v>
      </c>
      <c r="J55" s="307">
        <v>4369</v>
      </c>
      <c r="K55"/>
      <c r="L55"/>
      <c r="M55"/>
      <c r="N55"/>
      <c r="O55"/>
      <c r="P55"/>
      <c r="Q55"/>
      <c r="R55"/>
      <c r="S55"/>
    </row>
    <row r="56" spans="1:19" ht="12" customHeight="1" thickBot="1" x14ac:dyDescent="0.25">
      <c r="A56" s="159" t="s">
        <v>634</v>
      </c>
      <c r="B56" s="158">
        <v>81</v>
      </c>
      <c r="C56" s="158">
        <v>18</v>
      </c>
      <c r="D56" s="158">
        <v>7</v>
      </c>
      <c r="E56" s="158">
        <v>17</v>
      </c>
      <c r="F56" s="158">
        <v>2</v>
      </c>
      <c r="G56" s="158">
        <v>20</v>
      </c>
      <c r="H56" s="158">
        <v>9</v>
      </c>
      <c r="I56" s="158">
        <v>8</v>
      </c>
      <c r="J56" s="158" t="s">
        <v>1486</v>
      </c>
    </row>
    <row r="57" spans="1:19" ht="12" thickTop="1" x14ac:dyDescent="0.2">
      <c r="B57" s="362"/>
    </row>
    <row r="58" spans="1:19" x14ac:dyDescent="0.2">
      <c r="B58" s="45"/>
      <c r="C58" s="45"/>
      <c r="D58" s="45"/>
      <c r="E58" s="45"/>
      <c r="F58" s="45"/>
      <c r="G58" s="45"/>
      <c r="H58" s="45"/>
      <c r="I58" s="45"/>
      <c r="J58" s="45"/>
    </row>
    <row r="59" spans="1:19" x14ac:dyDescent="0.2">
      <c r="B59" s="45"/>
      <c r="C59" s="45"/>
      <c r="D59" s="45"/>
      <c r="E59" s="45"/>
      <c r="F59" s="45"/>
      <c r="G59" s="45"/>
      <c r="H59" s="45"/>
      <c r="I59" s="45"/>
      <c r="J59" s="45"/>
    </row>
    <row r="63" spans="1:19" x14ac:dyDescent="0.2">
      <c r="C63" s="326"/>
      <c r="D63" s="326"/>
      <c r="E63" s="326"/>
      <c r="F63" s="326"/>
      <c r="G63" s="326"/>
      <c r="H63" s="326"/>
      <c r="I63" s="326"/>
      <c r="J63" s="326"/>
      <c r="K63" s="326"/>
    </row>
    <row r="64" spans="1:19" x14ac:dyDescent="0.2">
      <c r="C64" s="326"/>
      <c r="D64" s="326"/>
      <c r="E64" s="326"/>
      <c r="F64" s="326"/>
      <c r="G64" s="326"/>
      <c r="H64" s="326"/>
      <c r="I64" s="326"/>
      <c r="J64" s="326"/>
      <c r="K64" s="326"/>
    </row>
  </sheetData>
  <mergeCells count="11">
    <mergeCell ref="J6:J7"/>
    <mergeCell ref="A1:J1"/>
    <mergeCell ref="A4:J4"/>
    <mergeCell ref="B6:B7"/>
    <mergeCell ref="C6:C7"/>
    <mergeCell ref="D6:D7"/>
    <mergeCell ref="E6:E7"/>
    <mergeCell ref="F6:F7"/>
    <mergeCell ref="G6:G7"/>
    <mergeCell ref="H6:H7"/>
    <mergeCell ref="I6:I7"/>
  </mergeCells>
  <printOptions horizontalCentered="1" verticalCentered="1"/>
  <pageMargins left="0.27" right="0.27" top="0.39370078740157483" bottom="0.22" header="0.39370078740157483" footer="0.22"/>
  <pageSetup paperSize="9" scale="83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zoomScaleNormal="100" workbookViewId="0">
      <selection activeCell="B8" sqref="B8:J56"/>
    </sheetView>
  </sheetViews>
  <sheetFormatPr defaultColWidth="9.140625" defaultRowHeight="11.25" x14ac:dyDescent="0.2"/>
  <cols>
    <col min="1" max="1" width="43.7109375" style="48" customWidth="1"/>
    <col min="2" max="2" width="8.85546875" style="48" customWidth="1"/>
    <col min="3" max="6" width="8.28515625" style="48" customWidth="1"/>
    <col min="7" max="7" width="8.7109375" style="48" customWidth="1"/>
    <col min="8" max="10" width="8.28515625" style="48" customWidth="1"/>
    <col min="11" max="16384" width="9.140625" style="48"/>
  </cols>
  <sheetData>
    <row r="1" spans="1:19" ht="12.75" customHeight="1" x14ac:dyDescent="0.2">
      <c r="A1" s="747" t="s">
        <v>1177</v>
      </c>
      <c r="B1" s="747"/>
      <c r="C1" s="747"/>
      <c r="D1" s="747"/>
      <c r="E1" s="747"/>
      <c r="F1" s="747"/>
      <c r="G1" s="747"/>
      <c r="H1" s="747"/>
      <c r="I1" s="747"/>
      <c r="J1" s="747"/>
      <c r="K1" s="1"/>
    </row>
    <row r="2" spans="1:19" x14ac:dyDescent="0.2">
      <c r="A2" s="48" t="s">
        <v>1176</v>
      </c>
      <c r="J2" s="1"/>
    </row>
    <row r="4" spans="1:19" x14ac:dyDescent="0.2">
      <c r="A4" s="713" t="s">
        <v>1975</v>
      </c>
      <c r="B4" s="713"/>
      <c r="C4" s="713"/>
      <c r="D4" s="713"/>
      <c r="E4" s="713"/>
      <c r="F4" s="713"/>
      <c r="G4" s="713"/>
      <c r="H4" s="713"/>
      <c r="I4" s="713"/>
      <c r="J4" s="713"/>
    </row>
    <row r="5" spans="1:19" x14ac:dyDescent="0.2">
      <c r="A5" s="5" t="s">
        <v>295</v>
      </c>
      <c r="B5" s="2"/>
      <c r="C5" s="2"/>
      <c r="D5" s="2"/>
      <c r="E5" s="2"/>
      <c r="F5" s="273"/>
      <c r="G5" s="2"/>
      <c r="H5" s="2"/>
      <c r="I5" s="2"/>
      <c r="J5" s="393" t="s">
        <v>1175</v>
      </c>
    </row>
    <row r="6" spans="1:19" ht="21.75" customHeight="1" x14ac:dyDescent="0.2">
      <c r="A6" s="214"/>
      <c r="B6" s="727" t="s">
        <v>706</v>
      </c>
      <c r="C6" s="727" t="s">
        <v>1172</v>
      </c>
      <c r="D6" s="727" t="s">
        <v>1171</v>
      </c>
      <c r="E6" s="727" t="s">
        <v>1170</v>
      </c>
      <c r="F6" s="727" t="s">
        <v>1169</v>
      </c>
      <c r="G6" s="727" t="s">
        <v>1168</v>
      </c>
      <c r="H6" s="727" t="s">
        <v>1167</v>
      </c>
      <c r="I6" s="727" t="s">
        <v>1166</v>
      </c>
      <c r="J6" s="727" t="s">
        <v>1165</v>
      </c>
    </row>
    <row r="7" spans="1:19" ht="24" customHeight="1" x14ac:dyDescent="0.2">
      <c r="A7" s="193" t="s">
        <v>698</v>
      </c>
      <c r="B7" s="727"/>
      <c r="C7" s="727"/>
      <c r="D7" s="727"/>
      <c r="E7" s="727"/>
      <c r="F7" s="727"/>
      <c r="G7" s="727"/>
      <c r="H7" s="727"/>
      <c r="I7" s="727"/>
      <c r="J7" s="727"/>
    </row>
    <row r="8" spans="1:19" s="156" customFormat="1" ht="13.5" customHeight="1" x14ac:dyDescent="0.2">
      <c r="A8" s="174" t="s">
        <v>623</v>
      </c>
      <c r="B8" s="59">
        <v>100</v>
      </c>
      <c r="C8" s="59">
        <v>8.3000000000000007</v>
      </c>
      <c r="D8" s="59">
        <v>5.7</v>
      </c>
      <c r="E8" s="59">
        <v>5</v>
      </c>
      <c r="F8" s="59">
        <v>7.4</v>
      </c>
      <c r="G8" s="59">
        <v>37.799999999999997</v>
      </c>
      <c r="H8" s="59">
        <v>21.8</v>
      </c>
      <c r="I8" s="59">
        <v>11</v>
      </c>
      <c r="J8" s="59">
        <v>3</v>
      </c>
      <c r="K8" s="1"/>
      <c r="L8" s="1"/>
      <c r="M8" s="1"/>
      <c r="N8" s="1"/>
      <c r="O8" s="1"/>
      <c r="P8" s="1"/>
      <c r="Q8" s="1"/>
      <c r="R8" s="1"/>
      <c r="S8"/>
    </row>
    <row r="9" spans="1:19" s="156" customFormat="1" ht="12" customHeight="1" x14ac:dyDescent="0.2">
      <c r="A9" s="161" t="s">
        <v>681</v>
      </c>
      <c r="B9" s="59">
        <v>100</v>
      </c>
      <c r="C9" s="59">
        <v>3.4</v>
      </c>
      <c r="D9" s="59">
        <v>1.7</v>
      </c>
      <c r="E9" s="59">
        <v>3.9</v>
      </c>
      <c r="F9" s="59">
        <v>3.5</v>
      </c>
      <c r="G9" s="59">
        <v>23.9</v>
      </c>
      <c r="H9" s="59">
        <v>44.6</v>
      </c>
      <c r="I9" s="59">
        <v>18.399999999999999</v>
      </c>
      <c r="J9" s="59">
        <v>0.6</v>
      </c>
      <c r="K9" s="388"/>
      <c r="L9" s="388"/>
      <c r="M9" s="388"/>
      <c r="N9" s="388"/>
      <c r="O9" s="388"/>
      <c r="P9" s="388"/>
      <c r="Q9" s="388"/>
      <c r="R9" s="388"/>
      <c r="S9"/>
    </row>
    <row r="10" spans="1:19" s="156" customFormat="1" ht="21.75" customHeight="1" x14ac:dyDescent="0.2">
      <c r="A10" s="219" t="s">
        <v>680</v>
      </c>
      <c r="B10" s="59">
        <v>100</v>
      </c>
      <c r="C10" s="59">
        <v>3.4</v>
      </c>
      <c r="D10" s="59">
        <v>1.6</v>
      </c>
      <c r="E10" s="59">
        <v>3.6</v>
      </c>
      <c r="F10" s="59">
        <v>3.8</v>
      </c>
      <c r="G10" s="59">
        <v>17.3</v>
      </c>
      <c r="H10" s="59">
        <v>49.1</v>
      </c>
      <c r="I10" s="59">
        <v>20.5</v>
      </c>
      <c r="J10" s="59">
        <v>0.7</v>
      </c>
      <c r="K10"/>
      <c r="L10"/>
      <c r="M10"/>
      <c r="N10"/>
      <c r="O10"/>
      <c r="P10"/>
      <c r="Q10"/>
      <c r="R10"/>
      <c r="S10"/>
    </row>
    <row r="11" spans="1:19" s="156" customFormat="1" ht="12" customHeight="1" x14ac:dyDescent="0.2">
      <c r="A11" s="168" t="s">
        <v>679</v>
      </c>
      <c r="B11" s="189">
        <v>100</v>
      </c>
      <c r="C11" s="189">
        <v>3.2</v>
      </c>
      <c r="D11" s="189">
        <v>2.2999999999999998</v>
      </c>
      <c r="E11" s="189">
        <v>6.3</v>
      </c>
      <c r="F11" s="189">
        <v>1.1000000000000001</v>
      </c>
      <c r="G11" s="189">
        <v>77</v>
      </c>
      <c r="H11" s="189">
        <v>8.6</v>
      </c>
      <c r="I11" s="189">
        <v>1.4</v>
      </c>
      <c r="J11" s="59">
        <v>0.1</v>
      </c>
      <c r="K11"/>
      <c r="L11"/>
      <c r="M11"/>
      <c r="N11"/>
      <c r="O11"/>
      <c r="P11"/>
      <c r="Q11"/>
      <c r="R11"/>
      <c r="S11"/>
    </row>
    <row r="12" spans="1:19" s="156" customFormat="1" ht="12" customHeight="1" x14ac:dyDescent="0.2">
      <c r="A12" s="166" t="s">
        <v>678</v>
      </c>
      <c r="B12" s="59">
        <v>100</v>
      </c>
      <c r="C12" s="59">
        <v>5.9</v>
      </c>
      <c r="D12" s="59">
        <v>2.1</v>
      </c>
      <c r="E12" s="59">
        <v>6.1</v>
      </c>
      <c r="F12" s="59">
        <v>1.8</v>
      </c>
      <c r="G12" s="59">
        <v>57.2</v>
      </c>
      <c r="H12" s="59">
        <v>16.7</v>
      </c>
      <c r="I12" s="59">
        <v>7.7</v>
      </c>
      <c r="J12" s="59">
        <v>2.5</v>
      </c>
      <c r="K12" s="191"/>
      <c r="L12" s="191"/>
      <c r="M12" s="191"/>
      <c r="N12" s="191"/>
      <c r="O12" s="191"/>
      <c r="P12" s="191"/>
      <c r="Q12" s="191"/>
      <c r="R12" s="191"/>
      <c r="S12" s="191"/>
    </row>
    <row r="13" spans="1:19" s="156" customFormat="1" ht="12" customHeight="1" x14ac:dyDescent="0.2">
      <c r="A13" s="166" t="s">
        <v>677</v>
      </c>
      <c r="B13" s="59">
        <v>100</v>
      </c>
      <c r="C13" s="59">
        <v>4.0999999999999996</v>
      </c>
      <c r="D13" s="59">
        <v>3.2</v>
      </c>
      <c r="E13" s="59">
        <v>5.5</v>
      </c>
      <c r="F13" s="59">
        <v>6</v>
      </c>
      <c r="G13" s="59">
        <v>45.7</v>
      </c>
      <c r="H13" s="59">
        <v>23.9</v>
      </c>
      <c r="I13" s="59">
        <v>7.9</v>
      </c>
      <c r="J13" s="59">
        <v>3.7</v>
      </c>
      <c r="K13"/>
      <c r="L13"/>
      <c r="M13"/>
      <c r="N13"/>
      <c r="O13"/>
      <c r="P13"/>
      <c r="Q13"/>
      <c r="R13"/>
      <c r="S13"/>
    </row>
    <row r="14" spans="1:19" s="156" customFormat="1" ht="13.5" customHeight="1" x14ac:dyDescent="0.2">
      <c r="A14" s="169" t="s">
        <v>676</v>
      </c>
      <c r="B14" s="59">
        <v>100</v>
      </c>
      <c r="C14" s="59">
        <v>3.8</v>
      </c>
      <c r="D14" s="59">
        <v>2.7</v>
      </c>
      <c r="E14" s="59">
        <v>6.1</v>
      </c>
      <c r="F14" s="59">
        <v>4.0999999999999996</v>
      </c>
      <c r="G14" s="59">
        <v>38.200000000000003</v>
      </c>
      <c r="H14" s="59">
        <v>30</v>
      </c>
      <c r="I14" s="59">
        <v>10.7</v>
      </c>
      <c r="J14" s="59">
        <v>4.4000000000000004</v>
      </c>
      <c r="K14"/>
      <c r="L14"/>
      <c r="M14"/>
      <c r="N14"/>
      <c r="O14"/>
      <c r="P14"/>
      <c r="Q14"/>
      <c r="R14"/>
      <c r="S14"/>
    </row>
    <row r="15" spans="1:19" s="156" customFormat="1" ht="24" customHeight="1" x14ac:dyDescent="0.2">
      <c r="A15" s="219" t="s">
        <v>675</v>
      </c>
      <c r="B15" s="59">
        <v>100</v>
      </c>
      <c r="C15" s="59">
        <v>1.7</v>
      </c>
      <c r="D15" s="59">
        <v>1.1000000000000001</v>
      </c>
      <c r="E15" s="59">
        <v>4.3</v>
      </c>
      <c r="F15" s="59">
        <v>3.1</v>
      </c>
      <c r="G15" s="59">
        <v>58</v>
      </c>
      <c r="H15" s="59">
        <v>23.3</v>
      </c>
      <c r="I15" s="59">
        <v>5.6</v>
      </c>
      <c r="J15" s="59">
        <v>2.9</v>
      </c>
      <c r="K15"/>
      <c r="L15"/>
      <c r="M15"/>
      <c r="N15"/>
      <c r="O15"/>
      <c r="P15"/>
      <c r="Q15"/>
      <c r="R15"/>
      <c r="S15"/>
    </row>
    <row r="16" spans="1:19" s="156" customFormat="1" ht="22.5" customHeight="1" x14ac:dyDescent="0.2">
      <c r="A16" s="219" t="s">
        <v>674</v>
      </c>
      <c r="B16" s="59">
        <v>100</v>
      </c>
      <c r="C16" s="59">
        <v>4.4000000000000004</v>
      </c>
      <c r="D16" s="59">
        <v>2.9</v>
      </c>
      <c r="E16" s="59">
        <v>5</v>
      </c>
      <c r="F16" s="59">
        <v>1.7</v>
      </c>
      <c r="G16" s="59">
        <v>46.7</v>
      </c>
      <c r="H16" s="59">
        <v>12.8</v>
      </c>
      <c r="I16" s="59">
        <v>22.3</v>
      </c>
      <c r="J16" s="59">
        <v>4.2</v>
      </c>
      <c r="K16"/>
      <c r="L16"/>
      <c r="M16"/>
      <c r="N16"/>
      <c r="O16"/>
      <c r="P16"/>
      <c r="Q16"/>
      <c r="R16"/>
      <c r="S16"/>
    </row>
    <row r="17" spans="1:19" s="156" customFormat="1" ht="23.25" customHeight="1" x14ac:dyDescent="0.2">
      <c r="A17" s="219" t="s">
        <v>673</v>
      </c>
      <c r="B17" s="189">
        <v>100</v>
      </c>
      <c r="C17" s="189">
        <v>6.1</v>
      </c>
      <c r="D17" s="189">
        <v>3.9</v>
      </c>
      <c r="E17" s="189">
        <v>4.5999999999999996</v>
      </c>
      <c r="F17" s="189">
        <v>14.3</v>
      </c>
      <c r="G17" s="189">
        <v>41.2</v>
      </c>
      <c r="H17" s="189">
        <v>19.899999999999999</v>
      </c>
      <c r="I17" s="189">
        <v>4</v>
      </c>
      <c r="J17" s="59">
        <v>6</v>
      </c>
      <c r="K17"/>
      <c r="L17"/>
      <c r="M17"/>
      <c r="N17"/>
      <c r="O17"/>
      <c r="P17"/>
      <c r="Q17"/>
      <c r="R17"/>
      <c r="S17"/>
    </row>
    <row r="18" spans="1:19" s="156" customFormat="1" ht="35.25" customHeight="1" x14ac:dyDescent="0.2">
      <c r="A18" s="217" t="s">
        <v>672</v>
      </c>
      <c r="B18" s="59">
        <v>100</v>
      </c>
      <c r="C18" s="59">
        <v>11.8</v>
      </c>
      <c r="D18" s="59">
        <v>11</v>
      </c>
      <c r="E18" s="59">
        <v>9.1999999999999993</v>
      </c>
      <c r="F18" s="59">
        <v>21.3</v>
      </c>
      <c r="G18" s="59">
        <v>21.9</v>
      </c>
      <c r="H18" s="59">
        <v>16.8</v>
      </c>
      <c r="I18" s="59">
        <v>7.5</v>
      </c>
      <c r="J18" s="59">
        <v>0.5</v>
      </c>
      <c r="K18"/>
      <c r="L18"/>
      <c r="M18"/>
      <c r="N18"/>
      <c r="O18"/>
      <c r="P18"/>
      <c r="Q18"/>
      <c r="R18"/>
      <c r="S18"/>
    </row>
    <row r="19" spans="1:19" s="156" customFormat="1" ht="12" customHeight="1" x14ac:dyDescent="0.2">
      <c r="A19" s="164" t="s">
        <v>671</v>
      </c>
      <c r="B19" s="189">
        <v>100</v>
      </c>
      <c r="C19" s="189">
        <v>10.8</v>
      </c>
      <c r="D19" s="189">
        <v>11.9</v>
      </c>
      <c r="E19" s="189">
        <v>7.1</v>
      </c>
      <c r="F19" s="189">
        <v>27.9</v>
      </c>
      <c r="G19" s="189">
        <v>14.7</v>
      </c>
      <c r="H19" s="189">
        <v>21.7</v>
      </c>
      <c r="I19" s="189">
        <v>2.7</v>
      </c>
      <c r="J19" s="59">
        <v>3.2</v>
      </c>
      <c r="K19"/>
      <c r="L19"/>
      <c r="M19"/>
      <c r="N19"/>
      <c r="O19"/>
      <c r="P19"/>
      <c r="Q19"/>
      <c r="R19"/>
      <c r="S19"/>
    </row>
    <row r="20" spans="1:19" s="156" customFormat="1" ht="12" customHeight="1" x14ac:dyDescent="0.2">
      <c r="A20" s="164" t="s">
        <v>670</v>
      </c>
      <c r="B20" s="189">
        <v>100</v>
      </c>
      <c r="C20" s="189">
        <v>3.2</v>
      </c>
      <c r="D20" s="189">
        <v>5.5</v>
      </c>
      <c r="E20" s="189">
        <v>5.6</v>
      </c>
      <c r="F20" s="189">
        <v>10</v>
      </c>
      <c r="G20" s="189">
        <v>29.4</v>
      </c>
      <c r="H20" s="189">
        <v>34.4</v>
      </c>
      <c r="I20" s="189">
        <v>10.199999999999999</v>
      </c>
      <c r="J20" s="59">
        <v>1.7</v>
      </c>
      <c r="K20"/>
      <c r="L20"/>
      <c r="M20"/>
      <c r="N20"/>
      <c r="O20"/>
      <c r="P20"/>
      <c r="Q20"/>
      <c r="R20"/>
      <c r="S20"/>
    </row>
    <row r="21" spans="1:19" s="156" customFormat="1" ht="12" customHeight="1" x14ac:dyDescent="0.2">
      <c r="A21" s="164" t="s">
        <v>669</v>
      </c>
      <c r="B21" s="189">
        <v>100</v>
      </c>
      <c r="C21" s="189">
        <v>4.8</v>
      </c>
      <c r="D21" s="189">
        <v>2.7</v>
      </c>
      <c r="E21" s="189">
        <v>7.5</v>
      </c>
      <c r="F21" s="189">
        <v>4.3</v>
      </c>
      <c r="G21" s="189">
        <v>35.4</v>
      </c>
      <c r="H21" s="189">
        <v>26.7</v>
      </c>
      <c r="I21" s="189">
        <v>13</v>
      </c>
      <c r="J21" s="59">
        <v>5.6</v>
      </c>
      <c r="K21"/>
      <c r="L21"/>
      <c r="M21"/>
      <c r="N21"/>
      <c r="O21"/>
      <c r="P21"/>
      <c r="Q21"/>
      <c r="R21"/>
      <c r="S21"/>
    </row>
    <row r="22" spans="1:19" s="156" customFormat="1" ht="22.5" customHeight="1" x14ac:dyDescent="0.2">
      <c r="A22" s="219" t="s">
        <v>668</v>
      </c>
      <c r="B22" s="189">
        <v>100</v>
      </c>
      <c r="C22" s="189">
        <v>3.2</v>
      </c>
      <c r="D22" s="189">
        <v>2.8</v>
      </c>
      <c r="E22" s="189">
        <v>5.3</v>
      </c>
      <c r="F22" s="189">
        <v>6.9</v>
      </c>
      <c r="G22" s="189">
        <v>55.5</v>
      </c>
      <c r="H22" s="189">
        <v>16.3</v>
      </c>
      <c r="I22" s="189">
        <v>7.2</v>
      </c>
      <c r="J22" s="59">
        <v>2.8</v>
      </c>
      <c r="K22"/>
      <c r="L22"/>
      <c r="M22"/>
      <c r="N22"/>
      <c r="O22"/>
      <c r="P22"/>
      <c r="Q22"/>
      <c r="R22"/>
      <c r="S22"/>
    </row>
    <row r="23" spans="1:19" s="156" customFormat="1" ht="24.75" customHeight="1" x14ac:dyDescent="0.2">
      <c r="A23" s="218" t="s">
        <v>667</v>
      </c>
      <c r="B23" s="189">
        <v>100</v>
      </c>
      <c r="C23" s="189">
        <v>8.4</v>
      </c>
      <c r="D23" s="189">
        <v>6.7</v>
      </c>
      <c r="E23" s="189">
        <v>7.2</v>
      </c>
      <c r="F23" s="189">
        <v>6.5</v>
      </c>
      <c r="G23" s="189">
        <v>34.799999999999997</v>
      </c>
      <c r="H23" s="189">
        <v>26.9</v>
      </c>
      <c r="I23" s="189">
        <v>3.3</v>
      </c>
      <c r="J23" s="59">
        <v>6.2</v>
      </c>
      <c r="K23"/>
      <c r="L23"/>
      <c r="M23"/>
      <c r="N23"/>
      <c r="O23"/>
      <c r="P23"/>
      <c r="Q23"/>
      <c r="R23"/>
      <c r="S23"/>
    </row>
    <row r="24" spans="1:19" s="156" customFormat="1" ht="24" customHeight="1" x14ac:dyDescent="0.2">
      <c r="A24" s="219" t="s">
        <v>666</v>
      </c>
      <c r="B24" s="189">
        <v>100</v>
      </c>
      <c r="C24" s="189">
        <v>3.6</v>
      </c>
      <c r="D24" s="189">
        <v>3.8</v>
      </c>
      <c r="E24" s="189">
        <v>5.4</v>
      </c>
      <c r="F24" s="189">
        <v>8.1</v>
      </c>
      <c r="G24" s="189">
        <v>41.2</v>
      </c>
      <c r="H24" s="189">
        <v>31.7</v>
      </c>
      <c r="I24" s="189">
        <v>4</v>
      </c>
      <c r="J24" s="59">
        <v>2.2000000000000002</v>
      </c>
      <c r="K24"/>
      <c r="L24"/>
      <c r="M24"/>
      <c r="N24"/>
      <c r="O24"/>
      <c r="P24"/>
      <c r="Q24"/>
      <c r="R24"/>
      <c r="S24"/>
    </row>
    <row r="25" spans="1:19" s="156" customFormat="1" ht="12" customHeight="1" x14ac:dyDescent="0.2">
      <c r="A25" s="165" t="s">
        <v>665</v>
      </c>
      <c r="B25" s="59">
        <v>100</v>
      </c>
      <c r="C25" s="59">
        <v>3.2</v>
      </c>
      <c r="D25" s="59">
        <v>1.6</v>
      </c>
      <c r="E25" s="59">
        <v>3.3</v>
      </c>
      <c r="F25" s="59">
        <v>2.7</v>
      </c>
      <c r="G25" s="59">
        <v>51.8</v>
      </c>
      <c r="H25" s="59">
        <v>19.8</v>
      </c>
      <c r="I25" s="59">
        <v>12.7</v>
      </c>
      <c r="J25" s="59">
        <v>4.9000000000000004</v>
      </c>
      <c r="K25"/>
      <c r="L25"/>
      <c r="M25"/>
      <c r="N25"/>
      <c r="O25"/>
      <c r="P25"/>
      <c r="Q25"/>
      <c r="R25"/>
      <c r="S25"/>
    </row>
    <row r="26" spans="1:19" s="156" customFormat="1" ht="12" customHeight="1" x14ac:dyDescent="0.2">
      <c r="A26" s="165" t="s">
        <v>664</v>
      </c>
      <c r="B26" s="59">
        <v>100</v>
      </c>
      <c r="C26" s="59">
        <v>6.5</v>
      </c>
      <c r="D26" s="59">
        <v>2.5</v>
      </c>
      <c r="E26" s="59">
        <v>5.7</v>
      </c>
      <c r="F26" s="59">
        <v>4.9000000000000004</v>
      </c>
      <c r="G26" s="59">
        <v>38.6</v>
      </c>
      <c r="H26" s="59">
        <v>28.6</v>
      </c>
      <c r="I26" s="59">
        <v>8.9</v>
      </c>
      <c r="J26" s="59">
        <v>4.3</v>
      </c>
      <c r="K26"/>
      <c r="L26"/>
      <c r="M26"/>
      <c r="N26"/>
      <c r="O26"/>
      <c r="P26"/>
      <c r="Q26"/>
      <c r="R26"/>
      <c r="S26"/>
    </row>
    <row r="27" spans="1:19" s="156" customFormat="1" ht="12" customHeight="1" x14ac:dyDescent="0.2">
      <c r="A27" s="165" t="s">
        <v>663</v>
      </c>
      <c r="B27" s="59">
        <v>100</v>
      </c>
      <c r="C27" s="59">
        <v>8.6999999999999993</v>
      </c>
      <c r="D27" s="59">
        <v>5.7</v>
      </c>
      <c r="E27" s="59">
        <v>6.7</v>
      </c>
      <c r="F27" s="59">
        <v>12.8</v>
      </c>
      <c r="G27" s="59">
        <v>37.700000000000003</v>
      </c>
      <c r="H27" s="59">
        <v>20.3</v>
      </c>
      <c r="I27" s="59">
        <v>4.5999999999999996</v>
      </c>
      <c r="J27" s="59">
        <v>3.5</v>
      </c>
      <c r="K27"/>
      <c r="L27"/>
      <c r="M27"/>
      <c r="N27"/>
      <c r="O27"/>
      <c r="P27"/>
      <c r="Q27"/>
      <c r="R27"/>
      <c r="S27"/>
    </row>
    <row r="28" spans="1:19" s="156" customFormat="1" ht="24" customHeight="1" x14ac:dyDescent="0.2">
      <c r="A28" s="219" t="s">
        <v>662</v>
      </c>
      <c r="B28" s="189">
        <v>100</v>
      </c>
      <c r="C28" s="189">
        <v>23.4</v>
      </c>
      <c r="D28" s="189">
        <v>5</v>
      </c>
      <c r="E28" s="189">
        <v>9.8000000000000007</v>
      </c>
      <c r="F28" s="189">
        <v>24.3</v>
      </c>
      <c r="G28" s="189">
        <v>32.9</v>
      </c>
      <c r="H28" s="189">
        <v>3.1</v>
      </c>
      <c r="I28" s="189">
        <v>1</v>
      </c>
      <c r="J28" s="59">
        <v>0.5</v>
      </c>
      <c r="K28"/>
      <c r="L28"/>
      <c r="M28"/>
      <c r="N28"/>
      <c r="O28"/>
      <c r="P28"/>
      <c r="Q28"/>
      <c r="R28"/>
      <c r="S28"/>
    </row>
    <row r="29" spans="1:19" s="156" customFormat="1" ht="22.5" customHeight="1" x14ac:dyDescent="0.2">
      <c r="A29" s="218" t="s">
        <v>661</v>
      </c>
      <c r="B29" s="189">
        <v>100</v>
      </c>
      <c r="C29" s="189">
        <v>9.5</v>
      </c>
      <c r="D29" s="189">
        <v>3.6</v>
      </c>
      <c r="E29" s="189">
        <v>6.4</v>
      </c>
      <c r="F29" s="189">
        <v>3.4</v>
      </c>
      <c r="G29" s="189">
        <v>26.4</v>
      </c>
      <c r="H29" s="189">
        <v>41.7</v>
      </c>
      <c r="I29" s="189">
        <v>8.3000000000000007</v>
      </c>
      <c r="J29" s="59">
        <v>0.7</v>
      </c>
      <c r="K29"/>
      <c r="L29"/>
      <c r="M29"/>
      <c r="N29"/>
      <c r="O29"/>
      <c r="P29"/>
      <c r="Q29"/>
      <c r="R29"/>
      <c r="S29"/>
    </row>
    <row r="30" spans="1:19" s="156" customFormat="1" ht="12" customHeight="1" x14ac:dyDescent="0.2">
      <c r="A30" s="161" t="s">
        <v>660</v>
      </c>
      <c r="B30" s="59">
        <v>100</v>
      </c>
      <c r="C30" s="59">
        <v>4.9000000000000004</v>
      </c>
      <c r="D30" s="59">
        <v>6.6</v>
      </c>
      <c r="E30" s="59">
        <v>6.8</v>
      </c>
      <c r="F30" s="59">
        <v>5.3</v>
      </c>
      <c r="G30" s="59">
        <v>54.4</v>
      </c>
      <c r="H30" s="59">
        <v>7.8</v>
      </c>
      <c r="I30" s="59">
        <v>11.4</v>
      </c>
      <c r="J30" s="59">
        <v>2.8</v>
      </c>
      <c r="K30"/>
      <c r="L30"/>
      <c r="M30"/>
      <c r="N30"/>
      <c r="O30"/>
      <c r="P30"/>
      <c r="Q30"/>
      <c r="R30"/>
      <c r="S30"/>
    </row>
    <row r="31" spans="1:19" s="156" customFormat="1" ht="21.75" customHeight="1" x14ac:dyDescent="0.2">
      <c r="A31" s="218" t="s">
        <v>659</v>
      </c>
      <c r="B31" s="189">
        <v>100</v>
      </c>
      <c r="C31" s="189">
        <v>5.0999999999999996</v>
      </c>
      <c r="D31" s="189">
        <v>7.8</v>
      </c>
      <c r="E31" s="189">
        <v>7</v>
      </c>
      <c r="F31" s="189">
        <v>4.9000000000000004</v>
      </c>
      <c r="G31" s="189">
        <v>54.9</v>
      </c>
      <c r="H31" s="189">
        <v>5.5</v>
      </c>
      <c r="I31" s="189">
        <v>13.4</v>
      </c>
      <c r="J31" s="59">
        <v>1.4</v>
      </c>
      <c r="K31"/>
      <c r="L31"/>
      <c r="M31"/>
      <c r="N31"/>
      <c r="O31"/>
      <c r="P31"/>
      <c r="Q31"/>
      <c r="R31"/>
      <c r="S31"/>
    </row>
    <row r="32" spans="1:19" s="156" customFormat="1" ht="12" customHeight="1" x14ac:dyDescent="0.2">
      <c r="A32" s="165" t="s">
        <v>658</v>
      </c>
      <c r="B32" s="59">
        <v>100</v>
      </c>
      <c r="C32" s="59">
        <v>4.5</v>
      </c>
      <c r="D32" s="59">
        <v>4.4000000000000004</v>
      </c>
      <c r="E32" s="59">
        <v>6.5</v>
      </c>
      <c r="F32" s="59">
        <v>6</v>
      </c>
      <c r="G32" s="59">
        <v>53.4</v>
      </c>
      <c r="H32" s="59">
        <v>12</v>
      </c>
      <c r="I32" s="59">
        <v>7.9</v>
      </c>
      <c r="J32" s="59">
        <v>5.3</v>
      </c>
      <c r="K32"/>
      <c r="L32"/>
      <c r="M32"/>
      <c r="N32"/>
      <c r="O32"/>
      <c r="P32"/>
      <c r="Q32"/>
      <c r="R32"/>
      <c r="S32"/>
    </row>
    <row r="33" spans="1:19" s="156" customFormat="1" ht="22.5" customHeight="1" x14ac:dyDescent="0.2">
      <c r="A33" s="218" t="s">
        <v>657</v>
      </c>
      <c r="B33" s="189">
        <v>100</v>
      </c>
      <c r="C33" s="189">
        <v>5.3</v>
      </c>
      <c r="D33" s="189">
        <v>4</v>
      </c>
      <c r="E33" s="189">
        <v>5.5</v>
      </c>
      <c r="F33" s="189">
        <v>7.6</v>
      </c>
      <c r="G33" s="189">
        <v>43.7</v>
      </c>
      <c r="H33" s="189">
        <v>20.6</v>
      </c>
      <c r="I33" s="189">
        <v>8.9</v>
      </c>
      <c r="J33" s="59">
        <v>4.4000000000000004</v>
      </c>
      <c r="K33"/>
      <c r="L33"/>
      <c r="M33"/>
      <c r="N33"/>
      <c r="O33"/>
      <c r="P33"/>
      <c r="Q33"/>
      <c r="R33"/>
      <c r="S33"/>
    </row>
    <row r="34" spans="1:19" s="156" customFormat="1" ht="12" customHeight="1" x14ac:dyDescent="0.2">
      <c r="A34" s="165" t="s">
        <v>656</v>
      </c>
      <c r="B34" s="59">
        <v>100</v>
      </c>
      <c r="C34" s="59">
        <v>4.2</v>
      </c>
      <c r="D34" s="59">
        <v>4</v>
      </c>
      <c r="E34" s="59">
        <v>4.0999999999999996</v>
      </c>
      <c r="F34" s="59">
        <v>3.8</v>
      </c>
      <c r="G34" s="59">
        <v>64.5</v>
      </c>
      <c r="H34" s="59">
        <v>11.7</v>
      </c>
      <c r="I34" s="59">
        <v>3.2</v>
      </c>
      <c r="J34" s="59">
        <v>4.5</v>
      </c>
      <c r="K34"/>
      <c r="L34"/>
      <c r="M34"/>
      <c r="N34"/>
      <c r="O34"/>
      <c r="P34"/>
      <c r="Q34"/>
      <c r="R34"/>
      <c r="S34"/>
    </row>
    <row r="35" spans="1:19" s="156" customFormat="1" ht="12" customHeight="1" x14ac:dyDescent="0.2">
      <c r="A35" s="165" t="s">
        <v>655</v>
      </c>
      <c r="B35" s="59">
        <v>100</v>
      </c>
      <c r="C35" s="59">
        <v>7.8</v>
      </c>
      <c r="D35" s="59">
        <v>6.2</v>
      </c>
      <c r="E35" s="59">
        <v>6.4</v>
      </c>
      <c r="F35" s="59">
        <v>11</v>
      </c>
      <c r="G35" s="59">
        <v>42.5</v>
      </c>
      <c r="H35" s="59">
        <v>16.7</v>
      </c>
      <c r="I35" s="59">
        <v>7</v>
      </c>
      <c r="J35" s="59">
        <v>2.4</v>
      </c>
      <c r="K35"/>
      <c r="L35"/>
      <c r="M35"/>
      <c r="N35"/>
      <c r="O35"/>
      <c r="P35"/>
      <c r="Q35"/>
      <c r="R35"/>
      <c r="S35"/>
    </row>
    <row r="36" spans="1:19" s="156" customFormat="1" ht="12" customHeight="1" x14ac:dyDescent="0.2">
      <c r="A36" s="165" t="s">
        <v>654</v>
      </c>
      <c r="B36" s="59">
        <v>100</v>
      </c>
      <c r="C36" s="59">
        <v>4</v>
      </c>
      <c r="D36" s="59">
        <v>2.8</v>
      </c>
      <c r="E36" s="59">
        <v>5.2</v>
      </c>
      <c r="F36" s="59">
        <v>6.5</v>
      </c>
      <c r="G36" s="59">
        <v>39.9</v>
      </c>
      <c r="H36" s="59">
        <v>24.8</v>
      </c>
      <c r="I36" s="59">
        <v>11.2</v>
      </c>
      <c r="J36" s="59">
        <v>5.6</v>
      </c>
      <c r="K36"/>
      <c r="L36"/>
      <c r="M36"/>
      <c r="N36"/>
      <c r="O36"/>
      <c r="P36"/>
      <c r="Q36"/>
      <c r="R36"/>
      <c r="S36"/>
    </row>
    <row r="37" spans="1:19" s="156" customFormat="1" ht="12" customHeight="1" x14ac:dyDescent="0.2">
      <c r="A37" s="161" t="s">
        <v>653</v>
      </c>
      <c r="B37" s="59">
        <v>100</v>
      </c>
      <c r="C37" s="59">
        <v>6.4</v>
      </c>
      <c r="D37" s="59">
        <v>3.4</v>
      </c>
      <c r="E37" s="59">
        <v>4.8</v>
      </c>
      <c r="F37" s="59">
        <v>10.5</v>
      </c>
      <c r="G37" s="59">
        <v>58.7</v>
      </c>
      <c r="H37" s="59">
        <v>13.7</v>
      </c>
      <c r="I37" s="59">
        <v>2.1</v>
      </c>
      <c r="J37" s="59">
        <v>0.4</v>
      </c>
      <c r="K37"/>
      <c r="L37"/>
      <c r="M37"/>
      <c r="N37"/>
      <c r="O37"/>
      <c r="P37"/>
      <c r="Q37"/>
      <c r="R37"/>
      <c r="S37"/>
    </row>
    <row r="38" spans="1:19" s="156" customFormat="1" ht="34.5" customHeight="1" x14ac:dyDescent="0.2">
      <c r="A38" s="217" t="s">
        <v>652</v>
      </c>
      <c r="B38" s="189">
        <v>100</v>
      </c>
      <c r="C38" s="189">
        <v>6.2</v>
      </c>
      <c r="D38" s="189">
        <v>3.3</v>
      </c>
      <c r="E38" s="189">
        <v>5.3</v>
      </c>
      <c r="F38" s="189">
        <v>11.6</v>
      </c>
      <c r="G38" s="189">
        <v>62.5</v>
      </c>
      <c r="H38" s="189">
        <v>8.5</v>
      </c>
      <c r="I38" s="189">
        <v>2.1</v>
      </c>
      <c r="J38" s="59">
        <v>0.5</v>
      </c>
      <c r="K38"/>
      <c r="L38"/>
      <c r="M38"/>
      <c r="N38"/>
      <c r="O38"/>
      <c r="P38"/>
      <c r="Q38"/>
      <c r="R38"/>
      <c r="S38"/>
    </row>
    <row r="39" spans="1:19" s="156" customFormat="1" ht="12" customHeight="1" x14ac:dyDescent="0.2">
      <c r="A39" s="165" t="s">
        <v>651</v>
      </c>
      <c r="B39" s="59">
        <v>100</v>
      </c>
      <c r="C39" s="59">
        <v>8.1</v>
      </c>
      <c r="D39" s="59">
        <v>3.9</v>
      </c>
      <c r="E39" s="59">
        <v>0.9</v>
      </c>
      <c r="F39" s="59">
        <v>1.2</v>
      </c>
      <c r="G39" s="59">
        <v>28.5</v>
      </c>
      <c r="H39" s="59">
        <v>55.6</v>
      </c>
      <c r="I39" s="59">
        <v>1.8</v>
      </c>
      <c r="J39" s="59">
        <v>0</v>
      </c>
      <c r="K39"/>
      <c r="L39"/>
      <c r="M39"/>
      <c r="N39"/>
      <c r="O39"/>
      <c r="P39"/>
      <c r="Q39"/>
      <c r="R39"/>
      <c r="S39"/>
    </row>
    <row r="40" spans="1:19" s="156" customFormat="1" ht="12" customHeight="1" x14ac:dyDescent="0.2">
      <c r="A40" s="166" t="s">
        <v>650</v>
      </c>
      <c r="B40" s="189">
        <v>100</v>
      </c>
      <c r="C40" s="189">
        <v>2.7</v>
      </c>
      <c r="D40" s="189">
        <v>2.2999999999999998</v>
      </c>
      <c r="E40" s="189">
        <v>4</v>
      </c>
      <c r="F40" s="189">
        <v>5.0999999999999996</v>
      </c>
      <c r="G40" s="189">
        <v>41.1</v>
      </c>
      <c r="H40" s="189">
        <v>27.2</v>
      </c>
      <c r="I40" s="189">
        <v>10.1</v>
      </c>
      <c r="J40" s="59">
        <v>7.5</v>
      </c>
      <c r="K40"/>
      <c r="L40"/>
      <c r="M40"/>
      <c r="N40"/>
      <c r="O40"/>
      <c r="P40"/>
      <c r="Q40"/>
      <c r="R40"/>
      <c r="S40"/>
    </row>
    <row r="41" spans="1:19" s="156" customFormat="1" ht="12" customHeight="1" x14ac:dyDescent="0.2">
      <c r="A41" s="165" t="s">
        <v>649</v>
      </c>
      <c r="B41" s="59">
        <v>100</v>
      </c>
      <c r="C41" s="59">
        <v>36.299999999999997</v>
      </c>
      <c r="D41" s="59">
        <v>14.9</v>
      </c>
      <c r="E41" s="59">
        <v>10</v>
      </c>
      <c r="F41" s="59">
        <v>13</v>
      </c>
      <c r="G41" s="59">
        <v>18</v>
      </c>
      <c r="H41" s="59">
        <v>5.0999999999999996</v>
      </c>
      <c r="I41" s="59">
        <v>0.7</v>
      </c>
      <c r="J41" s="59">
        <v>2</v>
      </c>
      <c r="K41"/>
      <c r="L41"/>
      <c r="M41"/>
      <c r="N41"/>
      <c r="O41"/>
      <c r="P41"/>
      <c r="Q41"/>
      <c r="R41"/>
      <c r="S41"/>
    </row>
    <row r="42" spans="1:19" s="156" customFormat="1" ht="34.5" customHeight="1" x14ac:dyDescent="0.2">
      <c r="A42" s="217" t="s">
        <v>648</v>
      </c>
      <c r="B42" s="59">
        <v>100</v>
      </c>
      <c r="C42" s="59">
        <v>18.8</v>
      </c>
      <c r="D42" s="59">
        <v>9.4</v>
      </c>
      <c r="E42" s="59">
        <v>11.5</v>
      </c>
      <c r="F42" s="59">
        <v>23.3</v>
      </c>
      <c r="G42" s="59">
        <v>26.7</v>
      </c>
      <c r="H42" s="59">
        <v>5.9</v>
      </c>
      <c r="I42" s="59">
        <v>1.6</v>
      </c>
      <c r="J42" s="59">
        <v>2.8</v>
      </c>
      <c r="K42"/>
      <c r="L42"/>
      <c r="M42"/>
      <c r="N42"/>
      <c r="O42"/>
      <c r="P42"/>
      <c r="Q42"/>
      <c r="R42"/>
      <c r="S42"/>
    </row>
    <row r="43" spans="1:19" s="156" customFormat="1" ht="12" customHeight="1" x14ac:dyDescent="0.2">
      <c r="A43" s="164" t="s">
        <v>647</v>
      </c>
      <c r="B43" s="189">
        <v>100</v>
      </c>
      <c r="C43" s="189">
        <v>53.3</v>
      </c>
      <c r="D43" s="189">
        <v>4.2</v>
      </c>
      <c r="E43" s="189">
        <v>10.4</v>
      </c>
      <c r="F43" s="189">
        <v>17.2</v>
      </c>
      <c r="G43" s="189">
        <v>12.4</v>
      </c>
      <c r="H43" s="189">
        <v>1.8</v>
      </c>
      <c r="I43" s="189">
        <v>0.3</v>
      </c>
      <c r="J43" s="59">
        <v>0.4</v>
      </c>
      <c r="K43"/>
      <c r="L43"/>
      <c r="M43"/>
      <c r="N43"/>
      <c r="O43"/>
      <c r="P43"/>
      <c r="Q43"/>
      <c r="R43"/>
      <c r="S43"/>
    </row>
    <row r="44" spans="1:19" s="156" customFormat="1" ht="12" customHeight="1" x14ac:dyDescent="0.2">
      <c r="A44" s="161" t="s">
        <v>646</v>
      </c>
      <c r="B44" s="59">
        <v>100</v>
      </c>
      <c r="C44" s="59">
        <v>36.799999999999997</v>
      </c>
      <c r="D44" s="59">
        <v>21.4</v>
      </c>
      <c r="E44" s="59">
        <v>9.1</v>
      </c>
      <c r="F44" s="59">
        <v>7.2</v>
      </c>
      <c r="G44" s="59">
        <v>16.600000000000001</v>
      </c>
      <c r="H44" s="59">
        <v>6.1</v>
      </c>
      <c r="I44" s="59">
        <v>0.5</v>
      </c>
      <c r="J44" s="59">
        <v>2.2999999999999998</v>
      </c>
      <c r="K44"/>
      <c r="L44"/>
      <c r="M44"/>
      <c r="N44"/>
      <c r="O44"/>
      <c r="P44"/>
      <c r="Q44"/>
      <c r="R44"/>
      <c r="S44"/>
    </row>
    <row r="45" spans="1:19" s="156" customFormat="1" ht="12" customHeight="1" x14ac:dyDescent="0.2">
      <c r="A45" s="161" t="s">
        <v>645</v>
      </c>
      <c r="B45" s="59">
        <v>100</v>
      </c>
      <c r="C45" s="59">
        <v>16.2</v>
      </c>
      <c r="D45" s="59">
        <v>17.2</v>
      </c>
      <c r="E45" s="59">
        <v>7.1</v>
      </c>
      <c r="F45" s="59">
        <v>19.5</v>
      </c>
      <c r="G45" s="59">
        <v>34.700000000000003</v>
      </c>
      <c r="H45" s="59">
        <v>3.6</v>
      </c>
      <c r="I45" s="59">
        <v>0.9</v>
      </c>
      <c r="J45" s="59">
        <v>0.8</v>
      </c>
      <c r="K45"/>
      <c r="L45"/>
      <c r="M45"/>
      <c r="N45"/>
      <c r="O45"/>
      <c r="P45"/>
      <c r="Q45"/>
      <c r="R45"/>
      <c r="S45"/>
    </row>
    <row r="46" spans="1:19" s="156" customFormat="1" ht="12" customHeight="1" x14ac:dyDescent="0.2">
      <c r="A46" s="161" t="s">
        <v>644</v>
      </c>
      <c r="B46" s="189">
        <v>100</v>
      </c>
      <c r="C46" s="189">
        <v>15.4</v>
      </c>
      <c r="D46" s="189">
        <v>5.9</v>
      </c>
      <c r="E46" s="189">
        <v>6.4</v>
      </c>
      <c r="F46" s="189">
        <v>10.7</v>
      </c>
      <c r="G46" s="189">
        <v>28</v>
      </c>
      <c r="H46" s="189">
        <v>14.7</v>
      </c>
      <c r="I46" s="189">
        <v>17.600000000000001</v>
      </c>
      <c r="J46" s="59">
        <v>1.3</v>
      </c>
      <c r="K46"/>
      <c r="L46"/>
      <c r="M46"/>
      <c r="N46"/>
      <c r="O46"/>
      <c r="P46"/>
      <c r="Q46"/>
      <c r="R46"/>
      <c r="S46"/>
    </row>
    <row r="47" spans="1:19" s="156" customFormat="1" ht="12" customHeight="1" x14ac:dyDescent="0.2">
      <c r="A47" s="161" t="s">
        <v>643</v>
      </c>
      <c r="B47" s="59">
        <v>100</v>
      </c>
      <c r="C47" s="59">
        <v>23.1</v>
      </c>
      <c r="D47" s="59">
        <v>17.899999999999999</v>
      </c>
      <c r="E47" s="59">
        <v>5.9</v>
      </c>
      <c r="F47" s="59">
        <v>11.4</v>
      </c>
      <c r="G47" s="59">
        <v>24.1</v>
      </c>
      <c r="H47" s="59">
        <v>11.1</v>
      </c>
      <c r="I47" s="59">
        <v>3.5</v>
      </c>
      <c r="J47" s="59">
        <v>3</v>
      </c>
      <c r="K47"/>
      <c r="L47"/>
      <c r="M47"/>
      <c r="N47"/>
      <c r="O47"/>
      <c r="P47"/>
      <c r="Q47"/>
      <c r="R47"/>
      <c r="S47"/>
    </row>
    <row r="48" spans="1:19" s="156" customFormat="1" ht="12" customHeight="1" x14ac:dyDescent="0.2">
      <c r="A48" s="161" t="s">
        <v>642</v>
      </c>
      <c r="B48" s="59">
        <v>100</v>
      </c>
      <c r="C48" s="59">
        <v>3.3</v>
      </c>
      <c r="D48" s="59">
        <v>1.5</v>
      </c>
      <c r="E48" s="59">
        <v>2.4</v>
      </c>
      <c r="F48" s="59">
        <v>5.3</v>
      </c>
      <c r="G48" s="59">
        <v>19.8</v>
      </c>
      <c r="H48" s="59">
        <v>30.1</v>
      </c>
      <c r="I48" s="59">
        <v>36.799999999999997</v>
      </c>
      <c r="J48" s="59">
        <v>0.8</v>
      </c>
      <c r="K48"/>
      <c r="L48"/>
      <c r="M48"/>
      <c r="N48"/>
      <c r="O48"/>
      <c r="P48"/>
      <c r="Q48"/>
      <c r="R48"/>
      <c r="S48"/>
    </row>
    <row r="49" spans="1:19" s="156" customFormat="1" ht="12" customHeight="1" x14ac:dyDescent="0.2">
      <c r="A49" s="161" t="s">
        <v>641</v>
      </c>
      <c r="B49" s="59">
        <v>100</v>
      </c>
      <c r="C49" s="59">
        <v>8.6999999999999993</v>
      </c>
      <c r="D49" s="59">
        <v>3.5</v>
      </c>
      <c r="E49" s="59">
        <v>3.6</v>
      </c>
      <c r="F49" s="59">
        <v>4.9000000000000004</v>
      </c>
      <c r="G49" s="59">
        <v>46.4</v>
      </c>
      <c r="H49" s="59">
        <v>27.8</v>
      </c>
      <c r="I49" s="59">
        <v>5</v>
      </c>
      <c r="J49" s="59">
        <v>0.1</v>
      </c>
      <c r="K49"/>
      <c r="L49"/>
      <c r="M49"/>
      <c r="N49"/>
      <c r="O49"/>
      <c r="P49"/>
      <c r="Q49"/>
      <c r="R49"/>
      <c r="S49"/>
    </row>
    <row r="50" spans="1:19" s="156" customFormat="1" ht="12" customHeight="1" x14ac:dyDescent="0.2">
      <c r="A50" s="161" t="s">
        <v>640</v>
      </c>
      <c r="B50" s="59">
        <v>100</v>
      </c>
      <c r="C50" s="59">
        <v>42.9</v>
      </c>
      <c r="D50" s="59">
        <v>5.9</v>
      </c>
      <c r="E50" s="59">
        <v>3.3</v>
      </c>
      <c r="F50" s="59">
        <v>7.4</v>
      </c>
      <c r="G50" s="59">
        <v>16.7</v>
      </c>
      <c r="H50" s="59">
        <v>16.5</v>
      </c>
      <c r="I50" s="59">
        <v>7</v>
      </c>
      <c r="J50" s="59">
        <v>0.3</v>
      </c>
      <c r="K50"/>
      <c r="L50"/>
      <c r="M50"/>
      <c r="N50"/>
      <c r="O50"/>
      <c r="P50"/>
      <c r="Q50"/>
      <c r="R50"/>
      <c r="S50"/>
    </row>
    <row r="51" spans="1:19" s="156" customFormat="1" ht="12" customHeight="1" x14ac:dyDescent="0.2">
      <c r="A51" s="161" t="s">
        <v>639</v>
      </c>
      <c r="B51" s="59">
        <v>100</v>
      </c>
      <c r="C51" s="59">
        <v>11</v>
      </c>
      <c r="D51" s="59">
        <v>12.2</v>
      </c>
      <c r="E51" s="59">
        <v>2.9</v>
      </c>
      <c r="F51" s="59">
        <v>6.9</v>
      </c>
      <c r="G51" s="59">
        <v>22.2</v>
      </c>
      <c r="H51" s="59">
        <v>32</v>
      </c>
      <c r="I51" s="59">
        <v>12.4</v>
      </c>
      <c r="J51" s="59">
        <v>0.4</v>
      </c>
      <c r="K51"/>
      <c r="L51"/>
      <c r="M51"/>
      <c r="N51"/>
      <c r="O51"/>
      <c r="P51"/>
      <c r="Q51"/>
      <c r="R51"/>
      <c r="S51"/>
    </row>
    <row r="52" spans="1:19" s="156" customFormat="1" ht="12" customHeight="1" x14ac:dyDescent="0.2">
      <c r="A52" s="164" t="s">
        <v>638</v>
      </c>
      <c r="B52" s="189">
        <v>100</v>
      </c>
      <c r="C52" s="189">
        <v>13.1</v>
      </c>
      <c r="D52" s="189">
        <v>19.5</v>
      </c>
      <c r="E52" s="189">
        <v>4</v>
      </c>
      <c r="F52" s="189">
        <v>7.5</v>
      </c>
      <c r="G52" s="189">
        <v>31.3</v>
      </c>
      <c r="H52" s="189">
        <v>20.399999999999999</v>
      </c>
      <c r="I52" s="189">
        <v>3.8</v>
      </c>
      <c r="J52" s="59">
        <v>0.4</v>
      </c>
      <c r="K52"/>
      <c r="L52"/>
      <c r="M52"/>
      <c r="N52"/>
      <c r="O52"/>
      <c r="P52"/>
      <c r="Q52"/>
      <c r="R52"/>
      <c r="S52"/>
    </row>
    <row r="53" spans="1:19" s="156" customFormat="1" ht="12" customHeight="1" x14ac:dyDescent="0.2">
      <c r="A53" s="164" t="s">
        <v>637</v>
      </c>
      <c r="B53" s="189">
        <v>100</v>
      </c>
      <c r="C53" s="189">
        <v>9.5</v>
      </c>
      <c r="D53" s="189">
        <v>7</v>
      </c>
      <c r="E53" s="189">
        <v>2</v>
      </c>
      <c r="F53" s="189">
        <v>6.4</v>
      </c>
      <c r="G53" s="189">
        <v>15.6</v>
      </c>
      <c r="H53" s="189">
        <v>40.4</v>
      </c>
      <c r="I53" s="189">
        <v>18.7</v>
      </c>
      <c r="J53" s="59">
        <v>0.4</v>
      </c>
      <c r="K53"/>
      <c r="L53"/>
      <c r="M53"/>
      <c r="N53"/>
      <c r="O53"/>
      <c r="P53"/>
      <c r="Q53"/>
      <c r="R53"/>
      <c r="S53"/>
    </row>
    <row r="54" spans="1:19" s="156" customFormat="1" ht="12" customHeight="1" x14ac:dyDescent="0.2">
      <c r="A54" s="161" t="s">
        <v>636</v>
      </c>
      <c r="B54" s="59">
        <v>100</v>
      </c>
      <c r="C54" s="59">
        <v>8.9</v>
      </c>
      <c r="D54" s="59">
        <v>5.6</v>
      </c>
      <c r="E54" s="59">
        <v>7.8</v>
      </c>
      <c r="F54" s="59">
        <v>13.7</v>
      </c>
      <c r="G54" s="59">
        <v>34.200000000000003</v>
      </c>
      <c r="H54" s="59">
        <v>22.9</v>
      </c>
      <c r="I54" s="59">
        <v>5.9</v>
      </c>
      <c r="J54" s="59">
        <v>1</v>
      </c>
      <c r="K54"/>
      <c r="L54"/>
      <c r="M54"/>
      <c r="N54"/>
      <c r="O54"/>
      <c r="P54"/>
      <c r="Q54"/>
      <c r="R54"/>
      <c r="S54"/>
    </row>
    <row r="55" spans="1:19" s="156" customFormat="1" ht="12" customHeight="1" x14ac:dyDescent="0.2">
      <c r="A55" s="161" t="s">
        <v>635</v>
      </c>
      <c r="B55" s="59">
        <v>100</v>
      </c>
      <c r="C55" s="59">
        <v>13.8</v>
      </c>
      <c r="D55" s="59">
        <v>5.6</v>
      </c>
      <c r="E55" s="59">
        <v>4.0999999999999996</v>
      </c>
      <c r="F55" s="59">
        <v>7.1</v>
      </c>
      <c r="G55" s="59">
        <v>29.4</v>
      </c>
      <c r="H55" s="59">
        <v>25.6</v>
      </c>
      <c r="I55" s="59">
        <v>7.4</v>
      </c>
      <c r="J55" s="59">
        <v>7</v>
      </c>
      <c r="K55"/>
      <c r="L55"/>
      <c r="M55"/>
      <c r="N55"/>
      <c r="O55"/>
      <c r="P55"/>
      <c r="Q55"/>
      <c r="R55"/>
      <c r="S55"/>
    </row>
    <row r="56" spans="1:19" ht="12" customHeight="1" thickBot="1" x14ac:dyDescent="0.25">
      <c r="A56" s="159" t="s">
        <v>634</v>
      </c>
      <c r="B56" s="188">
        <v>100</v>
      </c>
      <c r="C56" s="188">
        <v>22.2</v>
      </c>
      <c r="D56" s="188">
        <v>8.6</v>
      </c>
      <c r="E56" s="188">
        <v>21</v>
      </c>
      <c r="F56" s="188">
        <v>2.5</v>
      </c>
      <c r="G56" s="188">
        <v>24.7</v>
      </c>
      <c r="H56" s="188">
        <v>11.1</v>
      </c>
      <c r="I56" s="188">
        <v>9.9</v>
      </c>
      <c r="J56" s="188" t="s">
        <v>1486</v>
      </c>
    </row>
    <row r="57" spans="1:19" ht="12" thickTop="1" x14ac:dyDescent="0.2">
      <c r="B57" s="362"/>
    </row>
  </sheetData>
  <mergeCells count="11">
    <mergeCell ref="I6:I7"/>
    <mergeCell ref="J6:J7"/>
    <mergeCell ref="A1:J1"/>
    <mergeCell ref="A4:J4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2"/>
  <sheetViews>
    <sheetView zoomScaleNormal="100" workbookViewId="0">
      <selection activeCell="B5" sqref="B5"/>
    </sheetView>
  </sheetViews>
  <sheetFormatPr defaultColWidth="9.140625" defaultRowHeight="11.25" x14ac:dyDescent="0.2"/>
  <cols>
    <col min="1" max="1" width="43.7109375" style="48" customWidth="1"/>
    <col min="2" max="2" width="8.85546875" style="48" customWidth="1"/>
    <col min="3" max="10" width="8.5703125" style="48" customWidth="1"/>
    <col min="11" max="11" width="6.5703125" style="48" customWidth="1"/>
    <col min="12" max="12" width="10.28515625" style="48" bestFit="1" customWidth="1"/>
    <col min="13" max="16384" width="9.140625" style="48"/>
  </cols>
  <sheetData>
    <row r="1" spans="1:19" ht="11.25" customHeight="1" x14ac:dyDescent="0.2">
      <c r="J1" s="1" t="s">
        <v>1179</v>
      </c>
    </row>
    <row r="2" spans="1:19" x14ac:dyDescent="0.2">
      <c r="A2" s="48" t="s">
        <v>1178</v>
      </c>
    </row>
    <row r="4" spans="1:19" x14ac:dyDescent="0.2">
      <c r="A4" s="713" t="s">
        <v>1975</v>
      </c>
      <c r="B4" s="713"/>
      <c r="C4" s="713"/>
      <c r="D4" s="713"/>
      <c r="E4" s="713"/>
      <c r="F4" s="713"/>
      <c r="G4" s="713"/>
      <c r="H4" s="713"/>
      <c r="I4" s="713"/>
      <c r="J4" s="713"/>
    </row>
    <row r="5" spans="1:19" ht="11.25" customHeight="1" x14ac:dyDescent="0.2">
      <c r="A5" s="703" t="s">
        <v>295</v>
      </c>
      <c r="B5" s="186"/>
      <c r="C5" s="318"/>
      <c r="D5" s="318"/>
      <c r="E5" s="318"/>
      <c r="F5" s="318"/>
      <c r="G5" s="704"/>
      <c r="H5" s="2"/>
      <c r="I5" s="2"/>
      <c r="J5" s="704" t="s">
        <v>1077</v>
      </c>
    </row>
    <row r="6" spans="1:19" ht="21.75" customHeight="1" x14ac:dyDescent="0.2">
      <c r="A6" s="214"/>
      <c r="B6" s="727" t="s">
        <v>706</v>
      </c>
      <c r="C6" s="727" t="s">
        <v>1172</v>
      </c>
      <c r="D6" s="727" t="s">
        <v>1171</v>
      </c>
      <c r="E6" s="727" t="s">
        <v>1170</v>
      </c>
      <c r="F6" s="727" t="s">
        <v>1169</v>
      </c>
      <c r="G6" s="727" t="s">
        <v>1168</v>
      </c>
      <c r="H6" s="727" t="s">
        <v>1167</v>
      </c>
      <c r="I6" s="727" t="s">
        <v>1166</v>
      </c>
      <c r="J6" s="727" t="s">
        <v>1165</v>
      </c>
    </row>
    <row r="7" spans="1:19" ht="24" customHeight="1" x14ac:dyDescent="0.2">
      <c r="A7" s="193" t="s">
        <v>698</v>
      </c>
      <c r="B7" s="727"/>
      <c r="C7" s="727"/>
      <c r="D7" s="727"/>
      <c r="E7" s="727"/>
      <c r="F7" s="727"/>
      <c r="G7" s="727"/>
      <c r="H7" s="727"/>
      <c r="I7" s="727"/>
      <c r="J7" s="727"/>
    </row>
    <row r="8" spans="1:19" s="156" customFormat="1" ht="13.5" customHeight="1" x14ac:dyDescent="0.2">
      <c r="A8" s="174" t="s">
        <v>623</v>
      </c>
      <c r="B8" s="307">
        <v>1242007</v>
      </c>
      <c r="C8" s="307">
        <v>108560</v>
      </c>
      <c r="D8" s="307">
        <v>71920</v>
      </c>
      <c r="E8" s="307">
        <v>76740</v>
      </c>
      <c r="F8" s="307">
        <v>89419</v>
      </c>
      <c r="G8" s="307">
        <v>527897</v>
      </c>
      <c r="H8" s="307">
        <v>222139</v>
      </c>
      <c r="I8" s="307">
        <v>110519</v>
      </c>
      <c r="J8" s="307">
        <v>34813</v>
      </c>
      <c r="K8"/>
      <c r="L8" s="340"/>
      <c r="M8"/>
      <c r="N8"/>
      <c r="O8"/>
      <c r="P8"/>
      <c r="Q8"/>
      <c r="R8"/>
      <c r="S8"/>
    </row>
    <row r="9" spans="1:19" s="156" customFormat="1" ht="12" customHeight="1" x14ac:dyDescent="0.2">
      <c r="A9" s="161" t="s">
        <v>681</v>
      </c>
      <c r="B9" s="307">
        <v>34313</v>
      </c>
      <c r="C9" s="307">
        <v>1182</v>
      </c>
      <c r="D9" s="307">
        <v>620</v>
      </c>
      <c r="E9" s="307">
        <v>1616</v>
      </c>
      <c r="F9" s="307">
        <v>1270</v>
      </c>
      <c r="G9" s="307">
        <v>9921</v>
      </c>
      <c r="H9" s="307">
        <v>14550</v>
      </c>
      <c r="I9" s="307">
        <v>4959</v>
      </c>
      <c r="J9" s="307">
        <v>195</v>
      </c>
      <c r="K9"/>
      <c r="L9" s="340"/>
      <c r="M9"/>
      <c r="N9"/>
      <c r="O9"/>
      <c r="P9"/>
      <c r="Q9"/>
      <c r="R9"/>
      <c r="S9"/>
    </row>
    <row r="10" spans="1:19" s="156" customFormat="1" ht="21" customHeight="1" x14ac:dyDescent="0.2">
      <c r="A10" s="219" t="s">
        <v>680</v>
      </c>
      <c r="B10" s="307">
        <v>29074</v>
      </c>
      <c r="C10" s="307">
        <v>1042</v>
      </c>
      <c r="D10" s="307">
        <v>500</v>
      </c>
      <c r="E10" s="307">
        <v>1273</v>
      </c>
      <c r="F10" s="307">
        <v>1214</v>
      </c>
      <c r="G10" s="307">
        <v>5833</v>
      </c>
      <c r="H10" s="307">
        <v>14120</v>
      </c>
      <c r="I10" s="307">
        <v>4901</v>
      </c>
      <c r="J10" s="307">
        <v>191</v>
      </c>
      <c r="K10"/>
      <c r="L10"/>
      <c r="M10"/>
      <c r="N10"/>
      <c r="O10"/>
      <c r="P10"/>
      <c r="Q10"/>
      <c r="R10"/>
      <c r="S10"/>
    </row>
    <row r="11" spans="1:19" s="156" customFormat="1" ht="12" customHeight="1" x14ac:dyDescent="0.2">
      <c r="A11" s="168" t="s">
        <v>679</v>
      </c>
      <c r="B11" s="310">
        <v>5239</v>
      </c>
      <c r="C11" s="310">
        <v>140</v>
      </c>
      <c r="D11" s="310">
        <v>120</v>
      </c>
      <c r="E11" s="310">
        <v>343</v>
      </c>
      <c r="F11" s="310">
        <v>56</v>
      </c>
      <c r="G11" s="310">
        <v>4088</v>
      </c>
      <c r="H11" s="310">
        <v>430</v>
      </c>
      <c r="I11" s="310">
        <v>58</v>
      </c>
      <c r="J11" s="310">
        <v>4</v>
      </c>
      <c r="K11"/>
      <c r="L11"/>
      <c r="M11"/>
      <c r="N11"/>
      <c r="O11"/>
      <c r="P11"/>
      <c r="Q11"/>
      <c r="R11"/>
      <c r="S11"/>
    </row>
    <row r="12" spans="1:19" s="156" customFormat="1" ht="12" customHeight="1" x14ac:dyDescent="0.2">
      <c r="A12" s="166" t="s">
        <v>678</v>
      </c>
      <c r="B12" s="307">
        <v>7499</v>
      </c>
      <c r="C12" s="307">
        <v>344</v>
      </c>
      <c r="D12" s="307">
        <v>140</v>
      </c>
      <c r="E12" s="307">
        <v>491</v>
      </c>
      <c r="F12" s="307">
        <v>79</v>
      </c>
      <c r="G12" s="307">
        <v>4395</v>
      </c>
      <c r="H12" s="307">
        <v>1304</v>
      </c>
      <c r="I12" s="307">
        <v>555</v>
      </c>
      <c r="J12" s="307">
        <v>191</v>
      </c>
      <c r="K12"/>
      <c r="L12"/>
      <c r="M12"/>
      <c r="N12"/>
      <c r="O12"/>
      <c r="P12"/>
      <c r="Q12"/>
      <c r="R12"/>
      <c r="S12"/>
    </row>
    <row r="13" spans="1:19" s="156" customFormat="1" ht="12" customHeight="1" x14ac:dyDescent="0.2">
      <c r="A13" s="166" t="s">
        <v>677</v>
      </c>
      <c r="B13" s="307">
        <v>311123</v>
      </c>
      <c r="C13" s="307">
        <v>15629</v>
      </c>
      <c r="D13" s="307">
        <v>11656</v>
      </c>
      <c r="E13" s="307">
        <v>21632</v>
      </c>
      <c r="F13" s="307">
        <v>21146</v>
      </c>
      <c r="G13" s="307">
        <v>145545</v>
      </c>
      <c r="H13" s="307">
        <v>62100</v>
      </c>
      <c r="I13" s="307">
        <v>21285</v>
      </c>
      <c r="J13" s="307">
        <v>12130</v>
      </c>
      <c r="K13"/>
      <c r="L13"/>
      <c r="M13"/>
      <c r="N13"/>
      <c r="O13"/>
      <c r="P13"/>
      <c r="Q13"/>
      <c r="R13"/>
      <c r="S13"/>
    </row>
    <row r="14" spans="1:19" s="156" customFormat="1" ht="12" customHeight="1" x14ac:dyDescent="0.2">
      <c r="A14" s="169" t="s">
        <v>676</v>
      </c>
      <c r="B14" s="307">
        <v>41156</v>
      </c>
      <c r="C14" s="307">
        <v>1917</v>
      </c>
      <c r="D14" s="307">
        <v>1275</v>
      </c>
      <c r="E14" s="307">
        <v>3159</v>
      </c>
      <c r="F14" s="307">
        <v>1907</v>
      </c>
      <c r="G14" s="307">
        <v>18248</v>
      </c>
      <c r="H14" s="307">
        <v>9940</v>
      </c>
      <c r="I14" s="307">
        <v>2926</v>
      </c>
      <c r="J14" s="307">
        <v>1784</v>
      </c>
      <c r="K14"/>
      <c r="L14"/>
      <c r="M14"/>
      <c r="N14"/>
      <c r="O14"/>
      <c r="P14"/>
      <c r="Q14"/>
      <c r="R14"/>
      <c r="S14"/>
    </row>
    <row r="15" spans="1:19" s="156" customFormat="1" ht="22.5" customHeight="1" x14ac:dyDescent="0.2">
      <c r="A15" s="219" t="s">
        <v>675</v>
      </c>
      <c r="B15" s="307">
        <v>47604</v>
      </c>
      <c r="C15" s="307">
        <v>1581</v>
      </c>
      <c r="D15" s="307">
        <v>898</v>
      </c>
      <c r="E15" s="307">
        <v>3478</v>
      </c>
      <c r="F15" s="307">
        <v>2270</v>
      </c>
      <c r="G15" s="307">
        <v>22433</v>
      </c>
      <c r="H15" s="307">
        <v>11801</v>
      </c>
      <c r="I15" s="307">
        <v>3402</v>
      </c>
      <c r="J15" s="307">
        <v>1741</v>
      </c>
      <c r="K15"/>
      <c r="L15"/>
      <c r="M15"/>
      <c r="N15"/>
      <c r="O15"/>
      <c r="P15"/>
      <c r="Q15"/>
      <c r="R15"/>
      <c r="S15"/>
    </row>
    <row r="16" spans="1:19" s="156" customFormat="1" ht="12" customHeight="1" x14ac:dyDescent="0.2">
      <c r="A16" s="219" t="s">
        <v>674</v>
      </c>
      <c r="B16" s="307">
        <v>15934</v>
      </c>
      <c r="C16" s="307">
        <v>695</v>
      </c>
      <c r="D16" s="307">
        <v>459</v>
      </c>
      <c r="E16" s="307">
        <v>932</v>
      </c>
      <c r="F16" s="307">
        <v>186</v>
      </c>
      <c r="G16" s="307">
        <v>7949</v>
      </c>
      <c r="H16" s="307">
        <v>2044</v>
      </c>
      <c r="I16" s="307">
        <v>2942</v>
      </c>
      <c r="J16" s="307">
        <v>727</v>
      </c>
      <c r="K16"/>
      <c r="L16"/>
      <c r="M16"/>
      <c r="N16"/>
      <c r="O16"/>
      <c r="P16"/>
      <c r="Q16"/>
      <c r="R16"/>
      <c r="S16"/>
    </row>
    <row r="17" spans="1:19" s="156" customFormat="1" ht="22.5" customHeight="1" x14ac:dyDescent="0.2">
      <c r="A17" s="219" t="s">
        <v>673</v>
      </c>
      <c r="B17" s="310">
        <v>16085</v>
      </c>
      <c r="C17" s="310">
        <v>931</v>
      </c>
      <c r="D17" s="310">
        <v>557</v>
      </c>
      <c r="E17" s="310">
        <v>868</v>
      </c>
      <c r="F17" s="310">
        <v>2372</v>
      </c>
      <c r="G17" s="310">
        <v>7043</v>
      </c>
      <c r="H17" s="310">
        <v>2837</v>
      </c>
      <c r="I17" s="310">
        <v>495</v>
      </c>
      <c r="J17" s="310">
        <v>982</v>
      </c>
      <c r="K17"/>
      <c r="L17"/>
      <c r="M17"/>
      <c r="N17"/>
      <c r="O17"/>
      <c r="P17"/>
      <c r="Q17"/>
      <c r="R17"/>
      <c r="S17"/>
    </row>
    <row r="18" spans="1:19" s="156" customFormat="1" ht="36" customHeight="1" x14ac:dyDescent="0.2">
      <c r="A18" s="217" t="s">
        <v>672</v>
      </c>
      <c r="B18" s="307">
        <v>9081</v>
      </c>
      <c r="C18" s="307">
        <v>1043</v>
      </c>
      <c r="D18" s="307">
        <v>937</v>
      </c>
      <c r="E18" s="307">
        <v>966</v>
      </c>
      <c r="F18" s="307">
        <v>1998</v>
      </c>
      <c r="G18" s="307">
        <v>2079</v>
      </c>
      <c r="H18" s="307">
        <v>1437</v>
      </c>
      <c r="I18" s="307">
        <v>578</v>
      </c>
      <c r="J18" s="307">
        <v>43</v>
      </c>
      <c r="K18"/>
      <c r="L18"/>
      <c r="M18"/>
      <c r="N18"/>
      <c r="O18"/>
      <c r="P18"/>
      <c r="Q18"/>
      <c r="R18"/>
      <c r="S18"/>
    </row>
    <row r="19" spans="1:19" s="156" customFormat="1" ht="12" customHeight="1" x14ac:dyDescent="0.2">
      <c r="A19" s="164" t="s">
        <v>671</v>
      </c>
      <c r="B19" s="310">
        <v>2574</v>
      </c>
      <c r="C19" s="310">
        <v>358</v>
      </c>
      <c r="D19" s="310">
        <v>288</v>
      </c>
      <c r="E19" s="310">
        <v>262</v>
      </c>
      <c r="F19" s="310">
        <v>822</v>
      </c>
      <c r="G19" s="310">
        <v>410</v>
      </c>
      <c r="H19" s="310">
        <v>285</v>
      </c>
      <c r="I19" s="310">
        <v>112</v>
      </c>
      <c r="J19" s="310">
        <v>37</v>
      </c>
      <c r="K19"/>
      <c r="L19"/>
      <c r="M19"/>
      <c r="N19"/>
      <c r="O19"/>
      <c r="P19"/>
      <c r="Q19"/>
      <c r="R19"/>
      <c r="S19"/>
    </row>
    <row r="20" spans="1:19" s="156" customFormat="1" ht="12" customHeight="1" x14ac:dyDescent="0.2">
      <c r="A20" s="164" t="s">
        <v>670</v>
      </c>
      <c r="B20" s="307">
        <v>15116</v>
      </c>
      <c r="C20" s="307">
        <v>522</v>
      </c>
      <c r="D20" s="307">
        <v>879</v>
      </c>
      <c r="E20" s="307">
        <v>1050</v>
      </c>
      <c r="F20" s="307">
        <v>1572</v>
      </c>
      <c r="G20" s="307">
        <v>4980</v>
      </c>
      <c r="H20" s="307">
        <v>4510</v>
      </c>
      <c r="I20" s="307">
        <v>1307</v>
      </c>
      <c r="J20" s="307">
        <v>296</v>
      </c>
      <c r="K20"/>
      <c r="L20"/>
      <c r="M20"/>
      <c r="N20"/>
      <c r="O20"/>
      <c r="P20"/>
      <c r="Q20"/>
      <c r="R20"/>
      <c r="S20"/>
    </row>
    <row r="21" spans="1:19" s="156" customFormat="1" ht="12" customHeight="1" x14ac:dyDescent="0.2">
      <c r="A21" s="164" t="s">
        <v>669</v>
      </c>
      <c r="B21" s="310">
        <v>23024</v>
      </c>
      <c r="C21" s="310">
        <v>1084</v>
      </c>
      <c r="D21" s="310">
        <v>614</v>
      </c>
      <c r="E21" s="310">
        <v>2069</v>
      </c>
      <c r="F21" s="310">
        <v>883</v>
      </c>
      <c r="G21" s="310">
        <v>9058</v>
      </c>
      <c r="H21" s="310">
        <v>5957</v>
      </c>
      <c r="I21" s="310">
        <v>2141</v>
      </c>
      <c r="J21" s="310">
        <v>1218</v>
      </c>
      <c r="K21"/>
      <c r="L21"/>
      <c r="M21"/>
      <c r="N21"/>
      <c r="O21"/>
      <c r="P21"/>
      <c r="Q21"/>
      <c r="R21"/>
      <c r="S21"/>
    </row>
    <row r="22" spans="1:19" s="156" customFormat="1" ht="23.25" customHeight="1" x14ac:dyDescent="0.2">
      <c r="A22" s="219" t="s">
        <v>668</v>
      </c>
      <c r="B22" s="307">
        <v>56336</v>
      </c>
      <c r="C22" s="307">
        <v>1720</v>
      </c>
      <c r="D22" s="307">
        <v>1502</v>
      </c>
      <c r="E22" s="307">
        <v>3191</v>
      </c>
      <c r="F22" s="307">
        <v>3197</v>
      </c>
      <c r="G22" s="307">
        <v>33434</v>
      </c>
      <c r="H22" s="307">
        <v>8097</v>
      </c>
      <c r="I22" s="307">
        <v>3493</v>
      </c>
      <c r="J22" s="307">
        <v>1702</v>
      </c>
      <c r="K22"/>
      <c r="L22"/>
      <c r="M22"/>
      <c r="N22"/>
      <c r="O22"/>
      <c r="P22"/>
      <c r="Q22"/>
      <c r="R22"/>
      <c r="S22"/>
    </row>
    <row r="23" spans="1:19" s="156" customFormat="1" ht="23.25" customHeight="1" x14ac:dyDescent="0.2">
      <c r="A23" s="218" t="s">
        <v>667</v>
      </c>
      <c r="B23" s="310">
        <v>30212</v>
      </c>
      <c r="C23" s="310">
        <v>2935</v>
      </c>
      <c r="D23" s="310">
        <v>2098</v>
      </c>
      <c r="E23" s="310">
        <v>2469</v>
      </c>
      <c r="F23" s="310">
        <v>1833</v>
      </c>
      <c r="G23" s="310">
        <v>12321</v>
      </c>
      <c r="H23" s="310">
        <v>5892</v>
      </c>
      <c r="I23" s="310">
        <v>954</v>
      </c>
      <c r="J23" s="310">
        <v>1710</v>
      </c>
      <c r="K23"/>
      <c r="L23"/>
      <c r="M23"/>
      <c r="N23"/>
      <c r="O23"/>
      <c r="P23"/>
      <c r="Q23"/>
      <c r="R23"/>
      <c r="S23"/>
    </row>
    <row r="24" spans="1:19" s="156" customFormat="1" ht="25.5" customHeight="1" x14ac:dyDescent="0.2">
      <c r="A24" s="219" t="s">
        <v>666</v>
      </c>
      <c r="B24" s="310">
        <v>20005</v>
      </c>
      <c r="C24" s="310">
        <v>858</v>
      </c>
      <c r="D24" s="310">
        <v>898</v>
      </c>
      <c r="E24" s="310">
        <v>1253</v>
      </c>
      <c r="F24" s="310">
        <v>1746</v>
      </c>
      <c r="G24" s="310">
        <v>9787</v>
      </c>
      <c r="H24" s="310">
        <v>4514</v>
      </c>
      <c r="I24" s="310">
        <v>627</v>
      </c>
      <c r="J24" s="310">
        <v>322</v>
      </c>
      <c r="K24"/>
      <c r="L24"/>
      <c r="M24"/>
      <c r="N24"/>
      <c r="O24"/>
      <c r="P24"/>
      <c r="Q24"/>
      <c r="R24"/>
      <c r="S24"/>
    </row>
    <row r="25" spans="1:19" s="156" customFormat="1" ht="12" customHeight="1" x14ac:dyDescent="0.2">
      <c r="A25" s="165" t="s">
        <v>665</v>
      </c>
      <c r="B25" s="307">
        <v>16809</v>
      </c>
      <c r="C25" s="307">
        <v>524</v>
      </c>
      <c r="D25" s="307">
        <v>287</v>
      </c>
      <c r="E25" s="307">
        <v>639</v>
      </c>
      <c r="F25" s="307">
        <v>397</v>
      </c>
      <c r="G25" s="307">
        <v>10151</v>
      </c>
      <c r="H25" s="307">
        <v>2454</v>
      </c>
      <c r="I25" s="307">
        <v>1537</v>
      </c>
      <c r="J25" s="307">
        <v>820</v>
      </c>
      <c r="K25"/>
      <c r="L25"/>
      <c r="M25"/>
      <c r="N25"/>
      <c r="O25"/>
      <c r="P25"/>
      <c r="Q25"/>
      <c r="R25"/>
      <c r="S25"/>
    </row>
    <row r="26" spans="1:19" s="156" customFormat="1" ht="12" customHeight="1" x14ac:dyDescent="0.2">
      <c r="A26" s="165" t="s">
        <v>664</v>
      </c>
      <c r="B26" s="307">
        <v>4990</v>
      </c>
      <c r="C26" s="307">
        <v>341</v>
      </c>
      <c r="D26" s="307">
        <v>155</v>
      </c>
      <c r="E26" s="307">
        <v>356</v>
      </c>
      <c r="F26" s="307">
        <v>315</v>
      </c>
      <c r="G26" s="307">
        <v>2219</v>
      </c>
      <c r="H26" s="307">
        <v>1061</v>
      </c>
      <c r="I26" s="307">
        <v>326</v>
      </c>
      <c r="J26" s="307">
        <v>217</v>
      </c>
      <c r="K26"/>
      <c r="L26"/>
      <c r="M26"/>
      <c r="N26"/>
      <c r="O26"/>
      <c r="P26"/>
      <c r="Q26"/>
      <c r="R26"/>
      <c r="S26"/>
    </row>
    <row r="27" spans="1:19" s="156" customFormat="1" ht="12" customHeight="1" x14ac:dyDescent="0.2">
      <c r="A27" s="165" t="s">
        <v>663</v>
      </c>
      <c r="B27" s="307">
        <v>12197</v>
      </c>
      <c r="C27" s="307">
        <v>1120</v>
      </c>
      <c r="D27" s="307">
        <v>809</v>
      </c>
      <c r="E27" s="307">
        <v>940</v>
      </c>
      <c r="F27" s="307">
        <v>1648</v>
      </c>
      <c r="G27" s="307">
        <v>5433</v>
      </c>
      <c r="H27" s="307">
        <v>1271</v>
      </c>
      <c r="I27" s="307">
        <v>445</v>
      </c>
      <c r="J27" s="307">
        <v>531</v>
      </c>
      <c r="K27"/>
      <c r="L27"/>
      <c r="M27"/>
      <c r="N27"/>
      <c r="O27"/>
      <c r="P27"/>
      <c r="Q27"/>
      <c r="R27"/>
      <c r="S27"/>
    </row>
    <row r="28" spans="1:19" s="156" customFormat="1" ht="23.25" customHeight="1" x14ac:dyDescent="0.2">
      <c r="A28" s="219" t="s">
        <v>662</v>
      </c>
      <c r="B28" s="307">
        <v>5559</v>
      </c>
      <c r="C28" s="307">
        <v>1239</v>
      </c>
      <c r="D28" s="307">
        <v>254</v>
      </c>
      <c r="E28" s="307">
        <v>557</v>
      </c>
      <c r="F28" s="307">
        <v>1344</v>
      </c>
      <c r="G28" s="307">
        <v>1931</v>
      </c>
      <c r="H28" s="307">
        <v>158</v>
      </c>
      <c r="I28" s="307">
        <v>44</v>
      </c>
      <c r="J28" s="307">
        <v>32</v>
      </c>
      <c r="K28"/>
      <c r="L28"/>
      <c r="M28"/>
      <c r="N28"/>
      <c r="O28"/>
      <c r="P28"/>
      <c r="Q28"/>
      <c r="R28"/>
      <c r="S28"/>
    </row>
    <row r="29" spans="1:19" s="156" customFormat="1" ht="23.25" customHeight="1" x14ac:dyDescent="0.2">
      <c r="A29" s="218" t="s">
        <v>661</v>
      </c>
      <c r="B29" s="310">
        <v>15528</v>
      </c>
      <c r="C29" s="310">
        <v>1018</v>
      </c>
      <c r="D29" s="310">
        <v>436</v>
      </c>
      <c r="E29" s="310">
        <v>923</v>
      </c>
      <c r="F29" s="310">
        <v>457</v>
      </c>
      <c r="G29" s="310">
        <v>4181</v>
      </c>
      <c r="H29" s="310">
        <v>7029</v>
      </c>
      <c r="I29" s="310">
        <v>1378</v>
      </c>
      <c r="J29" s="310">
        <v>106</v>
      </c>
      <c r="K29"/>
      <c r="L29"/>
      <c r="M29"/>
      <c r="N29"/>
      <c r="O29"/>
      <c r="P29"/>
      <c r="Q29"/>
      <c r="R29"/>
      <c r="S29"/>
    </row>
    <row r="30" spans="1:19" s="156" customFormat="1" ht="12" customHeight="1" x14ac:dyDescent="0.2">
      <c r="A30" s="161" t="s">
        <v>660</v>
      </c>
      <c r="B30" s="307">
        <v>161306</v>
      </c>
      <c r="C30" s="307">
        <v>6604</v>
      </c>
      <c r="D30" s="307">
        <v>9494</v>
      </c>
      <c r="E30" s="307">
        <v>11740</v>
      </c>
      <c r="F30" s="307">
        <v>6659</v>
      </c>
      <c r="G30" s="307">
        <v>90490</v>
      </c>
      <c r="H30" s="307">
        <v>11900</v>
      </c>
      <c r="I30" s="307">
        <v>19889</v>
      </c>
      <c r="J30" s="307">
        <v>4530</v>
      </c>
      <c r="K30"/>
      <c r="L30"/>
      <c r="M30"/>
      <c r="N30"/>
      <c r="O30"/>
      <c r="P30"/>
      <c r="Q30"/>
      <c r="R30"/>
      <c r="S30"/>
    </row>
    <row r="31" spans="1:19" s="156" customFormat="1" ht="24" customHeight="1" x14ac:dyDescent="0.2">
      <c r="A31" s="218" t="s">
        <v>659</v>
      </c>
      <c r="B31" s="310">
        <v>104529</v>
      </c>
      <c r="C31" s="310">
        <v>4378</v>
      </c>
      <c r="D31" s="310">
        <v>7233</v>
      </c>
      <c r="E31" s="310">
        <v>7840</v>
      </c>
      <c r="F31" s="310">
        <v>3888</v>
      </c>
      <c r="G31" s="310">
        <v>59635</v>
      </c>
      <c r="H31" s="310">
        <v>5016</v>
      </c>
      <c r="I31" s="310">
        <v>15144</v>
      </c>
      <c r="J31" s="310">
        <v>1395</v>
      </c>
      <c r="K31"/>
      <c r="L31"/>
      <c r="M31"/>
      <c r="N31"/>
      <c r="O31"/>
      <c r="P31"/>
      <c r="Q31"/>
      <c r="R31"/>
      <c r="S31"/>
    </row>
    <row r="32" spans="1:19" s="156" customFormat="1" ht="12" customHeight="1" x14ac:dyDescent="0.2">
      <c r="A32" s="165" t="s">
        <v>658</v>
      </c>
      <c r="B32" s="307">
        <v>56777</v>
      </c>
      <c r="C32" s="307">
        <v>2226</v>
      </c>
      <c r="D32" s="307">
        <v>2261</v>
      </c>
      <c r="E32" s="307">
        <v>3900</v>
      </c>
      <c r="F32" s="307">
        <v>2771</v>
      </c>
      <c r="G32" s="307">
        <v>30855</v>
      </c>
      <c r="H32" s="307">
        <v>6884</v>
      </c>
      <c r="I32" s="307">
        <v>4745</v>
      </c>
      <c r="J32" s="307">
        <v>3135</v>
      </c>
      <c r="K32"/>
      <c r="L32"/>
      <c r="M32"/>
      <c r="N32"/>
      <c r="O32"/>
      <c r="P32"/>
      <c r="Q32"/>
      <c r="R32"/>
      <c r="S32"/>
    </row>
    <row r="33" spans="1:19" s="156" customFormat="1" ht="21.75" customHeight="1" x14ac:dyDescent="0.2">
      <c r="A33" s="218" t="s">
        <v>657</v>
      </c>
      <c r="B33" s="310">
        <v>225064</v>
      </c>
      <c r="C33" s="310">
        <v>13538</v>
      </c>
      <c r="D33" s="310">
        <v>11513</v>
      </c>
      <c r="E33" s="310">
        <v>14212</v>
      </c>
      <c r="F33" s="310">
        <v>16718</v>
      </c>
      <c r="G33" s="310">
        <v>103676</v>
      </c>
      <c r="H33" s="310">
        <v>42090</v>
      </c>
      <c r="I33" s="310">
        <v>15193</v>
      </c>
      <c r="J33" s="310">
        <v>8124</v>
      </c>
      <c r="K33"/>
      <c r="L33"/>
      <c r="M33"/>
      <c r="N33"/>
      <c r="O33"/>
      <c r="P33"/>
      <c r="Q33"/>
      <c r="R33"/>
      <c r="S33"/>
    </row>
    <row r="34" spans="1:19" s="156" customFormat="1" ht="12" customHeight="1" x14ac:dyDescent="0.2">
      <c r="A34" s="165" t="s">
        <v>656</v>
      </c>
      <c r="B34" s="307">
        <v>46120</v>
      </c>
      <c r="C34" s="307">
        <v>1825</v>
      </c>
      <c r="D34" s="307">
        <v>1678</v>
      </c>
      <c r="E34" s="307">
        <v>2107</v>
      </c>
      <c r="F34" s="307">
        <v>1337</v>
      </c>
      <c r="G34" s="307">
        <v>30605</v>
      </c>
      <c r="H34" s="307">
        <v>5313</v>
      </c>
      <c r="I34" s="307">
        <v>987</v>
      </c>
      <c r="J34" s="307">
        <v>2268</v>
      </c>
      <c r="K34"/>
      <c r="L34"/>
      <c r="M34"/>
      <c r="N34"/>
      <c r="O34"/>
      <c r="P34"/>
      <c r="Q34"/>
      <c r="R34"/>
      <c r="S34"/>
    </row>
    <row r="35" spans="1:19" s="156" customFormat="1" ht="12" customHeight="1" x14ac:dyDescent="0.2">
      <c r="A35" s="165" t="s">
        <v>655</v>
      </c>
      <c r="B35" s="307">
        <v>87686</v>
      </c>
      <c r="C35" s="307">
        <v>7487</v>
      </c>
      <c r="D35" s="307">
        <v>5770</v>
      </c>
      <c r="E35" s="307">
        <v>6240</v>
      </c>
      <c r="F35" s="307">
        <v>8889</v>
      </c>
      <c r="G35" s="307">
        <v>38272</v>
      </c>
      <c r="H35" s="307">
        <v>14472</v>
      </c>
      <c r="I35" s="307">
        <v>4804</v>
      </c>
      <c r="J35" s="307">
        <v>1752</v>
      </c>
      <c r="K35"/>
      <c r="L35"/>
      <c r="M35"/>
      <c r="N35"/>
      <c r="O35"/>
      <c r="P35"/>
      <c r="Q35"/>
      <c r="R35"/>
      <c r="S35"/>
    </row>
    <row r="36" spans="1:19" s="156" customFormat="1" ht="12" customHeight="1" x14ac:dyDescent="0.2">
      <c r="A36" s="165" t="s">
        <v>654</v>
      </c>
      <c r="B36" s="307">
        <v>91258</v>
      </c>
      <c r="C36" s="307">
        <v>4226</v>
      </c>
      <c r="D36" s="307">
        <v>4065</v>
      </c>
      <c r="E36" s="307">
        <v>5865</v>
      </c>
      <c r="F36" s="307">
        <v>6492</v>
      </c>
      <c r="G36" s="307">
        <v>34799</v>
      </c>
      <c r="H36" s="307">
        <v>22305</v>
      </c>
      <c r="I36" s="307">
        <v>9402</v>
      </c>
      <c r="J36" s="307">
        <v>4104</v>
      </c>
      <c r="K36"/>
      <c r="L36"/>
      <c r="M36"/>
      <c r="N36"/>
      <c r="O36"/>
      <c r="P36"/>
      <c r="Q36"/>
      <c r="R36"/>
      <c r="S36"/>
    </row>
    <row r="37" spans="1:19" s="156" customFormat="1" ht="12" customHeight="1" x14ac:dyDescent="0.2">
      <c r="A37" s="161" t="s">
        <v>653</v>
      </c>
      <c r="B37" s="307">
        <v>94465</v>
      </c>
      <c r="C37" s="307">
        <v>5105</v>
      </c>
      <c r="D37" s="307">
        <v>2873</v>
      </c>
      <c r="E37" s="307">
        <v>4161</v>
      </c>
      <c r="F37" s="307">
        <v>7952</v>
      </c>
      <c r="G37" s="307">
        <v>59273</v>
      </c>
      <c r="H37" s="307">
        <v>12948</v>
      </c>
      <c r="I37" s="307">
        <v>1859</v>
      </c>
      <c r="J37" s="307">
        <v>294</v>
      </c>
      <c r="K37"/>
      <c r="L37"/>
      <c r="M37"/>
      <c r="N37"/>
      <c r="O37"/>
      <c r="P37"/>
      <c r="Q37"/>
      <c r="R37"/>
      <c r="S37"/>
    </row>
    <row r="38" spans="1:19" s="156" customFormat="1" ht="24" customHeight="1" x14ac:dyDescent="0.2">
      <c r="A38" s="217" t="s">
        <v>652</v>
      </c>
      <c r="B38" s="310">
        <v>85645</v>
      </c>
      <c r="C38" s="310">
        <v>4555</v>
      </c>
      <c r="D38" s="310">
        <v>2576</v>
      </c>
      <c r="E38" s="310">
        <v>4073</v>
      </c>
      <c r="F38" s="310">
        <v>7883</v>
      </c>
      <c r="G38" s="310">
        <v>57732</v>
      </c>
      <c r="H38" s="310">
        <v>6839</v>
      </c>
      <c r="I38" s="310">
        <v>1696</v>
      </c>
      <c r="J38" s="310">
        <v>291</v>
      </c>
      <c r="K38"/>
      <c r="L38"/>
      <c r="M38"/>
      <c r="N38"/>
      <c r="O38"/>
      <c r="P38"/>
      <c r="Q38"/>
      <c r="R38"/>
      <c r="S38"/>
    </row>
    <row r="39" spans="1:19" s="156" customFormat="1" ht="12" customHeight="1" x14ac:dyDescent="0.2">
      <c r="A39" s="165" t="s">
        <v>651</v>
      </c>
      <c r="B39" s="307">
        <v>8820</v>
      </c>
      <c r="C39" s="307">
        <v>550</v>
      </c>
      <c r="D39" s="307">
        <v>297</v>
      </c>
      <c r="E39" s="307">
        <v>88</v>
      </c>
      <c r="F39" s="307">
        <v>69</v>
      </c>
      <c r="G39" s="307">
        <v>1541</v>
      </c>
      <c r="H39" s="307">
        <v>6109</v>
      </c>
      <c r="I39" s="307">
        <v>163</v>
      </c>
      <c r="J39" s="307">
        <v>3</v>
      </c>
      <c r="K39"/>
      <c r="L39"/>
      <c r="M39"/>
      <c r="N39"/>
      <c r="O39"/>
      <c r="P39"/>
      <c r="Q39"/>
      <c r="R39"/>
      <c r="S39"/>
    </row>
    <row r="40" spans="1:19" s="156" customFormat="1" ht="12" customHeight="1" x14ac:dyDescent="0.2">
      <c r="A40" s="166" t="s">
        <v>650</v>
      </c>
      <c r="B40" s="310">
        <v>65199</v>
      </c>
      <c r="C40" s="310">
        <v>2734</v>
      </c>
      <c r="D40" s="310">
        <v>2355</v>
      </c>
      <c r="E40" s="310">
        <v>3291</v>
      </c>
      <c r="F40" s="310">
        <v>4311</v>
      </c>
      <c r="G40" s="310">
        <v>29320</v>
      </c>
      <c r="H40" s="310">
        <v>13716</v>
      </c>
      <c r="I40" s="310">
        <v>4409</v>
      </c>
      <c r="J40" s="310">
        <v>5063</v>
      </c>
      <c r="K40"/>
      <c r="L40"/>
      <c r="M40"/>
      <c r="N40"/>
      <c r="O40"/>
      <c r="P40"/>
      <c r="Q40"/>
      <c r="R40"/>
      <c r="S40"/>
    </row>
    <row r="41" spans="1:19" s="156" customFormat="1" ht="12" customHeight="1" x14ac:dyDescent="0.2">
      <c r="A41" s="165" t="s">
        <v>649</v>
      </c>
      <c r="B41" s="307">
        <v>42161</v>
      </c>
      <c r="C41" s="307">
        <v>16465</v>
      </c>
      <c r="D41" s="307">
        <v>7146</v>
      </c>
      <c r="E41" s="307">
        <v>4195</v>
      </c>
      <c r="F41" s="307">
        <v>4977</v>
      </c>
      <c r="G41" s="307">
        <v>6580</v>
      </c>
      <c r="H41" s="307">
        <v>1687</v>
      </c>
      <c r="I41" s="307">
        <v>214</v>
      </c>
      <c r="J41" s="307">
        <v>897</v>
      </c>
      <c r="K41"/>
      <c r="L41"/>
      <c r="M41"/>
      <c r="N41"/>
      <c r="O41"/>
      <c r="P41"/>
      <c r="Q41"/>
      <c r="R41"/>
      <c r="S41"/>
    </row>
    <row r="42" spans="1:19" s="156" customFormat="1" ht="33.75" customHeight="1" x14ac:dyDescent="0.2">
      <c r="A42" s="217" t="s">
        <v>648</v>
      </c>
      <c r="B42" s="307">
        <v>7843</v>
      </c>
      <c r="C42" s="307">
        <v>1678</v>
      </c>
      <c r="D42" s="307">
        <v>899</v>
      </c>
      <c r="E42" s="307">
        <v>965</v>
      </c>
      <c r="F42" s="307">
        <v>1673</v>
      </c>
      <c r="G42" s="307">
        <v>1914</v>
      </c>
      <c r="H42" s="307">
        <v>397</v>
      </c>
      <c r="I42" s="307">
        <v>98</v>
      </c>
      <c r="J42" s="307">
        <v>219</v>
      </c>
      <c r="K42"/>
      <c r="L42"/>
      <c r="M42"/>
      <c r="N42"/>
      <c r="O42"/>
      <c r="P42"/>
      <c r="Q42"/>
      <c r="R42"/>
      <c r="S42"/>
    </row>
    <row r="43" spans="1:19" s="156" customFormat="1" ht="12" customHeight="1" x14ac:dyDescent="0.2">
      <c r="A43" s="164" t="s">
        <v>647</v>
      </c>
      <c r="B43" s="310">
        <v>9097</v>
      </c>
      <c r="C43" s="310">
        <v>4970</v>
      </c>
      <c r="D43" s="310">
        <v>410</v>
      </c>
      <c r="E43" s="310">
        <v>900</v>
      </c>
      <c r="F43" s="310">
        <v>1654</v>
      </c>
      <c r="G43" s="310">
        <v>916</v>
      </c>
      <c r="H43" s="310">
        <v>166</v>
      </c>
      <c r="I43" s="310">
        <v>35</v>
      </c>
      <c r="J43" s="310">
        <v>46</v>
      </c>
      <c r="K43"/>
      <c r="L43"/>
      <c r="M43"/>
      <c r="N43"/>
      <c r="O43"/>
      <c r="P43"/>
      <c r="Q43"/>
      <c r="R43"/>
      <c r="S43"/>
    </row>
    <row r="44" spans="1:19" s="156" customFormat="1" ht="12" customHeight="1" x14ac:dyDescent="0.2">
      <c r="A44" s="161" t="s">
        <v>646</v>
      </c>
      <c r="B44" s="307">
        <v>25221</v>
      </c>
      <c r="C44" s="307">
        <v>9817</v>
      </c>
      <c r="D44" s="307">
        <v>5837</v>
      </c>
      <c r="E44" s="307">
        <v>2330</v>
      </c>
      <c r="F44" s="307">
        <v>1650</v>
      </c>
      <c r="G44" s="307">
        <v>3750</v>
      </c>
      <c r="H44" s="307">
        <v>1124</v>
      </c>
      <c r="I44" s="307">
        <v>81</v>
      </c>
      <c r="J44" s="307">
        <v>632</v>
      </c>
      <c r="K44"/>
      <c r="L44"/>
      <c r="M44"/>
      <c r="N44"/>
      <c r="O44"/>
      <c r="P44"/>
      <c r="Q44"/>
      <c r="R44"/>
      <c r="S44"/>
    </row>
    <row r="45" spans="1:19" s="156" customFormat="1" ht="12" customHeight="1" x14ac:dyDescent="0.2">
      <c r="A45" s="161" t="s">
        <v>645</v>
      </c>
      <c r="B45" s="307">
        <v>41072</v>
      </c>
      <c r="C45" s="307">
        <v>8317</v>
      </c>
      <c r="D45" s="307">
        <v>8841</v>
      </c>
      <c r="E45" s="307">
        <v>2840</v>
      </c>
      <c r="F45" s="307">
        <v>7226</v>
      </c>
      <c r="G45" s="307">
        <v>12363</v>
      </c>
      <c r="H45" s="307">
        <v>999</v>
      </c>
      <c r="I45" s="307">
        <v>276</v>
      </c>
      <c r="J45" s="307">
        <v>210</v>
      </c>
      <c r="K45"/>
      <c r="L45"/>
      <c r="M45"/>
      <c r="N45"/>
      <c r="O45"/>
      <c r="P45"/>
      <c r="Q45"/>
      <c r="R45"/>
      <c r="S45"/>
    </row>
    <row r="46" spans="1:19" s="156" customFormat="1" ht="12" customHeight="1" x14ac:dyDescent="0.2">
      <c r="A46" s="161" t="s">
        <v>644</v>
      </c>
      <c r="B46" s="310">
        <v>6498</v>
      </c>
      <c r="C46" s="310">
        <v>1286</v>
      </c>
      <c r="D46" s="310">
        <v>459</v>
      </c>
      <c r="E46" s="310">
        <v>382</v>
      </c>
      <c r="F46" s="310">
        <v>617</v>
      </c>
      <c r="G46" s="310">
        <v>1756</v>
      </c>
      <c r="H46" s="310">
        <v>1088</v>
      </c>
      <c r="I46" s="310">
        <v>856</v>
      </c>
      <c r="J46" s="310">
        <v>54</v>
      </c>
      <c r="K46"/>
      <c r="L46"/>
      <c r="M46"/>
      <c r="N46"/>
      <c r="O46"/>
      <c r="P46"/>
      <c r="Q46"/>
      <c r="R46"/>
      <c r="S46"/>
    </row>
    <row r="47" spans="1:19" s="156" customFormat="1" ht="12" customHeight="1" x14ac:dyDescent="0.2">
      <c r="A47" s="161" t="s">
        <v>643</v>
      </c>
      <c r="B47" s="307">
        <v>42987</v>
      </c>
      <c r="C47" s="307">
        <v>12118</v>
      </c>
      <c r="D47" s="307">
        <v>7330</v>
      </c>
      <c r="E47" s="307">
        <v>3254</v>
      </c>
      <c r="F47" s="307">
        <v>4782</v>
      </c>
      <c r="G47" s="307">
        <v>8811</v>
      </c>
      <c r="H47" s="307">
        <v>4836</v>
      </c>
      <c r="I47" s="307">
        <v>874</v>
      </c>
      <c r="J47" s="307">
        <v>982</v>
      </c>
      <c r="K47"/>
      <c r="L47"/>
      <c r="M47"/>
      <c r="N47"/>
      <c r="O47"/>
      <c r="P47"/>
      <c r="Q47"/>
      <c r="R47"/>
      <c r="S47"/>
    </row>
    <row r="48" spans="1:19" s="156" customFormat="1" ht="12" customHeight="1" x14ac:dyDescent="0.2">
      <c r="A48" s="161" t="s">
        <v>642</v>
      </c>
      <c r="B48" s="307">
        <v>110976</v>
      </c>
      <c r="C48" s="307">
        <v>4450</v>
      </c>
      <c r="D48" s="307">
        <v>1887</v>
      </c>
      <c r="E48" s="307">
        <v>3176</v>
      </c>
      <c r="F48" s="307">
        <v>4861</v>
      </c>
      <c r="G48" s="307">
        <v>26171</v>
      </c>
      <c r="H48" s="307">
        <v>34885</v>
      </c>
      <c r="I48" s="307">
        <v>34450</v>
      </c>
      <c r="J48" s="307">
        <v>1096</v>
      </c>
      <c r="K48"/>
      <c r="L48"/>
      <c r="M48"/>
      <c r="N48"/>
      <c r="O48"/>
      <c r="P48"/>
      <c r="Q48"/>
      <c r="R48"/>
      <c r="S48"/>
    </row>
    <row r="49" spans="1:19" s="156" customFormat="1" ht="12" customHeight="1" x14ac:dyDescent="0.2">
      <c r="A49" s="161" t="s">
        <v>641</v>
      </c>
      <c r="B49" s="307">
        <v>6484</v>
      </c>
      <c r="C49" s="307">
        <v>479</v>
      </c>
      <c r="D49" s="307">
        <v>177</v>
      </c>
      <c r="E49" s="307">
        <v>239</v>
      </c>
      <c r="F49" s="307">
        <v>257</v>
      </c>
      <c r="G49" s="307">
        <v>3546</v>
      </c>
      <c r="H49" s="307">
        <v>1534</v>
      </c>
      <c r="I49" s="307">
        <v>242</v>
      </c>
      <c r="J49" s="307">
        <v>10</v>
      </c>
      <c r="K49"/>
      <c r="L49"/>
      <c r="M49"/>
      <c r="N49"/>
      <c r="O49"/>
      <c r="P49"/>
      <c r="Q49"/>
      <c r="R49"/>
      <c r="S49"/>
    </row>
    <row r="50" spans="1:19" s="156" customFormat="1" ht="12" customHeight="1" x14ac:dyDescent="0.2">
      <c r="A50" s="161" t="s">
        <v>640</v>
      </c>
      <c r="B50" s="307">
        <v>13787</v>
      </c>
      <c r="C50" s="307">
        <v>7168</v>
      </c>
      <c r="D50" s="307">
        <v>673</v>
      </c>
      <c r="E50" s="307">
        <v>533</v>
      </c>
      <c r="F50" s="307">
        <v>1410</v>
      </c>
      <c r="G50" s="307">
        <v>2173</v>
      </c>
      <c r="H50" s="307">
        <v>1369</v>
      </c>
      <c r="I50" s="307">
        <v>429</v>
      </c>
      <c r="J50" s="307">
        <v>32</v>
      </c>
      <c r="K50"/>
      <c r="L50"/>
      <c r="M50"/>
      <c r="N50"/>
      <c r="O50"/>
      <c r="P50"/>
      <c r="Q50"/>
      <c r="R50"/>
      <c r="S50"/>
    </row>
    <row r="51" spans="1:19" s="156" customFormat="1" ht="12" customHeight="1" x14ac:dyDescent="0.2">
      <c r="A51" s="161" t="s">
        <v>639</v>
      </c>
      <c r="B51" s="307">
        <v>29936</v>
      </c>
      <c r="C51" s="307">
        <v>6509</v>
      </c>
      <c r="D51" s="307">
        <v>4288</v>
      </c>
      <c r="E51" s="307">
        <v>1520</v>
      </c>
      <c r="F51" s="307">
        <v>2337</v>
      </c>
      <c r="G51" s="307">
        <v>8317</v>
      </c>
      <c r="H51" s="307">
        <v>4685</v>
      </c>
      <c r="I51" s="307">
        <v>2133</v>
      </c>
      <c r="J51" s="307">
        <v>147</v>
      </c>
      <c r="K51"/>
      <c r="L51"/>
      <c r="M51"/>
      <c r="N51"/>
      <c r="O51"/>
      <c r="P51"/>
      <c r="Q51"/>
      <c r="R51"/>
      <c r="S51"/>
    </row>
    <row r="52" spans="1:19" s="156" customFormat="1" ht="12" customHeight="1" x14ac:dyDescent="0.2">
      <c r="A52" s="164" t="s">
        <v>638</v>
      </c>
      <c r="B52" s="310">
        <v>18398</v>
      </c>
      <c r="C52" s="310">
        <v>4501</v>
      </c>
      <c r="D52" s="310">
        <v>3602</v>
      </c>
      <c r="E52" s="310">
        <v>1066</v>
      </c>
      <c r="F52" s="310">
        <v>1235</v>
      </c>
      <c r="G52" s="310">
        <v>5111</v>
      </c>
      <c r="H52" s="310">
        <v>2479</v>
      </c>
      <c r="I52" s="310">
        <v>327</v>
      </c>
      <c r="J52" s="310">
        <v>77</v>
      </c>
      <c r="K52"/>
      <c r="L52"/>
      <c r="M52"/>
      <c r="N52"/>
      <c r="O52"/>
      <c r="P52"/>
      <c r="Q52"/>
      <c r="R52"/>
      <c r="S52"/>
    </row>
    <row r="53" spans="1:19" s="156" customFormat="1" ht="12" customHeight="1" x14ac:dyDescent="0.2">
      <c r="A53" s="164" t="s">
        <v>637</v>
      </c>
      <c r="B53" s="310">
        <v>11538</v>
      </c>
      <c r="C53" s="310">
        <v>2008</v>
      </c>
      <c r="D53" s="310">
        <v>686</v>
      </c>
      <c r="E53" s="310">
        <v>454</v>
      </c>
      <c r="F53" s="310">
        <v>1102</v>
      </c>
      <c r="G53" s="310">
        <v>3206</v>
      </c>
      <c r="H53" s="310">
        <v>2206</v>
      </c>
      <c r="I53" s="310">
        <v>1806</v>
      </c>
      <c r="J53" s="310">
        <v>70</v>
      </c>
      <c r="K53"/>
      <c r="L53"/>
      <c r="M53"/>
      <c r="N53"/>
      <c r="O53"/>
      <c r="P53"/>
      <c r="Q53"/>
      <c r="R53"/>
      <c r="S53"/>
    </row>
    <row r="54" spans="1:19" s="156" customFormat="1" ht="12" customHeight="1" x14ac:dyDescent="0.2">
      <c r="A54" s="161" t="s">
        <v>636</v>
      </c>
      <c r="B54" s="307">
        <v>11132</v>
      </c>
      <c r="C54" s="307">
        <v>994</v>
      </c>
      <c r="D54" s="307">
        <v>636</v>
      </c>
      <c r="E54" s="307">
        <v>983</v>
      </c>
      <c r="F54" s="307">
        <v>1774</v>
      </c>
      <c r="G54" s="307">
        <v>3791</v>
      </c>
      <c r="H54" s="307">
        <v>2342</v>
      </c>
      <c r="I54" s="307">
        <v>497</v>
      </c>
      <c r="J54" s="307">
        <v>115</v>
      </c>
      <c r="K54"/>
      <c r="L54"/>
      <c r="M54"/>
      <c r="N54"/>
      <c r="O54"/>
      <c r="P54"/>
      <c r="Q54"/>
      <c r="R54"/>
      <c r="S54"/>
    </row>
    <row r="55" spans="1:19" s="156" customFormat="1" ht="12" customHeight="1" x14ac:dyDescent="0.2">
      <c r="A55" s="161" t="s">
        <v>635</v>
      </c>
      <c r="B55" s="307">
        <v>16887</v>
      </c>
      <c r="C55" s="307">
        <v>3376</v>
      </c>
      <c r="D55" s="307">
        <v>1140</v>
      </c>
      <c r="E55" s="307">
        <v>991</v>
      </c>
      <c r="F55" s="307">
        <v>1241</v>
      </c>
      <c r="G55" s="307">
        <v>5647</v>
      </c>
      <c r="H55" s="307">
        <v>2913</v>
      </c>
      <c r="I55" s="307">
        <v>974</v>
      </c>
      <c r="J55" s="307">
        <v>605</v>
      </c>
      <c r="K55"/>
      <c r="L55"/>
      <c r="M55"/>
      <c r="N55"/>
      <c r="O55"/>
      <c r="P55"/>
      <c r="Q55"/>
      <c r="R55"/>
      <c r="S55"/>
    </row>
    <row r="56" spans="1:19" ht="12" customHeight="1" thickBot="1" x14ac:dyDescent="0.25">
      <c r="A56" s="159" t="s">
        <v>634</v>
      </c>
      <c r="B56" s="306">
        <v>31</v>
      </c>
      <c r="C56" s="306">
        <v>5</v>
      </c>
      <c r="D56" s="306">
        <v>2</v>
      </c>
      <c r="E56" s="306">
        <v>4</v>
      </c>
      <c r="F56" s="306">
        <v>1</v>
      </c>
      <c r="G56" s="306">
        <v>10</v>
      </c>
      <c r="H56" s="306">
        <v>6</v>
      </c>
      <c r="I56" s="306">
        <v>3</v>
      </c>
      <c r="J56" s="306" t="s">
        <v>1486</v>
      </c>
      <c r="K56" s="270"/>
    </row>
    <row r="57" spans="1:19" ht="12" thickTop="1" x14ac:dyDescent="0.2">
      <c r="K57" s="270"/>
    </row>
    <row r="58" spans="1:19" ht="11.25" customHeight="1" x14ac:dyDescent="0.2">
      <c r="K58" s="270"/>
    </row>
    <row r="59" spans="1:19" x14ac:dyDescent="0.2">
      <c r="K59" s="270"/>
    </row>
    <row r="60" spans="1:19" ht="11.25" customHeight="1" x14ac:dyDescent="0.2">
      <c r="K60" s="270"/>
    </row>
    <row r="61" spans="1:19" x14ac:dyDescent="0.2">
      <c r="K61" s="270"/>
    </row>
    <row r="62" spans="1:19" ht="11.25" customHeight="1" x14ac:dyDescent="0.2">
      <c r="K62" s="270"/>
    </row>
    <row r="63" spans="1:19" x14ac:dyDescent="0.2">
      <c r="K63" s="270"/>
    </row>
    <row r="64" spans="1:19" ht="11.25" customHeight="1" x14ac:dyDescent="0.2">
      <c r="K64" s="270"/>
    </row>
    <row r="65" spans="11:11" x14ac:dyDescent="0.2">
      <c r="K65" s="270"/>
    </row>
    <row r="66" spans="11:11" ht="11.25" customHeight="1" x14ac:dyDescent="0.2">
      <c r="K66" s="270"/>
    </row>
    <row r="67" spans="11:11" x14ac:dyDescent="0.2">
      <c r="K67" s="270"/>
    </row>
    <row r="68" spans="11:11" ht="11.25" customHeight="1" x14ac:dyDescent="0.2">
      <c r="K68" s="270"/>
    </row>
    <row r="69" spans="11:11" x14ac:dyDescent="0.2">
      <c r="K69" s="270"/>
    </row>
    <row r="70" spans="11:11" ht="11.25" customHeight="1" x14ac:dyDescent="0.2">
      <c r="K70" s="270"/>
    </row>
    <row r="71" spans="11:11" x14ac:dyDescent="0.2">
      <c r="K71" s="270"/>
    </row>
    <row r="72" spans="11:11" ht="11.25" customHeight="1" x14ac:dyDescent="0.2">
      <c r="K72" s="270"/>
    </row>
    <row r="73" spans="11:11" x14ac:dyDescent="0.2">
      <c r="K73" s="270"/>
    </row>
    <row r="74" spans="11:11" ht="11.25" customHeight="1" x14ac:dyDescent="0.2">
      <c r="K74" s="270"/>
    </row>
    <row r="75" spans="11:11" x14ac:dyDescent="0.2">
      <c r="K75" s="270"/>
    </row>
    <row r="76" spans="11:11" ht="11.25" customHeight="1" x14ac:dyDescent="0.2">
      <c r="K76" s="270"/>
    </row>
    <row r="77" spans="11:11" x14ac:dyDescent="0.2">
      <c r="K77" s="270"/>
    </row>
    <row r="78" spans="11:11" ht="11.25" customHeight="1" x14ac:dyDescent="0.2">
      <c r="K78" s="270"/>
    </row>
    <row r="79" spans="11:11" x14ac:dyDescent="0.2">
      <c r="K79" s="270"/>
    </row>
    <row r="80" spans="11:11" ht="11.25" customHeight="1" x14ac:dyDescent="0.2">
      <c r="K80" s="270"/>
    </row>
    <row r="81" spans="11:11" x14ac:dyDescent="0.2">
      <c r="K81" s="270"/>
    </row>
    <row r="82" spans="11:11" ht="11.25" customHeight="1" x14ac:dyDescent="0.2">
      <c r="K82" s="270"/>
    </row>
    <row r="83" spans="11:11" x14ac:dyDescent="0.2">
      <c r="K83" s="270"/>
    </row>
    <row r="84" spans="11:11" ht="11.25" customHeight="1" x14ac:dyDescent="0.2">
      <c r="K84" s="270"/>
    </row>
    <row r="85" spans="11:11" x14ac:dyDescent="0.2">
      <c r="K85" s="270"/>
    </row>
    <row r="86" spans="11:11" ht="11.25" customHeight="1" x14ac:dyDescent="0.2">
      <c r="K86" s="270"/>
    </row>
    <row r="87" spans="11:11" x14ac:dyDescent="0.2">
      <c r="K87" s="270"/>
    </row>
    <row r="88" spans="11:11" ht="11.25" customHeight="1" x14ac:dyDescent="0.2">
      <c r="K88" s="270"/>
    </row>
    <row r="89" spans="11:11" x14ac:dyDescent="0.2">
      <c r="K89" s="270"/>
    </row>
    <row r="90" spans="11:11" ht="11.25" customHeight="1" x14ac:dyDescent="0.2">
      <c r="K90" s="270"/>
    </row>
    <row r="91" spans="11:11" x14ac:dyDescent="0.2">
      <c r="K91" s="270"/>
    </row>
    <row r="92" spans="11:11" ht="11.25" customHeight="1" x14ac:dyDescent="0.2">
      <c r="K92" s="270"/>
    </row>
  </sheetData>
  <mergeCells count="10">
    <mergeCell ref="A4:J4"/>
    <mergeCell ref="I6:I7"/>
    <mergeCell ref="J6:J7"/>
    <mergeCell ref="B6:B7"/>
    <mergeCell ref="C6:C7"/>
    <mergeCell ref="D6:D7"/>
    <mergeCell ref="F6:F7"/>
    <mergeCell ref="G6:G7"/>
    <mergeCell ref="H6:H7"/>
    <mergeCell ref="E6:E7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2"/>
  <sheetViews>
    <sheetView zoomScaleNormal="100" workbookViewId="0">
      <selection activeCell="L15" sqref="L15"/>
    </sheetView>
  </sheetViews>
  <sheetFormatPr defaultColWidth="9.140625" defaultRowHeight="11.25" x14ac:dyDescent="0.2"/>
  <cols>
    <col min="1" max="1" width="43.7109375" style="48" customWidth="1"/>
    <col min="2" max="2" width="8.85546875" style="48" customWidth="1"/>
    <col min="3" max="10" width="8.5703125" style="48" customWidth="1"/>
    <col min="11" max="11" width="6.5703125" style="48" customWidth="1"/>
    <col min="12" max="12" width="10.28515625" style="48" bestFit="1" customWidth="1"/>
    <col min="13" max="16384" width="9.140625" style="48"/>
  </cols>
  <sheetData>
    <row r="1" spans="1:19" ht="11.25" customHeight="1" x14ac:dyDescent="0.2">
      <c r="A1" s="747" t="s">
        <v>1181</v>
      </c>
      <c r="B1" s="747"/>
      <c r="C1" s="747"/>
      <c r="D1" s="747"/>
      <c r="E1" s="747"/>
      <c r="F1" s="747"/>
      <c r="G1" s="747"/>
      <c r="H1" s="747"/>
      <c r="I1" s="747"/>
      <c r="J1" s="747"/>
    </row>
    <row r="2" spans="1:19" x14ac:dyDescent="0.2">
      <c r="A2" s="48" t="s">
        <v>1176</v>
      </c>
    </row>
    <row r="4" spans="1:19" x14ac:dyDescent="0.2">
      <c r="A4" s="713" t="s">
        <v>1975</v>
      </c>
      <c r="B4" s="713"/>
      <c r="C4" s="713"/>
      <c r="D4" s="713"/>
      <c r="E4" s="713"/>
      <c r="F4" s="713"/>
      <c r="G4" s="713"/>
      <c r="H4" s="713"/>
      <c r="I4" s="713"/>
      <c r="J4" s="713"/>
    </row>
    <row r="5" spans="1:19" ht="11.25" customHeight="1" x14ac:dyDescent="0.2">
      <c r="A5" s="5" t="s">
        <v>295</v>
      </c>
      <c r="B5" s="2"/>
      <c r="C5" s="2"/>
      <c r="D5" s="2"/>
      <c r="E5" s="2"/>
      <c r="F5" s="2"/>
      <c r="G5" s="273"/>
      <c r="H5" s="2"/>
      <c r="I5" s="2"/>
      <c r="J5" s="23" t="s">
        <v>1180</v>
      </c>
    </row>
    <row r="6" spans="1:19" ht="21.75" customHeight="1" x14ac:dyDescent="0.2">
      <c r="A6" s="214"/>
      <c r="B6" s="727" t="s">
        <v>706</v>
      </c>
      <c r="C6" s="727" t="s">
        <v>1172</v>
      </c>
      <c r="D6" s="727" t="s">
        <v>1171</v>
      </c>
      <c r="E6" s="727" t="s">
        <v>1170</v>
      </c>
      <c r="F6" s="727" t="s">
        <v>1169</v>
      </c>
      <c r="G6" s="727" t="s">
        <v>1168</v>
      </c>
      <c r="H6" s="727" t="s">
        <v>1167</v>
      </c>
      <c r="I6" s="727" t="s">
        <v>1166</v>
      </c>
      <c r="J6" s="727" t="s">
        <v>1165</v>
      </c>
    </row>
    <row r="7" spans="1:19" ht="24" customHeight="1" x14ac:dyDescent="0.2">
      <c r="A7" s="193" t="s">
        <v>698</v>
      </c>
      <c r="B7" s="727"/>
      <c r="C7" s="727"/>
      <c r="D7" s="727"/>
      <c r="E7" s="727"/>
      <c r="F7" s="727"/>
      <c r="G7" s="727"/>
      <c r="H7" s="727"/>
      <c r="I7" s="727"/>
      <c r="J7" s="727"/>
    </row>
    <row r="8" spans="1:19" s="156" customFormat="1" ht="13.5" customHeight="1" x14ac:dyDescent="0.2">
      <c r="A8" s="174" t="s">
        <v>623</v>
      </c>
      <c r="B8" s="59">
        <v>100</v>
      </c>
      <c r="C8" s="59">
        <v>8.6999999999999993</v>
      </c>
      <c r="D8" s="59">
        <v>5.8</v>
      </c>
      <c r="E8" s="59">
        <v>6.2</v>
      </c>
      <c r="F8" s="59">
        <v>7.2</v>
      </c>
      <c r="G8" s="59">
        <v>42.5</v>
      </c>
      <c r="H8" s="59">
        <v>17.899999999999999</v>
      </c>
      <c r="I8" s="59">
        <v>8.9</v>
      </c>
      <c r="J8" s="59">
        <v>2.8</v>
      </c>
      <c r="K8"/>
      <c r="L8" s="340"/>
      <c r="M8"/>
      <c r="N8"/>
      <c r="O8"/>
      <c r="P8"/>
      <c r="Q8"/>
      <c r="R8"/>
      <c r="S8"/>
    </row>
    <row r="9" spans="1:19" s="156" customFormat="1" ht="12" customHeight="1" x14ac:dyDescent="0.2">
      <c r="A9" s="161" t="s">
        <v>681</v>
      </c>
      <c r="B9" s="59">
        <v>100</v>
      </c>
      <c r="C9" s="59">
        <v>3.4</v>
      </c>
      <c r="D9" s="59">
        <v>1.8</v>
      </c>
      <c r="E9" s="59">
        <v>4.7</v>
      </c>
      <c r="F9" s="59">
        <v>3.7</v>
      </c>
      <c r="G9" s="59">
        <v>28.9</v>
      </c>
      <c r="H9" s="59">
        <v>42.4</v>
      </c>
      <c r="I9" s="59">
        <v>14.5</v>
      </c>
      <c r="J9" s="59">
        <v>0.6</v>
      </c>
      <c r="K9"/>
      <c r="L9" s="340"/>
      <c r="M9"/>
      <c r="N9"/>
      <c r="O9"/>
      <c r="P9"/>
      <c r="Q9"/>
      <c r="R9"/>
      <c r="S9"/>
    </row>
    <row r="10" spans="1:19" s="156" customFormat="1" ht="21.75" customHeight="1" x14ac:dyDescent="0.2">
      <c r="A10" s="219" t="s">
        <v>680</v>
      </c>
      <c r="B10" s="59">
        <v>100</v>
      </c>
      <c r="C10" s="59">
        <v>3.6</v>
      </c>
      <c r="D10" s="59">
        <v>1.7</v>
      </c>
      <c r="E10" s="59">
        <v>4.4000000000000004</v>
      </c>
      <c r="F10" s="59">
        <v>4.2</v>
      </c>
      <c r="G10" s="59">
        <v>20.100000000000001</v>
      </c>
      <c r="H10" s="59">
        <v>48.4</v>
      </c>
      <c r="I10" s="59">
        <v>16.899999999999999</v>
      </c>
      <c r="J10" s="59">
        <v>0.7</v>
      </c>
      <c r="K10"/>
      <c r="L10"/>
      <c r="M10"/>
      <c r="N10"/>
      <c r="O10"/>
      <c r="P10"/>
      <c r="Q10"/>
      <c r="R10"/>
      <c r="S10"/>
    </row>
    <row r="11" spans="1:19" s="156" customFormat="1" ht="12" customHeight="1" x14ac:dyDescent="0.2">
      <c r="A11" s="168" t="s">
        <v>679</v>
      </c>
      <c r="B11" s="189">
        <v>100</v>
      </c>
      <c r="C11" s="189">
        <v>2.7</v>
      </c>
      <c r="D11" s="189">
        <v>2.2999999999999998</v>
      </c>
      <c r="E11" s="189">
        <v>6.5</v>
      </c>
      <c r="F11" s="189">
        <v>1.1000000000000001</v>
      </c>
      <c r="G11" s="189">
        <v>78</v>
      </c>
      <c r="H11" s="189">
        <v>8.1999999999999993</v>
      </c>
      <c r="I11" s="189">
        <v>1.1000000000000001</v>
      </c>
      <c r="J11" s="189">
        <v>0.1</v>
      </c>
      <c r="K11"/>
      <c r="L11"/>
      <c r="M11"/>
      <c r="N11"/>
      <c r="O11"/>
      <c r="P11"/>
      <c r="Q11"/>
      <c r="R11"/>
      <c r="S11"/>
    </row>
    <row r="12" spans="1:19" s="156" customFormat="1" ht="12" customHeight="1" x14ac:dyDescent="0.2">
      <c r="A12" s="166" t="s">
        <v>678</v>
      </c>
      <c r="B12" s="59">
        <v>100</v>
      </c>
      <c r="C12" s="59">
        <v>4.5999999999999996</v>
      </c>
      <c r="D12" s="59">
        <v>1.9</v>
      </c>
      <c r="E12" s="59">
        <v>6.5</v>
      </c>
      <c r="F12" s="59">
        <v>1.1000000000000001</v>
      </c>
      <c r="G12" s="59">
        <v>58.6</v>
      </c>
      <c r="H12" s="59">
        <v>17.399999999999999</v>
      </c>
      <c r="I12" s="59">
        <v>7.4</v>
      </c>
      <c r="J12" s="59">
        <v>2.5</v>
      </c>
      <c r="K12"/>
      <c r="L12"/>
      <c r="M12"/>
      <c r="N12"/>
      <c r="O12"/>
      <c r="P12"/>
      <c r="Q12"/>
      <c r="R12"/>
      <c r="S12"/>
    </row>
    <row r="13" spans="1:19" s="156" customFormat="1" ht="12" customHeight="1" x14ac:dyDescent="0.2">
      <c r="A13" s="166" t="s">
        <v>677</v>
      </c>
      <c r="B13" s="59">
        <v>100</v>
      </c>
      <c r="C13" s="59">
        <v>5</v>
      </c>
      <c r="D13" s="59">
        <v>3.7</v>
      </c>
      <c r="E13" s="59">
        <v>7</v>
      </c>
      <c r="F13" s="59">
        <v>6.8</v>
      </c>
      <c r="G13" s="59">
        <v>46.8</v>
      </c>
      <c r="H13" s="59">
        <v>20</v>
      </c>
      <c r="I13" s="59">
        <v>6.8</v>
      </c>
      <c r="J13" s="59">
        <v>3.9</v>
      </c>
      <c r="K13"/>
      <c r="L13"/>
      <c r="M13"/>
      <c r="N13"/>
      <c r="O13"/>
      <c r="P13"/>
      <c r="Q13"/>
      <c r="R13"/>
      <c r="S13"/>
    </row>
    <row r="14" spans="1:19" s="156" customFormat="1" ht="12" customHeight="1" x14ac:dyDescent="0.2">
      <c r="A14" s="169" t="s">
        <v>676</v>
      </c>
      <c r="B14" s="59">
        <v>100</v>
      </c>
      <c r="C14" s="59">
        <v>4.7</v>
      </c>
      <c r="D14" s="59">
        <v>3.1</v>
      </c>
      <c r="E14" s="59">
        <v>7.7</v>
      </c>
      <c r="F14" s="59">
        <v>4.5999999999999996</v>
      </c>
      <c r="G14" s="59">
        <v>44.3</v>
      </c>
      <c r="H14" s="59">
        <v>24.2</v>
      </c>
      <c r="I14" s="59">
        <v>7.1</v>
      </c>
      <c r="J14" s="59">
        <v>4.3</v>
      </c>
      <c r="K14"/>
      <c r="L14"/>
      <c r="M14"/>
      <c r="N14"/>
      <c r="O14"/>
      <c r="P14"/>
      <c r="Q14"/>
      <c r="R14"/>
      <c r="S14"/>
    </row>
    <row r="15" spans="1:19" s="156" customFormat="1" ht="22.5" customHeight="1" x14ac:dyDescent="0.2">
      <c r="A15" s="219" t="s">
        <v>675</v>
      </c>
      <c r="B15" s="59">
        <v>100</v>
      </c>
      <c r="C15" s="59">
        <v>3.3</v>
      </c>
      <c r="D15" s="59">
        <v>1.9</v>
      </c>
      <c r="E15" s="59">
        <v>7.3</v>
      </c>
      <c r="F15" s="59">
        <v>4.8</v>
      </c>
      <c r="G15" s="59">
        <v>47.1</v>
      </c>
      <c r="H15" s="59">
        <v>24.8</v>
      </c>
      <c r="I15" s="59">
        <v>7.1</v>
      </c>
      <c r="J15" s="59">
        <v>3.7</v>
      </c>
      <c r="K15"/>
      <c r="L15"/>
      <c r="M15"/>
      <c r="N15"/>
      <c r="O15"/>
      <c r="P15"/>
      <c r="Q15"/>
      <c r="R15"/>
      <c r="S15"/>
    </row>
    <row r="16" spans="1:19" s="156" customFormat="1" ht="12" customHeight="1" x14ac:dyDescent="0.2">
      <c r="A16" s="219" t="s">
        <v>674</v>
      </c>
      <c r="B16" s="59">
        <v>100</v>
      </c>
      <c r="C16" s="59">
        <v>4.4000000000000004</v>
      </c>
      <c r="D16" s="59">
        <v>2.9</v>
      </c>
      <c r="E16" s="59">
        <v>5.8</v>
      </c>
      <c r="F16" s="59">
        <v>1.2</v>
      </c>
      <c r="G16" s="59">
        <v>49.8</v>
      </c>
      <c r="H16" s="59">
        <v>12.8</v>
      </c>
      <c r="I16" s="59">
        <v>18.5</v>
      </c>
      <c r="J16" s="59">
        <v>4.5999999999999996</v>
      </c>
      <c r="K16"/>
      <c r="L16"/>
      <c r="M16"/>
      <c r="N16"/>
      <c r="O16"/>
      <c r="P16"/>
      <c r="Q16"/>
      <c r="R16"/>
      <c r="S16"/>
    </row>
    <row r="17" spans="1:19" s="156" customFormat="1" ht="22.5" customHeight="1" x14ac:dyDescent="0.2">
      <c r="A17" s="219" t="s">
        <v>673</v>
      </c>
      <c r="B17" s="189">
        <v>100</v>
      </c>
      <c r="C17" s="189">
        <v>5.8</v>
      </c>
      <c r="D17" s="189">
        <v>3.5</v>
      </c>
      <c r="E17" s="189">
        <v>5.4</v>
      </c>
      <c r="F17" s="189">
        <v>14.7</v>
      </c>
      <c r="G17" s="189">
        <v>43.8</v>
      </c>
      <c r="H17" s="189">
        <v>17.600000000000001</v>
      </c>
      <c r="I17" s="189">
        <v>3.1</v>
      </c>
      <c r="J17" s="189">
        <v>6.1</v>
      </c>
      <c r="K17"/>
      <c r="L17"/>
      <c r="M17"/>
      <c r="N17"/>
      <c r="O17"/>
      <c r="P17"/>
      <c r="Q17"/>
      <c r="R17"/>
      <c r="S17"/>
    </row>
    <row r="18" spans="1:19" s="156" customFormat="1" ht="36" customHeight="1" x14ac:dyDescent="0.2">
      <c r="A18" s="217" t="s">
        <v>672</v>
      </c>
      <c r="B18" s="59">
        <v>100</v>
      </c>
      <c r="C18" s="59">
        <v>11.5</v>
      </c>
      <c r="D18" s="59">
        <v>10.3</v>
      </c>
      <c r="E18" s="59">
        <v>10.6</v>
      </c>
      <c r="F18" s="59">
        <v>22</v>
      </c>
      <c r="G18" s="59">
        <v>22.9</v>
      </c>
      <c r="H18" s="59">
        <v>15.8</v>
      </c>
      <c r="I18" s="59">
        <v>6.4</v>
      </c>
      <c r="J18" s="59">
        <v>0.5</v>
      </c>
      <c r="K18"/>
      <c r="L18"/>
      <c r="M18"/>
      <c r="N18"/>
      <c r="O18"/>
      <c r="P18"/>
      <c r="Q18"/>
      <c r="R18"/>
      <c r="S18"/>
    </row>
    <row r="19" spans="1:19" s="156" customFormat="1" ht="12" customHeight="1" x14ac:dyDescent="0.2">
      <c r="A19" s="164" t="s">
        <v>671</v>
      </c>
      <c r="B19" s="189">
        <v>100</v>
      </c>
      <c r="C19" s="189">
        <v>13.9</v>
      </c>
      <c r="D19" s="189">
        <v>11.2</v>
      </c>
      <c r="E19" s="189">
        <v>10.199999999999999</v>
      </c>
      <c r="F19" s="189">
        <v>31.9</v>
      </c>
      <c r="G19" s="189">
        <v>15.9</v>
      </c>
      <c r="H19" s="189">
        <v>11.1</v>
      </c>
      <c r="I19" s="189">
        <v>4.4000000000000004</v>
      </c>
      <c r="J19" s="189">
        <v>1.4</v>
      </c>
      <c r="K19"/>
      <c r="L19"/>
      <c r="M19"/>
      <c r="N19"/>
      <c r="O19"/>
      <c r="P19"/>
      <c r="Q19"/>
      <c r="R19"/>
      <c r="S19"/>
    </row>
    <row r="20" spans="1:19" s="156" customFormat="1" ht="12" customHeight="1" x14ac:dyDescent="0.2">
      <c r="A20" s="164" t="s">
        <v>670</v>
      </c>
      <c r="B20" s="59">
        <v>100</v>
      </c>
      <c r="C20" s="59">
        <v>3.5</v>
      </c>
      <c r="D20" s="59">
        <v>5.8</v>
      </c>
      <c r="E20" s="59">
        <v>6.9</v>
      </c>
      <c r="F20" s="59">
        <v>10.4</v>
      </c>
      <c r="G20" s="59">
        <v>33</v>
      </c>
      <c r="H20" s="59">
        <v>29.8</v>
      </c>
      <c r="I20" s="59">
        <v>8.6</v>
      </c>
      <c r="J20" s="59">
        <v>2</v>
      </c>
      <c r="K20"/>
      <c r="L20"/>
      <c r="M20"/>
      <c r="N20"/>
      <c r="O20"/>
      <c r="P20"/>
      <c r="Q20"/>
      <c r="R20"/>
      <c r="S20"/>
    </row>
    <row r="21" spans="1:19" s="156" customFormat="1" ht="12" customHeight="1" x14ac:dyDescent="0.2">
      <c r="A21" s="164" t="s">
        <v>669</v>
      </c>
      <c r="B21" s="189">
        <v>100</v>
      </c>
      <c r="C21" s="189">
        <v>4.7</v>
      </c>
      <c r="D21" s="189">
        <v>2.7</v>
      </c>
      <c r="E21" s="189">
        <v>9</v>
      </c>
      <c r="F21" s="189">
        <v>3.8</v>
      </c>
      <c r="G21" s="189">
        <v>39.299999999999997</v>
      </c>
      <c r="H21" s="189">
        <v>25.9</v>
      </c>
      <c r="I21" s="189">
        <v>9.3000000000000007</v>
      </c>
      <c r="J21" s="189">
        <v>5.3</v>
      </c>
      <c r="K21"/>
      <c r="L21"/>
      <c r="M21"/>
      <c r="N21"/>
      <c r="O21"/>
      <c r="P21"/>
      <c r="Q21"/>
      <c r="R21"/>
      <c r="S21"/>
    </row>
    <row r="22" spans="1:19" s="156" customFormat="1" ht="23.25" customHeight="1" x14ac:dyDescent="0.2">
      <c r="A22" s="219" t="s">
        <v>668</v>
      </c>
      <c r="B22" s="59">
        <v>100</v>
      </c>
      <c r="C22" s="59">
        <v>3.1</v>
      </c>
      <c r="D22" s="59">
        <v>2.7</v>
      </c>
      <c r="E22" s="59">
        <v>5.7</v>
      </c>
      <c r="F22" s="59">
        <v>5.7</v>
      </c>
      <c r="G22" s="59">
        <v>59.2</v>
      </c>
      <c r="H22" s="59">
        <v>14.4</v>
      </c>
      <c r="I22" s="59">
        <v>6.2</v>
      </c>
      <c r="J22" s="59">
        <v>3</v>
      </c>
      <c r="K22"/>
      <c r="L22"/>
      <c r="M22"/>
      <c r="N22"/>
      <c r="O22"/>
      <c r="P22"/>
      <c r="Q22"/>
      <c r="R22"/>
      <c r="S22"/>
    </row>
    <row r="23" spans="1:19" s="156" customFormat="1" ht="23.25" customHeight="1" x14ac:dyDescent="0.2">
      <c r="A23" s="218" t="s">
        <v>667</v>
      </c>
      <c r="B23" s="189">
        <v>100</v>
      </c>
      <c r="C23" s="189">
        <v>9.6999999999999993</v>
      </c>
      <c r="D23" s="189">
        <v>6.9</v>
      </c>
      <c r="E23" s="189">
        <v>8.1999999999999993</v>
      </c>
      <c r="F23" s="189">
        <v>6.1</v>
      </c>
      <c r="G23" s="189">
        <v>40.700000000000003</v>
      </c>
      <c r="H23" s="189">
        <v>19.5</v>
      </c>
      <c r="I23" s="189">
        <v>3.2</v>
      </c>
      <c r="J23" s="189">
        <v>5.7</v>
      </c>
      <c r="K23"/>
      <c r="L23"/>
      <c r="M23"/>
      <c r="N23"/>
      <c r="O23"/>
      <c r="P23"/>
      <c r="Q23"/>
      <c r="R23"/>
      <c r="S23"/>
    </row>
    <row r="24" spans="1:19" s="156" customFormat="1" ht="25.5" customHeight="1" x14ac:dyDescent="0.2">
      <c r="A24" s="219" t="s">
        <v>666</v>
      </c>
      <c r="B24" s="189">
        <v>100</v>
      </c>
      <c r="C24" s="189">
        <v>4.3</v>
      </c>
      <c r="D24" s="189">
        <v>4.5</v>
      </c>
      <c r="E24" s="189">
        <v>6.3</v>
      </c>
      <c r="F24" s="189">
        <v>8.6999999999999993</v>
      </c>
      <c r="G24" s="189">
        <v>48.9</v>
      </c>
      <c r="H24" s="189">
        <v>22.6</v>
      </c>
      <c r="I24" s="189">
        <v>3.1</v>
      </c>
      <c r="J24" s="189">
        <v>1.6</v>
      </c>
      <c r="K24"/>
      <c r="L24"/>
      <c r="M24"/>
      <c r="N24"/>
      <c r="O24"/>
      <c r="P24"/>
      <c r="Q24"/>
      <c r="R24"/>
      <c r="S24"/>
    </row>
    <row r="25" spans="1:19" s="156" customFormat="1" ht="12" customHeight="1" x14ac:dyDescent="0.2">
      <c r="A25" s="165" t="s">
        <v>665</v>
      </c>
      <c r="B25" s="59">
        <v>100</v>
      </c>
      <c r="C25" s="59">
        <v>3.1</v>
      </c>
      <c r="D25" s="59">
        <v>1.7</v>
      </c>
      <c r="E25" s="59">
        <v>3.8</v>
      </c>
      <c r="F25" s="59">
        <v>2.4</v>
      </c>
      <c r="G25" s="59">
        <v>60.4</v>
      </c>
      <c r="H25" s="59">
        <v>14.6</v>
      </c>
      <c r="I25" s="59">
        <v>9.1</v>
      </c>
      <c r="J25" s="59">
        <v>4.9000000000000004</v>
      </c>
      <c r="K25"/>
      <c r="L25"/>
      <c r="M25"/>
      <c r="N25"/>
      <c r="O25"/>
      <c r="P25"/>
      <c r="Q25"/>
      <c r="R25"/>
      <c r="S25"/>
    </row>
    <row r="26" spans="1:19" s="156" customFormat="1" ht="12" customHeight="1" x14ac:dyDescent="0.2">
      <c r="A26" s="165" t="s">
        <v>664</v>
      </c>
      <c r="B26" s="59">
        <v>100</v>
      </c>
      <c r="C26" s="59">
        <v>6.8</v>
      </c>
      <c r="D26" s="59">
        <v>3.1</v>
      </c>
      <c r="E26" s="59">
        <v>7.1</v>
      </c>
      <c r="F26" s="59">
        <v>6.3</v>
      </c>
      <c r="G26" s="59">
        <v>44.6</v>
      </c>
      <c r="H26" s="59">
        <v>21.3</v>
      </c>
      <c r="I26" s="59">
        <v>6.5</v>
      </c>
      <c r="J26" s="59">
        <v>4.3</v>
      </c>
      <c r="K26"/>
      <c r="L26"/>
      <c r="M26"/>
      <c r="N26"/>
      <c r="O26"/>
      <c r="P26"/>
      <c r="Q26"/>
      <c r="R26"/>
      <c r="S26"/>
    </row>
    <row r="27" spans="1:19" s="156" customFormat="1" ht="12" customHeight="1" x14ac:dyDescent="0.2">
      <c r="A27" s="165" t="s">
        <v>663</v>
      </c>
      <c r="B27" s="59">
        <v>100</v>
      </c>
      <c r="C27" s="59">
        <v>9.1999999999999993</v>
      </c>
      <c r="D27" s="59">
        <v>6.6</v>
      </c>
      <c r="E27" s="59">
        <v>7.7</v>
      </c>
      <c r="F27" s="59">
        <v>13.5</v>
      </c>
      <c r="G27" s="59">
        <v>44.6</v>
      </c>
      <c r="H27" s="59">
        <v>10.4</v>
      </c>
      <c r="I27" s="59">
        <v>3.6</v>
      </c>
      <c r="J27" s="59">
        <v>4.4000000000000004</v>
      </c>
      <c r="K27"/>
      <c r="L27"/>
      <c r="M27"/>
      <c r="N27"/>
      <c r="O27"/>
      <c r="P27"/>
      <c r="Q27"/>
      <c r="R27"/>
      <c r="S27"/>
    </row>
    <row r="28" spans="1:19" s="156" customFormat="1" ht="23.25" customHeight="1" x14ac:dyDescent="0.2">
      <c r="A28" s="219" t="s">
        <v>662</v>
      </c>
      <c r="B28" s="59">
        <v>100</v>
      </c>
      <c r="C28" s="59">
        <v>22.3</v>
      </c>
      <c r="D28" s="59">
        <v>4.5999999999999996</v>
      </c>
      <c r="E28" s="59">
        <v>10</v>
      </c>
      <c r="F28" s="59">
        <v>24.2</v>
      </c>
      <c r="G28" s="59">
        <v>34.700000000000003</v>
      </c>
      <c r="H28" s="59">
        <v>2.8</v>
      </c>
      <c r="I28" s="59">
        <v>0.8</v>
      </c>
      <c r="J28" s="59">
        <v>0.6</v>
      </c>
      <c r="K28"/>
      <c r="L28"/>
      <c r="M28"/>
      <c r="N28"/>
      <c r="O28"/>
      <c r="P28"/>
      <c r="Q28"/>
      <c r="R28"/>
      <c r="S28"/>
    </row>
    <row r="29" spans="1:19" s="156" customFormat="1" ht="23.25" customHeight="1" x14ac:dyDescent="0.2">
      <c r="A29" s="218" t="s">
        <v>661</v>
      </c>
      <c r="B29" s="189">
        <v>100</v>
      </c>
      <c r="C29" s="189">
        <v>6.6</v>
      </c>
      <c r="D29" s="189">
        <v>2.8</v>
      </c>
      <c r="E29" s="189">
        <v>5.9</v>
      </c>
      <c r="F29" s="189">
        <v>2.9</v>
      </c>
      <c r="G29" s="189">
        <v>26.9</v>
      </c>
      <c r="H29" s="189">
        <v>45.3</v>
      </c>
      <c r="I29" s="189">
        <v>8.9</v>
      </c>
      <c r="J29" s="189">
        <v>0.7</v>
      </c>
      <c r="K29"/>
      <c r="L29"/>
      <c r="M29"/>
      <c r="N29"/>
      <c r="O29"/>
      <c r="P29"/>
      <c r="Q29"/>
      <c r="R29"/>
      <c r="S29"/>
    </row>
    <row r="30" spans="1:19" s="156" customFormat="1" ht="12" customHeight="1" x14ac:dyDescent="0.2">
      <c r="A30" s="161" t="s">
        <v>660</v>
      </c>
      <c r="B30" s="59">
        <v>100</v>
      </c>
      <c r="C30" s="59">
        <v>4.0999999999999996</v>
      </c>
      <c r="D30" s="59">
        <v>5.9</v>
      </c>
      <c r="E30" s="59">
        <v>7.3</v>
      </c>
      <c r="F30" s="59">
        <v>4.0999999999999996</v>
      </c>
      <c r="G30" s="59">
        <v>56.1</v>
      </c>
      <c r="H30" s="59">
        <v>7.4</v>
      </c>
      <c r="I30" s="59">
        <v>12.3</v>
      </c>
      <c r="J30" s="59">
        <v>2.8</v>
      </c>
      <c r="K30"/>
      <c r="L30"/>
      <c r="M30"/>
      <c r="N30"/>
      <c r="O30"/>
      <c r="P30"/>
      <c r="Q30"/>
      <c r="R30"/>
      <c r="S30"/>
    </row>
    <row r="31" spans="1:19" s="156" customFormat="1" ht="24" customHeight="1" x14ac:dyDescent="0.2">
      <c r="A31" s="218" t="s">
        <v>659</v>
      </c>
      <c r="B31" s="189">
        <v>100</v>
      </c>
      <c r="C31" s="189">
        <v>4.2</v>
      </c>
      <c r="D31" s="189">
        <v>6.9</v>
      </c>
      <c r="E31" s="189">
        <v>7.5</v>
      </c>
      <c r="F31" s="189">
        <v>3.7</v>
      </c>
      <c r="G31" s="189">
        <v>57.1</v>
      </c>
      <c r="H31" s="189">
        <v>4.8</v>
      </c>
      <c r="I31" s="189">
        <v>14.5</v>
      </c>
      <c r="J31" s="189">
        <v>1.3</v>
      </c>
      <c r="K31"/>
      <c r="L31"/>
      <c r="M31"/>
      <c r="N31"/>
      <c r="O31"/>
      <c r="P31"/>
      <c r="Q31"/>
      <c r="R31"/>
      <c r="S31"/>
    </row>
    <row r="32" spans="1:19" s="156" customFormat="1" ht="12" customHeight="1" x14ac:dyDescent="0.2">
      <c r="A32" s="165" t="s">
        <v>658</v>
      </c>
      <c r="B32" s="59">
        <v>100</v>
      </c>
      <c r="C32" s="59">
        <v>3.9</v>
      </c>
      <c r="D32" s="59">
        <v>4</v>
      </c>
      <c r="E32" s="59">
        <v>6.9</v>
      </c>
      <c r="F32" s="59">
        <v>4.9000000000000004</v>
      </c>
      <c r="G32" s="59">
        <v>54.3</v>
      </c>
      <c r="H32" s="59">
        <v>12.1</v>
      </c>
      <c r="I32" s="59">
        <v>8.4</v>
      </c>
      <c r="J32" s="59">
        <v>5.5</v>
      </c>
      <c r="K32"/>
      <c r="L32"/>
      <c r="M32"/>
      <c r="N32"/>
      <c r="O32"/>
      <c r="P32"/>
      <c r="Q32"/>
      <c r="R32"/>
      <c r="S32"/>
    </row>
    <row r="33" spans="1:19" s="156" customFormat="1" ht="21.75" customHeight="1" x14ac:dyDescent="0.2">
      <c r="A33" s="218" t="s">
        <v>657</v>
      </c>
      <c r="B33" s="189">
        <v>100</v>
      </c>
      <c r="C33" s="189">
        <v>6</v>
      </c>
      <c r="D33" s="189">
        <v>5.0999999999999996</v>
      </c>
      <c r="E33" s="189">
        <v>6.3</v>
      </c>
      <c r="F33" s="189">
        <v>7.4</v>
      </c>
      <c r="G33" s="189">
        <v>46.1</v>
      </c>
      <c r="H33" s="189">
        <v>18.7</v>
      </c>
      <c r="I33" s="189">
        <v>6.8</v>
      </c>
      <c r="J33" s="189">
        <v>3.6</v>
      </c>
      <c r="K33"/>
      <c r="L33"/>
      <c r="M33"/>
      <c r="N33"/>
      <c r="O33"/>
      <c r="P33"/>
      <c r="Q33"/>
      <c r="R33"/>
      <c r="S33"/>
    </row>
    <row r="34" spans="1:19" s="156" customFormat="1" ht="12" customHeight="1" x14ac:dyDescent="0.2">
      <c r="A34" s="165" t="s">
        <v>656</v>
      </c>
      <c r="B34" s="59">
        <v>100</v>
      </c>
      <c r="C34" s="59">
        <v>4</v>
      </c>
      <c r="D34" s="59">
        <v>3.6</v>
      </c>
      <c r="E34" s="59">
        <v>4.5999999999999996</v>
      </c>
      <c r="F34" s="59">
        <v>2.9</v>
      </c>
      <c r="G34" s="59">
        <v>66.400000000000006</v>
      </c>
      <c r="H34" s="59">
        <v>11.5</v>
      </c>
      <c r="I34" s="59">
        <v>2.1</v>
      </c>
      <c r="J34" s="59">
        <v>4.9000000000000004</v>
      </c>
      <c r="K34"/>
      <c r="L34"/>
      <c r="M34"/>
      <c r="N34"/>
      <c r="O34"/>
      <c r="P34"/>
      <c r="Q34"/>
      <c r="R34"/>
      <c r="S34"/>
    </row>
    <row r="35" spans="1:19" s="156" customFormat="1" ht="12" customHeight="1" x14ac:dyDescent="0.2">
      <c r="A35" s="165" t="s">
        <v>655</v>
      </c>
      <c r="B35" s="59">
        <v>100</v>
      </c>
      <c r="C35" s="59">
        <v>8.5</v>
      </c>
      <c r="D35" s="59">
        <v>6.6</v>
      </c>
      <c r="E35" s="59">
        <v>7.1</v>
      </c>
      <c r="F35" s="59">
        <v>10.1</v>
      </c>
      <c r="G35" s="59">
        <v>43.7</v>
      </c>
      <c r="H35" s="59">
        <v>16.5</v>
      </c>
      <c r="I35" s="59">
        <v>5.5</v>
      </c>
      <c r="J35" s="59">
        <v>2</v>
      </c>
      <c r="K35"/>
      <c r="L35"/>
      <c r="M35"/>
      <c r="N35"/>
      <c r="O35"/>
      <c r="P35"/>
      <c r="Q35"/>
      <c r="R35"/>
      <c r="S35"/>
    </row>
    <row r="36" spans="1:19" s="156" customFormat="1" ht="12" customHeight="1" x14ac:dyDescent="0.2">
      <c r="A36" s="165" t="s">
        <v>654</v>
      </c>
      <c r="B36" s="59">
        <v>100</v>
      </c>
      <c r="C36" s="59">
        <v>4.5999999999999996</v>
      </c>
      <c r="D36" s="59">
        <v>4.5</v>
      </c>
      <c r="E36" s="59">
        <v>6.4</v>
      </c>
      <c r="F36" s="59">
        <v>7.1</v>
      </c>
      <c r="G36" s="59">
        <v>38.200000000000003</v>
      </c>
      <c r="H36" s="59">
        <v>24.4</v>
      </c>
      <c r="I36" s="59">
        <v>10.3</v>
      </c>
      <c r="J36" s="59">
        <v>4.5</v>
      </c>
      <c r="K36"/>
      <c r="L36"/>
      <c r="M36"/>
      <c r="N36"/>
      <c r="O36"/>
      <c r="P36"/>
      <c r="Q36"/>
      <c r="R36"/>
      <c r="S36"/>
    </row>
    <row r="37" spans="1:19" s="156" customFormat="1" ht="12" customHeight="1" x14ac:dyDescent="0.2">
      <c r="A37" s="161" t="s">
        <v>653</v>
      </c>
      <c r="B37" s="59">
        <v>100</v>
      </c>
      <c r="C37" s="59">
        <v>5.4</v>
      </c>
      <c r="D37" s="59">
        <v>3</v>
      </c>
      <c r="E37" s="59">
        <v>4.4000000000000004</v>
      </c>
      <c r="F37" s="59">
        <v>8.4</v>
      </c>
      <c r="G37" s="59">
        <v>62.8</v>
      </c>
      <c r="H37" s="59">
        <v>13.7</v>
      </c>
      <c r="I37" s="59">
        <v>2</v>
      </c>
      <c r="J37" s="59">
        <v>0.3</v>
      </c>
      <c r="K37"/>
      <c r="L37"/>
      <c r="M37"/>
      <c r="N37"/>
      <c r="O37"/>
      <c r="P37"/>
      <c r="Q37"/>
      <c r="R37"/>
      <c r="S37"/>
    </row>
    <row r="38" spans="1:19" s="156" customFormat="1" ht="24" customHeight="1" x14ac:dyDescent="0.2">
      <c r="A38" s="217" t="s">
        <v>652</v>
      </c>
      <c r="B38" s="189">
        <v>100</v>
      </c>
      <c r="C38" s="189">
        <v>5.3</v>
      </c>
      <c r="D38" s="189">
        <v>3</v>
      </c>
      <c r="E38" s="189">
        <v>4.8</v>
      </c>
      <c r="F38" s="189">
        <v>9.1999999999999993</v>
      </c>
      <c r="G38" s="189">
        <v>67.400000000000006</v>
      </c>
      <c r="H38" s="189">
        <v>8</v>
      </c>
      <c r="I38" s="189">
        <v>2</v>
      </c>
      <c r="J38" s="189">
        <v>0.3</v>
      </c>
      <c r="K38"/>
      <c r="L38"/>
      <c r="M38"/>
      <c r="N38"/>
      <c r="O38"/>
      <c r="P38"/>
      <c r="Q38"/>
      <c r="R38"/>
      <c r="S38"/>
    </row>
    <row r="39" spans="1:19" s="156" customFormat="1" ht="12" customHeight="1" x14ac:dyDescent="0.2">
      <c r="A39" s="165" t="s">
        <v>651</v>
      </c>
      <c r="B39" s="59">
        <v>100</v>
      </c>
      <c r="C39" s="59">
        <v>6.2</v>
      </c>
      <c r="D39" s="59">
        <v>3.4</v>
      </c>
      <c r="E39" s="59">
        <v>1</v>
      </c>
      <c r="F39" s="59">
        <v>0.8</v>
      </c>
      <c r="G39" s="59">
        <v>17.5</v>
      </c>
      <c r="H39" s="59">
        <v>69.3</v>
      </c>
      <c r="I39" s="59">
        <v>1.8</v>
      </c>
      <c r="J39" s="59">
        <v>0</v>
      </c>
      <c r="K39"/>
      <c r="L39"/>
      <c r="M39"/>
      <c r="N39"/>
      <c r="O39"/>
      <c r="P39"/>
      <c r="Q39"/>
      <c r="R39"/>
      <c r="S39"/>
    </row>
    <row r="40" spans="1:19" s="156" customFormat="1" ht="12" customHeight="1" x14ac:dyDescent="0.2">
      <c r="A40" s="166" t="s">
        <v>650</v>
      </c>
      <c r="B40" s="189">
        <v>100</v>
      </c>
      <c r="C40" s="189">
        <v>4.2</v>
      </c>
      <c r="D40" s="189">
        <v>3.6</v>
      </c>
      <c r="E40" s="189">
        <v>5</v>
      </c>
      <c r="F40" s="189">
        <v>6.6</v>
      </c>
      <c r="G40" s="189">
        <v>45</v>
      </c>
      <c r="H40" s="189">
        <v>21</v>
      </c>
      <c r="I40" s="189">
        <v>6.8</v>
      </c>
      <c r="J40" s="189">
        <v>7.8</v>
      </c>
      <c r="K40"/>
      <c r="L40"/>
      <c r="M40"/>
      <c r="N40"/>
      <c r="O40"/>
      <c r="P40"/>
      <c r="Q40"/>
      <c r="R40"/>
      <c r="S40"/>
    </row>
    <row r="41" spans="1:19" s="156" customFormat="1" ht="12" customHeight="1" x14ac:dyDescent="0.2">
      <c r="A41" s="165" t="s">
        <v>649</v>
      </c>
      <c r="B41" s="59">
        <v>100</v>
      </c>
      <c r="C41" s="59">
        <v>39.200000000000003</v>
      </c>
      <c r="D41" s="59">
        <v>16.899999999999999</v>
      </c>
      <c r="E41" s="59">
        <v>9.9</v>
      </c>
      <c r="F41" s="59">
        <v>11.8</v>
      </c>
      <c r="G41" s="59">
        <v>15.6</v>
      </c>
      <c r="H41" s="59">
        <v>4</v>
      </c>
      <c r="I41" s="59">
        <v>0.5</v>
      </c>
      <c r="J41" s="59">
        <v>2.1</v>
      </c>
      <c r="K41"/>
      <c r="L41"/>
      <c r="M41"/>
      <c r="N41"/>
      <c r="O41"/>
      <c r="P41"/>
      <c r="Q41"/>
      <c r="R41"/>
      <c r="S41"/>
    </row>
    <row r="42" spans="1:19" s="156" customFormat="1" ht="33.75" customHeight="1" x14ac:dyDescent="0.2">
      <c r="A42" s="217" t="s">
        <v>648</v>
      </c>
      <c r="B42" s="59">
        <v>100</v>
      </c>
      <c r="C42" s="59">
        <v>21.4</v>
      </c>
      <c r="D42" s="59">
        <v>11.5</v>
      </c>
      <c r="E42" s="59">
        <v>12.3</v>
      </c>
      <c r="F42" s="59">
        <v>21.3</v>
      </c>
      <c r="G42" s="59">
        <v>24.4</v>
      </c>
      <c r="H42" s="59">
        <v>5.0999999999999996</v>
      </c>
      <c r="I42" s="59">
        <v>1.2</v>
      </c>
      <c r="J42" s="59">
        <v>2.8</v>
      </c>
      <c r="K42"/>
      <c r="L42"/>
      <c r="M42"/>
      <c r="N42"/>
      <c r="O42"/>
      <c r="P42"/>
      <c r="Q42"/>
      <c r="R42"/>
      <c r="S42"/>
    </row>
    <row r="43" spans="1:19" s="156" customFormat="1" ht="12" customHeight="1" x14ac:dyDescent="0.2">
      <c r="A43" s="164" t="s">
        <v>647</v>
      </c>
      <c r="B43" s="189">
        <v>100</v>
      </c>
      <c r="C43" s="189">
        <v>54.6</v>
      </c>
      <c r="D43" s="189">
        <v>4.5</v>
      </c>
      <c r="E43" s="189">
        <v>9.9</v>
      </c>
      <c r="F43" s="189">
        <v>18.2</v>
      </c>
      <c r="G43" s="189">
        <v>10.1</v>
      </c>
      <c r="H43" s="189">
        <v>1.8</v>
      </c>
      <c r="I43" s="189">
        <v>0.4</v>
      </c>
      <c r="J43" s="189">
        <v>0.5</v>
      </c>
      <c r="K43"/>
      <c r="L43"/>
      <c r="M43"/>
      <c r="N43"/>
      <c r="O43"/>
      <c r="P43"/>
      <c r="Q43"/>
      <c r="R43"/>
      <c r="S43"/>
    </row>
    <row r="44" spans="1:19" s="156" customFormat="1" ht="12" customHeight="1" x14ac:dyDescent="0.2">
      <c r="A44" s="161" t="s">
        <v>646</v>
      </c>
      <c r="B44" s="59">
        <v>100</v>
      </c>
      <c r="C44" s="59">
        <v>39</v>
      </c>
      <c r="D44" s="59">
        <v>23.1</v>
      </c>
      <c r="E44" s="59">
        <v>9.1999999999999993</v>
      </c>
      <c r="F44" s="59">
        <v>6.5</v>
      </c>
      <c r="G44" s="59">
        <v>14.9</v>
      </c>
      <c r="H44" s="59">
        <v>4.5</v>
      </c>
      <c r="I44" s="59">
        <v>0.3</v>
      </c>
      <c r="J44" s="59">
        <v>2.5</v>
      </c>
      <c r="K44"/>
      <c r="L44"/>
      <c r="M44"/>
      <c r="N44"/>
      <c r="O44"/>
      <c r="P44"/>
      <c r="Q44"/>
      <c r="R44"/>
      <c r="S44"/>
    </row>
    <row r="45" spans="1:19" s="156" customFormat="1" ht="12" customHeight="1" x14ac:dyDescent="0.2">
      <c r="A45" s="161" t="s">
        <v>645</v>
      </c>
      <c r="B45" s="59">
        <v>100</v>
      </c>
      <c r="C45" s="59">
        <v>20.2</v>
      </c>
      <c r="D45" s="59">
        <v>21.5</v>
      </c>
      <c r="E45" s="59">
        <v>6.9</v>
      </c>
      <c r="F45" s="59">
        <v>17.600000000000001</v>
      </c>
      <c r="G45" s="59">
        <v>30.2</v>
      </c>
      <c r="H45" s="59">
        <v>2.4</v>
      </c>
      <c r="I45" s="59">
        <v>0.7</v>
      </c>
      <c r="J45" s="59">
        <v>0.5</v>
      </c>
      <c r="K45"/>
      <c r="L45"/>
      <c r="M45"/>
      <c r="N45"/>
      <c r="O45"/>
      <c r="P45"/>
      <c r="Q45"/>
      <c r="R45"/>
      <c r="S45"/>
    </row>
    <row r="46" spans="1:19" s="156" customFormat="1" ht="12" customHeight="1" x14ac:dyDescent="0.2">
      <c r="A46" s="161" t="s">
        <v>644</v>
      </c>
      <c r="B46" s="189">
        <v>100</v>
      </c>
      <c r="C46" s="189">
        <v>19.8</v>
      </c>
      <c r="D46" s="189">
        <v>7.1</v>
      </c>
      <c r="E46" s="189">
        <v>5.9</v>
      </c>
      <c r="F46" s="189">
        <v>9.5</v>
      </c>
      <c r="G46" s="189">
        <v>27</v>
      </c>
      <c r="H46" s="189">
        <v>16.7</v>
      </c>
      <c r="I46" s="189">
        <v>13.2</v>
      </c>
      <c r="J46" s="189">
        <v>0.8</v>
      </c>
      <c r="K46"/>
      <c r="L46"/>
      <c r="M46"/>
      <c r="N46"/>
      <c r="O46"/>
      <c r="P46"/>
      <c r="Q46"/>
      <c r="R46"/>
      <c r="S46"/>
    </row>
    <row r="47" spans="1:19" s="156" customFormat="1" ht="12" customHeight="1" x14ac:dyDescent="0.2">
      <c r="A47" s="161" t="s">
        <v>643</v>
      </c>
      <c r="B47" s="59">
        <v>100</v>
      </c>
      <c r="C47" s="59">
        <v>28.2</v>
      </c>
      <c r="D47" s="59">
        <v>17.100000000000001</v>
      </c>
      <c r="E47" s="59">
        <v>7.6</v>
      </c>
      <c r="F47" s="59">
        <v>11.1</v>
      </c>
      <c r="G47" s="59">
        <v>20.5</v>
      </c>
      <c r="H47" s="59">
        <v>11.2</v>
      </c>
      <c r="I47" s="59">
        <v>2</v>
      </c>
      <c r="J47" s="59">
        <v>2.2999999999999998</v>
      </c>
      <c r="K47"/>
      <c r="L47"/>
      <c r="M47"/>
      <c r="N47"/>
      <c r="O47"/>
      <c r="P47"/>
      <c r="Q47"/>
      <c r="R47"/>
      <c r="S47"/>
    </row>
    <row r="48" spans="1:19" s="156" customFormat="1" ht="12" customHeight="1" x14ac:dyDescent="0.2">
      <c r="A48" s="161" t="s">
        <v>642</v>
      </c>
      <c r="B48" s="59">
        <v>100</v>
      </c>
      <c r="C48" s="59">
        <v>4</v>
      </c>
      <c r="D48" s="59">
        <v>1.7</v>
      </c>
      <c r="E48" s="59">
        <v>2.9</v>
      </c>
      <c r="F48" s="59">
        <v>4.4000000000000004</v>
      </c>
      <c r="G48" s="59">
        <v>23.6</v>
      </c>
      <c r="H48" s="59">
        <v>31.4</v>
      </c>
      <c r="I48" s="59">
        <v>31</v>
      </c>
      <c r="J48" s="59">
        <v>1</v>
      </c>
      <c r="K48"/>
      <c r="L48"/>
      <c r="M48"/>
      <c r="N48"/>
      <c r="O48"/>
      <c r="P48"/>
      <c r="Q48"/>
      <c r="R48"/>
      <c r="S48"/>
    </row>
    <row r="49" spans="1:19" s="156" customFormat="1" ht="12" customHeight="1" x14ac:dyDescent="0.2">
      <c r="A49" s="161" t="s">
        <v>641</v>
      </c>
      <c r="B49" s="59">
        <v>100</v>
      </c>
      <c r="C49" s="59">
        <v>7.4</v>
      </c>
      <c r="D49" s="59">
        <v>2.7</v>
      </c>
      <c r="E49" s="59">
        <v>3.7</v>
      </c>
      <c r="F49" s="59">
        <v>4</v>
      </c>
      <c r="G49" s="59">
        <v>54.6</v>
      </c>
      <c r="H49" s="59">
        <v>23.7</v>
      </c>
      <c r="I49" s="59">
        <v>3.7</v>
      </c>
      <c r="J49" s="59">
        <v>0.2</v>
      </c>
      <c r="K49"/>
      <c r="L49"/>
      <c r="M49"/>
      <c r="N49"/>
      <c r="O49"/>
      <c r="P49"/>
      <c r="Q49"/>
      <c r="R49"/>
      <c r="S49"/>
    </row>
    <row r="50" spans="1:19" s="156" customFormat="1" ht="12" customHeight="1" x14ac:dyDescent="0.2">
      <c r="A50" s="161" t="s">
        <v>640</v>
      </c>
      <c r="B50" s="59">
        <v>100</v>
      </c>
      <c r="C50" s="59">
        <v>52</v>
      </c>
      <c r="D50" s="59">
        <v>4.9000000000000004</v>
      </c>
      <c r="E50" s="59">
        <v>3.9</v>
      </c>
      <c r="F50" s="59">
        <v>10.199999999999999</v>
      </c>
      <c r="G50" s="59">
        <v>15.8</v>
      </c>
      <c r="H50" s="59">
        <v>9.9</v>
      </c>
      <c r="I50" s="59">
        <v>3.1</v>
      </c>
      <c r="J50" s="59">
        <v>0.2</v>
      </c>
      <c r="K50"/>
      <c r="L50"/>
      <c r="M50"/>
      <c r="N50"/>
      <c r="O50"/>
      <c r="P50"/>
      <c r="Q50"/>
      <c r="R50"/>
      <c r="S50"/>
    </row>
    <row r="51" spans="1:19" s="156" customFormat="1" ht="12" customHeight="1" x14ac:dyDescent="0.2">
      <c r="A51" s="161" t="s">
        <v>639</v>
      </c>
      <c r="B51" s="59">
        <v>100</v>
      </c>
      <c r="C51" s="59">
        <v>21.7</v>
      </c>
      <c r="D51" s="59">
        <v>14.3</v>
      </c>
      <c r="E51" s="59">
        <v>5.0999999999999996</v>
      </c>
      <c r="F51" s="59">
        <v>7.8</v>
      </c>
      <c r="G51" s="59">
        <v>27.8</v>
      </c>
      <c r="H51" s="59">
        <v>15.7</v>
      </c>
      <c r="I51" s="59">
        <v>7.1</v>
      </c>
      <c r="J51" s="59">
        <v>0.5</v>
      </c>
      <c r="K51"/>
      <c r="L51"/>
      <c r="M51"/>
      <c r="N51"/>
      <c r="O51"/>
      <c r="P51"/>
      <c r="Q51"/>
      <c r="R51"/>
      <c r="S51"/>
    </row>
    <row r="52" spans="1:19" s="156" customFormat="1" ht="12" customHeight="1" x14ac:dyDescent="0.2">
      <c r="A52" s="164" t="s">
        <v>638</v>
      </c>
      <c r="B52" s="189">
        <v>100</v>
      </c>
      <c r="C52" s="189">
        <v>24.5</v>
      </c>
      <c r="D52" s="189">
        <v>19.600000000000001</v>
      </c>
      <c r="E52" s="189">
        <v>5.8</v>
      </c>
      <c r="F52" s="189">
        <v>6.7</v>
      </c>
      <c r="G52" s="189">
        <v>27.7</v>
      </c>
      <c r="H52" s="189">
        <v>13.5</v>
      </c>
      <c r="I52" s="189">
        <v>1.8</v>
      </c>
      <c r="J52" s="189">
        <v>0.4</v>
      </c>
      <c r="K52"/>
      <c r="L52"/>
      <c r="M52"/>
      <c r="N52"/>
      <c r="O52"/>
      <c r="P52"/>
      <c r="Q52"/>
      <c r="R52"/>
      <c r="S52"/>
    </row>
    <row r="53" spans="1:19" s="156" customFormat="1" ht="12" customHeight="1" x14ac:dyDescent="0.2">
      <c r="A53" s="164" t="s">
        <v>637</v>
      </c>
      <c r="B53" s="189">
        <v>100</v>
      </c>
      <c r="C53" s="189">
        <v>17.399999999999999</v>
      </c>
      <c r="D53" s="189">
        <v>5.9</v>
      </c>
      <c r="E53" s="189">
        <v>3.9</v>
      </c>
      <c r="F53" s="189">
        <v>9.6</v>
      </c>
      <c r="G53" s="189">
        <v>27.8</v>
      </c>
      <c r="H53" s="189">
        <v>19.100000000000001</v>
      </c>
      <c r="I53" s="189">
        <v>15.7</v>
      </c>
      <c r="J53" s="189">
        <v>0.6</v>
      </c>
      <c r="K53"/>
      <c r="L53"/>
      <c r="M53"/>
      <c r="N53"/>
      <c r="O53"/>
      <c r="P53"/>
      <c r="Q53"/>
      <c r="R53"/>
      <c r="S53"/>
    </row>
    <row r="54" spans="1:19" s="156" customFormat="1" ht="12" customHeight="1" x14ac:dyDescent="0.2">
      <c r="A54" s="161" t="s">
        <v>636</v>
      </c>
      <c r="B54" s="59">
        <v>100</v>
      </c>
      <c r="C54" s="59">
        <v>8.9</v>
      </c>
      <c r="D54" s="59">
        <v>5.7</v>
      </c>
      <c r="E54" s="59">
        <v>8.8000000000000007</v>
      </c>
      <c r="F54" s="59">
        <v>15.9</v>
      </c>
      <c r="G54" s="59">
        <v>34.200000000000003</v>
      </c>
      <c r="H54" s="59">
        <v>21</v>
      </c>
      <c r="I54" s="59">
        <v>4.5</v>
      </c>
      <c r="J54" s="59">
        <v>1</v>
      </c>
      <c r="K54"/>
      <c r="L54"/>
      <c r="M54"/>
      <c r="N54"/>
      <c r="O54"/>
      <c r="P54"/>
      <c r="Q54"/>
      <c r="R54"/>
      <c r="S54"/>
    </row>
    <row r="55" spans="1:19" s="156" customFormat="1" ht="12" customHeight="1" x14ac:dyDescent="0.2">
      <c r="A55" s="161" t="s">
        <v>635</v>
      </c>
      <c r="B55" s="59">
        <v>100</v>
      </c>
      <c r="C55" s="59">
        <v>20</v>
      </c>
      <c r="D55" s="59">
        <v>6.8</v>
      </c>
      <c r="E55" s="59">
        <v>5.9</v>
      </c>
      <c r="F55" s="59">
        <v>7.3</v>
      </c>
      <c r="G55" s="59">
        <v>33.4</v>
      </c>
      <c r="H55" s="59">
        <v>17.2</v>
      </c>
      <c r="I55" s="59">
        <v>5.8</v>
      </c>
      <c r="J55" s="59">
        <v>3.6</v>
      </c>
      <c r="K55"/>
      <c r="L55"/>
      <c r="M55"/>
      <c r="N55"/>
      <c r="O55"/>
      <c r="P55"/>
      <c r="Q55"/>
      <c r="R55"/>
      <c r="S55"/>
    </row>
    <row r="56" spans="1:19" ht="12" customHeight="1" thickBot="1" x14ac:dyDescent="0.25">
      <c r="A56" s="159" t="s">
        <v>634</v>
      </c>
      <c r="B56" s="188">
        <v>100</v>
      </c>
      <c r="C56" s="188">
        <v>16.100000000000001</v>
      </c>
      <c r="D56" s="188">
        <v>6.5</v>
      </c>
      <c r="E56" s="188">
        <v>12.9</v>
      </c>
      <c r="F56" s="188">
        <v>3.2</v>
      </c>
      <c r="G56" s="188">
        <v>32.200000000000003</v>
      </c>
      <c r="H56" s="188">
        <v>19.399999999999999</v>
      </c>
      <c r="I56" s="188">
        <v>9.6999999999999993</v>
      </c>
      <c r="J56" s="188" t="s">
        <v>1486</v>
      </c>
      <c r="K56" s="270"/>
    </row>
    <row r="57" spans="1:19" ht="12" thickTop="1" x14ac:dyDescent="0.2">
      <c r="K57" s="270"/>
    </row>
    <row r="58" spans="1:19" ht="11.25" customHeight="1" x14ac:dyDescent="0.2">
      <c r="K58" s="270"/>
    </row>
    <row r="59" spans="1:19" x14ac:dyDescent="0.2">
      <c r="K59" s="270"/>
    </row>
    <row r="60" spans="1:19" ht="11.25" customHeight="1" x14ac:dyDescent="0.2">
      <c r="K60" s="270"/>
    </row>
    <row r="61" spans="1:19" x14ac:dyDescent="0.2">
      <c r="K61" s="270"/>
    </row>
    <row r="62" spans="1:19" ht="11.25" customHeight="1" x14ac:dyDescent="0.2">
      <c r="K62" s="270"/>
    </row>
    <row r="63" spans="1:19" x14ac:dyDescent="0.2">
      <c r="K63" s="270"/>
    </row>
    <row r="64" spans="1:19" ht="11.25" customHeight="1" x14ac:dyDescent="0.2">
      <c r="K64" s="270"/>
    </row>
    <row r="65" spans="11:11" x14ac:dyDescent="0.2">
      <c r="K65" s="270"/>
    </row>
    <row r="66" spans="11:11" ht="11.25" customHeight="1" x14ac:dyDescent="0.2">
      <c r="K66" s="270"/>
    </row>
    <row r="67" spans="11:11" x14ac:dyDescent="0.2">
      <c r="K67" s="270"/>
    </row>
    <row r="68" spans="11:11" ht="11.25" customHeight="1" x14ac:dyDescent="0.2">
      <c r="K68" s="270"/>
    </row>
    <row r="69" spans="11:11" x14ac:dyDescent="0.2">
      <c r="K69" s="270"/>
    </row>
    <row r="70" spans="11:11" ht="11.25" customHeight="1" x14ac:dyDescent="0.2">
      <c r="K70" s="270"/>
    </row>
    <row r="71" spans="11:11" x14ac:dyDescent="0.2">
      <c r="K71" s="270"/>
    </row>
    <row r="72" spans="11:11" ht="11.25" customHeight="1" x14ac:dyDescent="0.2">
      <c r="K72" s="270"/>
    </row>
    <row r="73" spans="11:11" x14ac:dyDescent="0.2">
      <c r="K73" s="270"/>
    </row>
    <row r="74" spans="11:11" ht="11.25" customHeight="1" x14ac:dyDescent="0.2">
      <c r="K74" s="270"/>
    </row>
    <row r="75" spans="11:11" x14ac:dyDescent="0.2">
      <c r="K75" s="270"/>
    </row>
    <row r="76" spans="11:11" ht="11.25" customHeight="1" x14ac:dyDescent="0.2">
      <c r="K76" s="270"/>
    </row>
    <row r="77" spans="11:11" x14ac:dyDescent="0.2">
      <c r="K77" s="270"/>
    </row>
    <row r="78" spans="11:11" ht="11.25" customHeight="1" x14ac:dyDescent="0.2">
      <c r="K78" s="270"/>
    </row>
    <row r="79" spans="11:11" x14ac:dyDescent="0.2">
      <c r="K79" s="270"/>
    </row>
    <row r="80" spans="11:11" ht="11.25" customHeight="1" x14ac:dyDescent="0.2">
      <c r="K80" s="270"/>
    </row>
    <row r="81" spans="11:11" x14ac:dyDescent="0.2">
      <c r="K81" s="270"/>
    </row>
    <row r="82" spans="11:11" ht="11.25" customHeight="1" x14ac:dyDescent="0.2">
      <c r="K82" s="270"/>
    </row>
    <row r="83" spans="11:11" x14ac:dyDescent="0.2">
      <c r="K83" s="270"/>
    </row>
    <row r="84" spans="11:11" ht="11.25" customHeight="1" x14ac:dyDescent="0.2">
      <c r="K84" s="270"/>
    </row>
    <row r="85" spans="11:11" x14ac:dyDescent="0.2">
      <c r="K85" s="270"/>
    </row>
    <row r="86" spans="11:11" ht="11.25" customHeight="1" x14ac:dyDescent="0.2">
      <c r="K86" s="270"/>
    </row>
    <row r="87" spans="11:11" x14ac:dyDescent="0.2">
      <c r="K87" s="270"/>
    </row>
    <row r="88" spans="11:11" ht="11.25" customHeight="1" x14ac:dyDescent="0.2">
      <c r="K88" s="270"/>
    </row>
    <row r="89" spans="11:11" x14ac:dyDescent="0.2">
      <c r="K89" s="270"/>
    </row>
    <row r="90" spans="11:11" ht="11.25" customHeight="1" x14ac:dyDescent="0.2">
      <c r="K90" s="270"/>
    </row>
    <row r="91" spans="11:11" x14ac:dyDescent="0.2">
      <c r="K91" s="270"/>
    </row>
    <row r="92" spans="11:11" ht="11.25" customHeight="1" x14ac:dyDescent="0.2">
      <c r="K92" s="270"/>
    </row>
  </sheetData>
  <mergeCells count="11">
    <mergeCell ref="G6:G7"/>
    <mergeCell ref="H6:H7"/>
    <mergeCell ref="I6:I7"/>
    <mergeCell ref="J6:J7"/>
    <mergeCell ref="A1:J1"/>
    <mergeCell ref="A4:J4"/>
    <mergeCell ref="B6:B7"/>
    <mergeCell ref="C6:C7"/>
    <mergeCell ref="D6:D7"/>
    <mergeCell ref="E6:E7"/>
    <mergeCell ref="F6:F7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2"/>
  <sheetViews>
    <sheetView zoomScaleNormal="100" workbookViewId="0">
      <selection activeCell="A3" sqref="A3"/>
    </sheetView>
  </sheetViews>
  <sheetFormatPr defaultColWidth="9.140625" defaultRowHeight="11.25" x14ac:dyDescent="0.2"/>
  <cols>
    <col min="1" max="1" width="43.7109375" style="48" customWidth="1"/>
    <col min="2" max="2" width="8.85546875" style="48" customWidth="1"/>
    <col min="3" max="10" width="8.5703125" style="48" customWidth="1"/>
    <col min="11" max="11" width="6.5703125" style="48" customWidth="1"/>
    <col min="12" max="12" width="10.28515625" style="48" bestFit="1" customWidth="1"/>
    <col min="13" max="16384" width="9.140625" style="48"/>
  </cols>
  <sheetData>
    <row r="1" spans="1:19" ht="11.25" customHeight="1" x14ac:dyDescent="0.2">
      <c r="J1" s="1" t="s">
        <v>1182</v>
      </c>
    </row>
    <row r="2" spans="1:19" x14ac:dyDescent="0.2">
      <c r="A2" s="48" t="s">
        <v>1178</v>
      </c>
    </row>
    <row r="4" spans="1:19" x14ac:dyDescent="0.2">
      <c r="A4" s="713" t="s">
        <v>1975</v>
      </c>
      <c r="B4" s="713"/>
      <c r="C4" s="713"/>
      <c r="D4" s="713"/>
      <c r="E4" s="713"/>
      <c r="F4" s="713"/>
      <c r="G4" s="713"/>
      <c r="H4" s="713"/>
      <c r="I4" s="713"/>
      <c r="J4" s="713"/>
    </row>
    <row r="5" spans="1:19" ht="11.25" customHeight="1" x14ac:dyDescent="0.2">
      <c r="A5" s="703" t="s">
        <v>2360</v>
      </c>
      <c r="B5" s="2"/>
      <c r="C5" s="2"/>
      <c r="D5" s="2"/>
      <c r="E5" s="2"/>
      <c r="F5" s="2"/>
      <c r="G5" s="273"/>
      <c r="H5" s="2"/>
      <c r="I5" s="2"/>
      <c r="J5" s="393" t="s">
        <v>1074</v>
      </c>
    </row>
    <row r="6" spans="1:19" ht="21.75" customHeight="1" x14ac:dyDescent="0.2">
      <c r="A6" s="214"/>
      <c r="B6" s="727" t="s">
        <v>706</v>
      </c>
      <c r="C6" s="727" t="s">
        <v>1172</v>
      </c>
      <c r="D6" s="727" t="s">
        <v>1171</v>
      </c>
      <c r="E6" s="727" t="s">
        <v>1170</v>
      </c>
      <c r="F6" s="727" t="s">
        <v>1169</v>
      </c>
      <c r="G6" s="727" t="s">
        <v>1168</v>
      </c>
      <c r="H6" s="727" t="s">
        <v>1167</v>
      </c>
      <c r="I6" s="727" t="s">
        <v>1166</v>
      </c>
      <c r="J6" s="727" t="s">
        <v>1165</v>
      </c>
    </row>
    <row r="7" spans="1:19" ht="24" customHeight="1" x14ac:dyDescent="0.2">
      <c r="A7" s="193" t="s">
        <v>698</v>
      </c>
      <c r="B7" s="727"/>
      <c r="C7" s="727"/>
      <c r="D7" s="727"/>
      <c r="E7" s="727"/>
      <c r="F7" s="727"/>
      <c r="G7" s="727"/>
      <c r="H7" s="727"/>
      <c r="I7" s="727"/>
      <c r="J7" s="727"/>
    </row>
    <row r="8" spans="1:19" s="156" customFormat="1" ht="13.5" customHeight="1" x14ac:dyDescent="0.2">
      <c r="A8" s="174" t="s">
        <v>623</v>
      </c>
      <c r="B8" s="307">
        <v>1142114</v>
      </c>
      <c r="C8" s="307">
        <v>88999</v>
      </c>
      <c r="D8" s="307">
        <v>64569</v>
      </c>
      <c r="E8" s="307">
        <v>43155</v>
      </c>
      <c r="F8" s="307">
        <v>86965</v>
      </c>
      <c r="G8" s="307">
        <v>374194</v>
      </c>
      <c r="H8" s="307">
        <v>296969</v>
      </c>
      <c r="I8" s="307">
        <v>150757</v>
      </c>
      <c r="J8" s="307">
        <v>36506</v>
      </c>
      <c r="K8"/>
      <c r="L8" s="340"/>
      <c r="M8"/>
      <c r="N8"/>
      <c r="O8"/>
      <c r="P8"/>
      <c r="Q8"/>
      <c r="R8"/>
      <c r="S8"/>
    </row>
    <row r="9" spans="1:19" s="156" customFormat="1" ht="12" customHeight="1" x14ac:dyDescent="0.2">
      <c r="A9" s="161" t="s">
        <v>681</v>
      </c>
      <c r="B9" s="307">
        <v>18142</v>
      </c>
      <c r="C9" s="307">
        <v>581</v>
      </c>
      <c r="D9" s="307">
        <v>278</v>
      </c>
      <c r="E9" s="307">
        <v>437</v>
      </c>
      <c r="F9" s="307">
        <v>588</v>
      </c>
      <c r="G9" s="307">
        <v>2621</v>
      </c>
      <c r="H9" s="307">
        <v>8823</v>
      </c>
      <c r="I9" s="307">
        <v>4699</v>
      </c>
      <c r="J9" s="307">
        <v>115</v>
      </c>
      <c r="K9"/>
      <c r="L9" s="340"/>
      <c r="M9"/>
      <c r="N9"/>
      <c r="O9"/>
      <c r="P9"/>
      <c r="Q9"/>
      <c r="R9"/>
      <c r="S9"/>
    </row>
    <row r="10" spans="1:19" s="156" customFormat="1" ht="21.75" customHeight="1" x14ac:dyDescent="0.2">
      <c r="A10" s="219" t="s">
        <v>680</v>
      </c>
      <c r="B10" s="307">
        <v>17624</v>
      </c>
      <c r="C10" s="307">
        <v>538</v>
      </c>
      <c r="D10" s="307">
        <v>264</v>
      </c>
      <c r="E10" s="307">
        <v>418</v>
      </c>
      <c r="F10" s="307">
        <v>582</v>
      </c>
      <c r="G10" s="307">
        <v>2269</v>
      </c>
      <c r="H10" s="307">
        <v>8760</v>
      </c>
      <c r="I10" s="307">
        <v>4678</v>
      </c>
      <c r="J10" s="307">
        <v>115</v>
      </c>
      <c r="K10"/>
      <c r="L10"/>
      <c r="M10"/>
      <c r="N10"/>
      <c r="O10"/>
      <c r="P10"/>
      <c r="Q10"/>
      <c r="R10"/>
      <c r="S10"/>
    </row>
    <row r="11" spans="1:19" s="156" customFormat="1" ht="12" customHeight="1" x14ac:dyDescent="0.2">
      <c r="A11" s="168" t="s">
        <v>679</v>
      </c>
      <c r="B11" s="310">
        <v>518</v>
      </c>
      <c r="C11" s="310">
        <v>43</v>
      </c>
      <c r="D11" s="310">
        <v>14</v>
      </c>
      <c r="E11" s="310">
        <v>19</v>
      </c>
      <c r="F11" s="310">
        <v>6</v>
      </c>
      <c r="G11" s="310">
        <v>352</v>
      </c>
      <c r="H11" s="310">
        <v>63</v>
      </c>
      <c r="I11" s="310">
        <v>21</v>
      </c>
      <c r="J11" s="310" t="s">
        <v>1486</v>
      </c>
      <c r="K11"/>
      <c r="L11"/>
      <c r="M11"/>
      <c r="N11"/>
      <c r="O11"/>
      <c r="P11"/>
      <c r="Q11"/>
      <c r="R11"/>
      <c r="S11"/>
    </row>
    <row r="12" spans="1:19" s="156" customFormat="1" ht="12" customHeight="1" x14ac:dyDescent="0.2">
      <c r="A12" s="166" t="s">
        <v>678</v>
      </c>
      <c r="B12" s="307">
        <v>820</v>
      </c>
      <c r="C12" s="307">
        <v>149</v>
      </c>
      <c r="D12" s="307">
        <v>37</v>
      </c>
      <c r="E12" s="307">
        <v>18</v>
      </c>
      <c r="F12" s="307">
        <v>70</v>
      </c>
      <c r="G12" s="307">
        <v>353</v>
      </c>
      <c r="H12" s="307">
        <v>84</v>
      </c>
      <c r="I12" s="307">
        <v>89</v>
      </c>
      <c r="J12" s="307">
        <v>20</v>
      </c>
      <c r="K12"/>
      <c r="L12"/>
      <c r="M12"/>
      <c r="N12"/>
      <c r="O12"/>
      <c r="P12"/>
      <c r="Q12"/>
      <c r="R12"/>
      <c r="S12"/>
    </row>
    <row r="13" spans="1:19" s="156" customFormat="1" ht="12" customHeight="1" x14ac:dyDescent="0.2">
      <c r="A13" s="166" t="s">
        <v>677</v>
      </c>
      <c r="B13" s="307">
        <v>230038</v>
      </c>
      <c r="C13" s="307">
        <v>6399</v>
      </c>
      <c r="D13" s="307">
        <v>5398</v>
      </c>
      <c r="E13" s="307">
        <v>7986</v>
      </c>
      <c r="F13" s="307">
        <v>11482</v>
      </c>
      <c r="G13" s="307">
        <v>102021</v>
      </c>
      <c r="H13" s="307">
        <v>67437</v>
      </c>
      <c r="I13" s="307">
        <v>21358</v>
      </c>
      <c r="J13" s="307">
        <v>7957</v>
      </c>
      <c r="K13"/>
      <c r="L13"/>
      <c r="M13"/>
      <c r="N13"/>
      <c r="O13"/>
      <c r="P13"/>
      <c r="Q13"/>
      <c r="R13"/>
      <c r="S13"/>
    </row>
    <row r="14" spans="1:19" s="156" customFormat="1" ht="12" customHeight="1" x14ac:dyDescent="0.2">
      <c r="A14" s="169" t="s">
        <v>676</v>
      </c>
      <c r="B14" s="307">
        <v>39634</v>
      </c>
      <c r="C14" s="307">
        <v>1118</v>
      </c>
      <c r="D14" s="307">
        <v>868</v>
      </c>
      <c r="E14" s="307">
        <v>1789</v>
      </c>
      <c r="F14" s="307">
        <v>1418</v>
      </c>
      <c r="G14" s="307">
        <v>12657</v>
      </c>
      <c r="H14" s="307">
        <v>14260</v>
      </c>
      <c r="I14" s="307">
        <v>5734</v>
      </c>
      <c r="J14" s="307">
        <v>1790</v>
      </c>
      <c r="K14"/>
      <c r="L14"/>
      <c r="M14"/>
      <c r="N14"/>
      <c r="O14"/>
      <c r="P14"/>
      <c r="Q14"/>
      <c r="R14"/>
      <c r="S14"/>
    </row>
    <row r="15" spans="1:19" s="156" customFormat="1" ht="22.5" customHeight="1" x14ac:dyDescent="0.2">
      <c r="A15" s="219" t="s">
        <v>675</v>
      </c>
      <c r="B15" s="307">
        <v>104995</v>
      </c>
      <c r="C15" s="307">
        <v>982</v>
      </c>
      <c r="D15" s="307">
        <v>772</v>
      </c>
      <c r="E15" s="307">
        <v>3056</v>
      </c>
      <c r="F15" s="307">
        <v>2423</v>
      </c>
      <c r="G15" s="307">
        <v>66171</v>
      </c>
      <c r="H15" s="307">
        <v>23801</v>
      </c>
      <c r="I15" s="307">
        <v>5128</v>
      </c>
      <c r="J15" s="307">
        <v>2662</v>
      </c>
      <c r="K15"/>
      <c r="L15"/>
      <c r="M15"/>
      <c r="N15"/>
      <c r="O15"/>
      <c r="P15"/>
      <c r="Q15"/>
      <c r="R15"/>
      <c r="S15"/>
    </row>
    <row r="16" spans="1:19" s="156" customFormat="1" ht="12" customHeight="1" x14ac:dyDescent="0.2">
      <c r="A16" s="219" t="s">
        <v>674</v>
      </c>
      <c r="B16" s="307">
        <v>6040</v>
      </c>
      <c r="C16" s="307">
        <v>261</v>
      </c>
      <c r="D16" s="307">
        <v>182</v>
      </c>
      <c r="E16" s="307">
        <v>177</v>
      </c>
      <c r="F16" s="307">
        <v>182</v>
      </c>
      <c r="G16" s="307">
        <v>2292</v>
      </c>
      <c r="H16" s="307">
        <v>775</v>
      </c>
      <c r="I16" s="307">
        <v>1968</v>
      </c>
      <c r="J16" s="307">
        <v>203</v>
      </c>
      <c r="K16"/>
      <c r="L16"/>
      <c r="M16"/>
      <c r="N16"/>
      <c r="O16"/>
      <c r="P16"/>
      <c r="Q16"/>
      <c r="R16"/>
      <c r="S16"/>
    </row>
    <row r="17" spans="1:19" s="156" customFormat="1" ht="22.5" customHeight="1" x14ac:dyDescent="0.2">
      <c r="A17" s="219" t="s">
        <v>673</v>
      </c>
      <c r="B17" s="310">
        <v>6111</v>
      </c>
      <c r="C17" s="310">
        <v>424</v>
      </c>
      <c r="D17" s="310">
        <v>314</v>
      </c>
      <c r="E17" s="310">
        <v>159</v>
      </c>
      <c r="F17" s="310">
        <v>812</v>
      </c>
      <c r="G17" s="310">
        <v>2089</v>
      </c>
      <c r="H17" s="310">
        <v>1574</v>
      </c>
      <c r="I17" s="310">
        <v>385</v>
      </c>
      <c r="J17" s="310">
        <v>354</v>
      </c>
      <c r="K17"/>
      <c r="L17"/>
      <c r="M17"/>
      <c r="N17"/>
      <c r="O17"/>
      <c r="P17"/>
      <c r="Q17"/>
      <c r="R17"/>
      <c r="S17"/>
    </row>
    <row r="18" spans="1:19" s="156" customFormat="1" ht="36" customHeight="1" x14ac:dyDescent="0.2">
      <c r="A18" s="217" t="s">
        <v>672</v>
      </c>
      <c r="B18" s="307">
        <v>3673</v>
      </c>
      <c r="C18" s="307">
        <v>463</v>
      </c>
      <c r="D18" s="307">
        <v>471</v>
      </c>
      <c r="E18" s="307">
        <v>209</v>
      </c>
      <c r="F18" s="307">
        <v>718</v>
      </c>
      <c r="G18" s="307">
        <v>702</v>
      </c>
      <c r="H18" s="307">
        <v>708</v>
      </c>
      <c r="I18" s="307">
        <v>378</v>
      </c>
      <c r="J18" s="307">
        <v>24</v>
      </c>
      <c r="K18"/>
      <c r="L18"/>
      <c r="M18"/>
      <c r="N18"/>
      <c r="O18"/>
      <c r="P18"/>
      <c r="Q18"/>
      <c r="R18"/>
      <c r="S18"/>
    </row>
    <row r="19" spans="1:19" s="156" customFormat="1" ht="12" customHeight="1" x14ac:dyDescent="0.2">
      <c r="A19" s="164" t="s">
        <v>671</v>
      </c>
      <c r="B19" s="310">
        <v>3558</v>
      </c>
      <c r="C19" s="310">
        <v>303</v>
      </c>
      <c r="D19" s="310">
        <v>443</v>
      </c>
      <c r="E19" s="310">
        <v>176</v>
      </c>
      <c r="F19" s="310">
        <v>885</v>
      </c>
      <c r="G19" s="310">
        <v>493</v>
      </c>
      <c r="H19" s="310">
        <v>1045</v>
      </c>
      <c r="I19" s="310">
        <v>56</v>
      </c>
      <c r="J19" s="310">
        <v>157</v>
      </c>
      <c r="K19"/>
      <c r="L19"/>
      <c r="M19"/>
      <c r="N19"/>
      <c r="O19"/>
      <c r="P19"/>
      <c r="Q19"/>
      <c r="R19"/>
      <c r="S19"/>
    </row>
    <row r="20" spans="1:19" s="156" customFormat="1" ht="12" customHeight="1" x14ac:dyDescent="0.2">
      <c r="A20" s="164" t="s">
        <v>670</v>
      </c>
      <c r="B20" s="307">
        <v>6628</v>
      </c>
      <c r="C20" s="307">
        <v>181</v>
      </c>
      <c r="D20" s="307">
        <v>311</v>
      </c>
      <c r="E20" s="307">
        <v>164</v>
      </c>
      <c r="F20" s="307">
        <v>606</v>
      </c>
      <c r="G20" s="307">
        <v>1422</v>
      </c>
      <c r="H20" s="307">
        <v>2951</v>
      </c>
      <c r="I20" s="307">
        <v>917</v>
      </c>
      <c r="J20" s="307">
        <v>76</v>
      </c>
      <c r="K20"/>
      <c r="L20"/>
      <c r="M20"/>
      <c r="N20"/>
      <c r="O20"/>
      <c r="P20"/>
      <c r="Q20"/>
      <c r="R20"/>
      <c r="S20"/>
    </row>
    <row r="21" spans="1:19" s="156" customFormat="1" ht="12" customHeight="1" x14ac:dyDescent="0.2">
      <c r="A21" s="164" t="s">
        <v>669</v>
      </c>
      <c r="B21" s="310">
        <v>9687</v>
      </c>
      <c r="C21" s="310">
        <v>473</v>
      </c>
      <c r="D21" s="310">
        <v>261</v>
      </c>
      <c r="E21" s="310">
        <v>381</v>
      </c>
      <c r="F21" s="310">
        <v>510</v>
      </c>
      <c r="G21" s="310">
        <v>2553</v>
      </c>
      <c r="H21" s="310">
        <v>2786</v>
      </c>
      <c r="I21" s="310">
        <v>2103</v>
      </c>
      <c r="J21" s="310">
        <v>620</v>
      </c>
      <c r="K21"/>
      <c r="L21"/>
      <c r="M21"/>
      <c r="N21"/>
      <c r="O21"/>
      <c r="P21"/>
      <c r="Q21"/>
      <c r="R21"/>
      <c r="S21"/>
    </row>
    <row r="22" spans="1:19" s="156" customFormat="1" ht="23.25" customHeight="1" x14ac:dyDescent="0.2">
      <c r="A22" s="219" t="s">
        <v>668</v>
      </c>
      <c r="B22" s="307">
        <v>11782</v>
      </c>
      <c r="C22" s="307">
        <v>482</v>
      </c>
      <c r="D22" s="307">
        <v>420</v>
      </c>
      <c r="E22" s="307">
        <v>426</v>
      </c>
      <c r="F22" s="307">
        <v>1512</v>
      </c>
      <c r="G22" s="307">
        <v>4314</v>
      </c>
      <c r="H22" s="307">
        <v>2974</v>
      </c>
      <c r="I22" s="307">
        <v>1436</v>
      </c>
      <c r="J22" s="307">
        <v>218</v>
      </c>
      <c r="K22"/>
      <c r="L22"/>
      <c r="M22"/>
      <c r="N22"/>
      <c r="O22"/>
      <c r="P22"/>
      <c r="Q22"/>
      <c r="R22"/>
      <c r="S22"/>
    </row>
    <row r="23" spans="1:19" s="156" customFormat="1" ht="23.25" customHeight="1" x14ac:dyDescent="0.2">
      <c r="A23" s="218" t="s">
        <v>667</v>
      </c>
      <c r="B23" s="310">
        <v>13426</v>
      </c>
      <c r="C23" s="310">
        <v>752</v>
      </c>
      <c r="D23" s="310">
        <v>831</v>
      </c>
      <c r="E23" s="310">
        <v>658</v>
      </c>
      <c r="F23" s="310">
        <v>988</v>
      </c>
      <c r="G23" s="310">
        <v>2888</v>
      </c>
      <c r="H23" s="310">
        <v>5850</v>
      </c>
      <c r="I23" s="310">
        <v>474</v>
      </c>
      <c r="J23" s="310">
        <v>985</v>
      </c>
      <c r="K23"/>
      <c r="L23"/>
      <c r="M23"/>
      <c r="N23"/>
      <c r="O23"/>
      <c r="P23"/>
      <c r="Q23"/>
      <c r="R23"/>
      <c r="S23"/>
    </row>
    <row r="24" spans="1:19" s="156" customFormat="1" ht="25.5" customHeight="1" x14ac:dyDescent="0.2">
      <c r="A24" s="219" t="s">
        <v>666</v>
      </c>
      <c r="B24" s="310">
        <v>10153</v>
      </c>
      <c r="C24" s="310">
        <v>233</v>
      </c>
      <c r="D24" s="310">
        <v>257</v>
      </c>
      <c r="E24" s="310">
        <v>361</v>
      </c>
      <c r="F24" s="310">
        <v>687</v>
      </c>
      <c r="G24" s="310">
        <v>2660</v>
      </c>
      <c r="H24" s="310">
        <v>5034</v>
      </c>
      <c r="I24" s="310">
        <v>574</v>
      </c>
      <c r="J24" s="310">
        <v>347</v>
      </c>
      <c r="K24"/>
      <c r="L24"/>
      <c r="M24"/>
      <c r="N24"/>
      <c r="O24"/>
      <c r="P24"/>
      <c r="Q24"/>
      <c r="R24"/>
      <c r="S24"/>
    </row>
    <row r="25" spans="1:19" s="156" customFormat="1" ht="12" customHeight="1" x14ac:dyDescent="0.2">
      <c r="A25" s="165" t="s">
        <v>665</v>
      </c>
      <c r="B25" s="307">
        <v>6365</v>
      </c>
      <c r="C25" s="307">
        <v>208</v>
      </c>
      <c r="D25" s="307">
        <v>84</v>
      </c>
      <c r="E25" s="307">
        <v>124</v>
      </c>
      <c r="F25" s="307">
        <v>224</v>
      </c>
      <c r="G25" s="307">
        <v>1862</v>
      </c>
      <c r="H25" s="307">
        <v>2136</v>
      </c>
      <c r="I25" s="307">
        <v>1413</v>
      </c>
      <c r="J25" s="307">
        <v>314</v>
      </c>
      <c r="K25"/>
      <c r="L25"/>
      <c r="M25"/>
      <c r="N25"/>
      <c r="O25"/>
      <c r="P25"/>
      <c r="Q25"/>
      <c r="R25"/>
      <c r="S25"/>
    </row>
    <row r="26" spans="1:19" s="156" customFormat="1" ht="12" customHeight="1" x14ac:dyDescent="0.2">
      <c r="A26" s="165" t="s">
        <v>664</v>
      </c>
      <c r="B26" s="307">
        <v>4321</v>
      </c>
      <c r="C26" s="307">
        <v>261</v>
      </c>
      <c r="D26" s="307">
        <v>82</v>
      </c>
      <c r="E26" s="307">
        <v>179</v>
      </c>
      <c r="F26" s="307">
        <v>140</v>
      </c>
      <c r="G26" s="307">
        <v>1374</v>
      </c>
      <c r="H26" s="307">
        <v>1600</v>
      </c>
      <c r="I26" s="307">
        <v>504</v>
      </c>
      <c r="J26" s="307">
        <v>181</v>
      </c>
      <c r="K26"/>
      <c r="L26"/>
      <c r="M26"/>
      <c r="N26"/>
      <c r="O26"/>
      <c r="P26"/>
      <c r="Q26"/>
      <c r="R26"/>
      <c r="S26"/>
    </row>
    <row r="27" spans="1:19" s="156" customFormat="1" ht="12" customHeight="1" x14ac:dyDescent="0.2">
      <c r="A27" s="165" t="s">
        <v>663</v>
      </c>
      <c r="B27" s="307">
        <v>3665</v>
      </c>
      <c r="C27" s="307">
        <v>258</v>
      </c>
      <c r="D27" s="307">
        <v>102</v>
      </c>
      <c r="E27" s="307">
        <v>127</v>
      </c>
      <c r="F27" s="307">
        <v>377</v>
      </c>
      <c r="G27" s="307">
        <v>544</v>
      </c>
      <c r="H27" s="307">
        <v>1943</v>
      </c>
      <c r="I27" s="307">
        <v>288</v>
      </c>
      <c r="J27" s="307">
        <v>26</v>
      </c>
      <c r="K27"/>
      <c r="L27"/>
      <c r="M27"/>
      <c r="N27"/>
      <c r="O27"/>
      <c r="P27"/>
      <c r="Q27"/>
      <c r="R27"/>
      <c r="S27"/>
    </row>
    <row r="28" spans="1:19" s="156" customFormat="1" ht="23.25" customHeight="1" x14ac:dyDescent="0.2">
      <c r="A28" s="219" t="s">
        <v>662</v>
      </c>
      <c r="B28" s="307">
        <v>1018</v>
      </c>
      <c r="C28" s="307">
        <v>298</v>
      </c>
      <c r="D28" s="307">
        <v>75</v>
      </c>
      <c r="E28" s="307">
        <v>88</v>
      </c>
      <c r="F28" s="307">
        <v>257</v>
      </c>
      <c r="G28" s="307">
        <v>232</v>
      </c>
      <c r="H28" s="307">
        <v>44</v>
      </c>
      <c r="I28" s="307">
        <v>23</v>
      </c>
      <c r="J28" s="307">
        <v>1</v>
      </c>
      <c r="K28"/>
      <c r="L28"/>
      <c r="M28"/>
      <c r="N28"/>
      <c r="O28"/>
      <c r="P28"/>
      <c r="Q28"/>
      <c r="R28"/>
      <c r="S28"/>
    </row>
    <row r="29" spans="1:19" s="156" customFormat="1" ht="23.25" customHeight="1" x14ac:dyDescent="0.2">
      <c r="A29" s="218" t="s">
        <v>661</v>
      </c>
      <c r="B29" s="310">
        <v>4825</v>
      </c>
      <c r="C29" s="310">
        <v>921</v>
      </c>
      <c r="D29" s="310">
        <v>302</v>
      </c>
      <c r="E29" s="310">
        <v>382</v>
      </c>
      <c r="F29" s="310">
        <v>237</v>
      </c>
      <c r="G29" s="310">
        <v>1183</v>
      </c>
      <c r="H29" s="310">
        <v>1462</v>
      </c>
      <c r="I29" s="310">
        <v>306</v>
      </c>
      <c r="J29" s="310">
        <v>32</v>
      </c>
      <c r="K29"/>
      <c r="L29"/>
      <c r="M29"/>
      <c r="N29"/>
      <c r="O29"/>
      <c r="P29"/>
      <c r="Q29"/>
      <c r="R29"/>
      <c r="S29"/>
    </row>
    <row r="30" spans="1:19" s="156" customFormat="1" ht="12" customHeight="1" x14ac:dyDescent="0.2">
      <c r="A30" s="161" t="s">
        <v>660</v>
      </c>
      <c r="B30" s="307">
        <v>17022</v>
      </c>
      <c r="C30" s="307">
        <v>2150</v>
      </c>
      <c r="D30" s="307">
        <v>2261</v>
      </c>
      <c r="E30" s="307">
        <v>464</v>
      </c>
      <c r="F30" s="307">
        <v>2754</v>
      </c>
      <c r="G30" s="307">
        <v>6463</v>
      </c>
      <c r="H30" s="307">
        <v>1946</v>
      </c>
      <c r="I30" s="307">
        <v>515</v>
      </c>
      <c r="J30" s="307">
        <v>469</v>
      </c>
      <c r="K30"/>
      <c r="L30"/>
      <c r="M30"/>
      <c r="N30"/>
      <c r="O30"/>
      <c r="P30"/>
      <c r="Q30"/>
      <c r="R30"/>
      <c r="S30"/>
    </row>
    <row r="31" spans="1:19" s="156" customFormat="1" ht="24" customHeight="1" x14ac:dyDescent="0.2">
      <c r="A31" s="218" t="s">
        <v>659</v>
      </c>
      <c r="B31" s="310">
        <v>10891</v>
      </c>
      <c r="C31" s="310">
        <v>1534</v>
      </c>
      <c r="D31" s="310">
        <v>1750</v>
      </c>
      <c r="E31" s="310">
        <v>271</v>
      </c>
      <c r="F31" s="310">
        <v>1766</v>
      </c>
      <c r="G31" s="310">
        <v>3741</v>
      </c>
      <c r="H31" s="310">
        <v>1275</v>
      </c>
      <c r="I31" s="310">
        <v>301</v>
      </c>
      <c r="J31" s="310">
        <v>253</v>
      </c>
      <c r="K31"/>
      <c r="L31"/>
      <c r="M31"/>
      <c r="N31"/>
      <c r="O31"/>
      <c r="P31"/>
      <c r="Q31"/>
      <c r="R31"/>
      <c r="S31"/>
    </row>
    <row r="32" spans="1:19" s="156" customFormat="1" ht="12" customHeight="1" x14ac:dyDescent="0.2">
      <c r="A32" s="165" t="s">
        <v>658</v>
      </c>
      <c r="B32" s="307">
        <v>6131</v>
      </c>
      <c r="C32" s="307">
        <v>616</v>
      </c>
      <c r="D32" s="307">
        <v>511</v>
      </c>
      <c r="E32" s="307">
        <v>193</v>
      </c>
      <c r="F32" s="307">
        <v>988</v>
      </c>
      <c r="G32" s="307">
        <v>2722</v>
      </c>
      <c r="H32" s="307">
        <v>671</v>
      </c>
      <c r="I32" s="307">
        <v>214</v>
      </c>
      <c r="J32" s="307">
        <v>216</v>
      </c>
      <c r="K32"/>
      <c r="L32"/>
      <c r="M32"/>
      <c r="N32"/>
      <c r="O32"/>
      <c r="P32"/>
      <c r="Q32"/>
      <c r="R32"/>
      <c r="S32"/>
    </row>
    <row r="33" spans="1:19" s="156" customFormat="1" ht="21.75" customHeight="1" x14ac:dyDescent="0.2">
      <c r="A33" s="218" t="s">
        <v>657</v>
      </c>
      <c r="B33" s="310">
        <v>227307</v>
      </c>
      <c r="C33" s="310">
        <v>10262</v>
      </c>
      <c r="D33" s="310">
        <v>6560</v>
      </c>
      <c r="E33" s="310">
        <v>10450</v>
      </c>
      <c r="F33" s="310">
        <v>17652</v>
      </c>
      <c r="G33" s="310">
        <v>94128</v>
      </c>
      <c r="H33" s="310">
        <v>51294</v>
      </c>
      <c r="I33" s="310">
        <v>25050</v>
      </c>
      <c r="J33" s="310">
        <v>11911</v>
      </c>
      <c r="K33"/>
      <c r="L33"/>
      <c r="M33"/>
      <c r="N33"/>
      <c r="O33"/>
      <c r="P33"/>
      <c r="Q33"/>
      <c r="R33"/>
      <c r="S33"/>
    </row>
    <row r="34" spans="1:19" s="156" customFormat="1" ht="12" customHeight="1" x14ac:dyDescent="0.2">
      <c r="A34" s="165" t="s">
        <v>656</v>
      </c>
      <c r="B34" s="307">
        <v>9178</v>
      </c>
      <c r="C34" s="307">
        <v>522</v>
      </c>
      <c r="D34" s="307">
        <v>544</v>
      </c>
      <c r="E34" s="307">
        <v>181</v>
      </c>
      <c r="F34" s="307">
        <v>790</v>
      </c>
      <c r="G34" s="307">
        <v>4989</v>
      </c>
      <c r="H34" s="307">
        <v>1153</v>
      </c>
      <c r="I34" s="307">
        <v>789</v>
      </c>
      <c r="J34" s="307">
        <v>210</v>
      </c>
      <c r="K34"/>
      <c r="L34"/>
      <c r="M34"/>
      <c r="N34"/>
      <c r="O34"/>
      <c r="P34"/>
      <c r="Q34"/>
      <c r="R34"/>
      <c r="S34"/>
    </row>
    <row r="35" spans="1:19" s="156" customFormat="1" ht="12" customHeight="1" x14ac:dyDescent="0.2">
      <c r="A35" s="165" t="s">
        <v>655</v>
      </c>
      <c r="B35" s="307">
        <v>54420</v>
      </c>
      <c r="C35" s="307">
        <v>3663</v>
      </c>
      <c r="D35" s="307">
        <v>3059</v>
      </c>
      <c r="E35" s="307">
        <v>2860</v>
      </c>
      <c r="F35" s="307">
        <v>6750</v>
      </c>
      <c r="G35" s="307">
        <v>22129</v>
      </c>
      <c r="H35" s="307">
        <v>9232</v>
      </c>
      <c r="I35" s="307">
        <v>5129</v>
      </c>
      <c r="J35" s="307">
        <v>1598</v>
      </c>
      <c r="K35"/>
      <c r="L35"/>
      <c r="M35"/>
      <c r="N35"/>
      <c r="O35"/>
      <c r="P35"/>
      <c r="Q35"/>
      <c r="R35"/>
      <c r="S35"/>
    </row>
    <row r="36" spans="1:19" s="156" customFormat="1" ht="12" customHeight="1" x14ac:dyDescent="0.2">
      <c r="A36" s="165" t="s">
        <v>654</v>
      </c>
      <c r="B36" s="307">
        <v>163709</v>
      </c>
      <c r="C36" s="307">
        <v>6077</v>
      </c>
      <c r="D36" s="307">
        <v>2957</v>
      </c>
      <c r="E36" s="307">
        <v>7409</v>
      </c>
      <c r="F36" s="307">
        <v>10112</v>
      </c>
      <c r="G36" s="307">
        <v>67010</v>
      </c>
      <c r="H36" s="307">
        <v>40909</v>
      </c>
      <c r="I36" s="307">
        <v>19132</v>
      </c>
      <c r="J36" s="307">
        <v>10103</v>
      </c>
      <c r="K36"/>
      <c r="L36"/>
      <c r="M36"/>
      <c r="N36"/>
      <c r="O36"/>
      <c r="P36"/>
      <c r="Q36"/>
      <c r="R36"/>
      <c r="S36"/>
    </row>
    <row r="37" spans="1:19" s="156" customFormat="1" ht="12" customHeight="1" x14ac:dyDescent="0.2">
      <c r="A37" s="161" t="s">
        <v>653</v>
      </c>
      <c r="B37" s="307">
        <v>22439</v>
      </c>
      <c r="C37" s="307">
        <v>2372</v>
      </c>
      <c r="D37" s="307">
        <v>1091</v>
      </c>
      <c r="E37" s="307">
        <v>1505</v>
      </c>
      <c r="F37" s="307">
        <v>4337</v>
      </c>
      <c r="G37" s="307">
        <v>9311</v>
      </c>
      <c r="H37" s="307">
        <v>3024</v>
      </c>
      <c r="I37" s="307">
        <v>578</v>
      </c>
      <c r="J37" s="307">
        <v>221</v>
      </c>
      <c r="K37"/>
      <c r="L37"/>
      <c r="M37"/>
      <c r="N37"/>
      <c r="O37"/>
      <c r="P37"/>
      <c r="Q37"/>
      <c r="R37"/>
      <c r="S37"/>
    </row>
    <row r="38" spans="1:19" s="156" customFormat="1" ht="24" customHeight="1" x14ac:dyDescent="0.2">
      <c r="A38" s="217" t="s">
        <v>652</v>
      </c>
      <c r="B38" s="310">
        <v>18495</v>
      </c>
      <c r="C38" s="310">
        <v>1893</v>
      </c>
      <c r="D38" s="310">
        <v>886</v>
      </c>
      <c r="E38" s="310">
        <v>1482</v>
      </c>
      <c r="F38" s="310">
        <v>4249</v>
      </c>
      <c r="G38" s="310">
        <v>7213</v>
      </c>
      <c r="H38" s="310">
        <v>2041</v>
      </c>
      <c r="I38" s="310">
        <v>513</v>
      </c>
      <c r="J38" s="310">
        <v>218</v>
      </c>
      <c r="K38"/>
      <c r="L38"/>
      <c r="M38"/>
      <c r="N38"/>
      <c r="O38"/>
      <c r="P38"/>
      <c r="Q38"/>
      <c r="R38"/>
      <c r="S38"/>
    </row>
    <row r="39" spans="1:19" s="156" customFormat="1" ht="12" customHeight="1" x14ac:dyDescent="0.2">
      <c r="A39" s="165" t="s">
        <v>651</v>
      </c>
      <c r="B39" s="307">
        <v>3944</v>
      </c>
      <c r="C39" s="307">
        <v>479</v>
      </c>
      <c r="D39" s="307">
        <v>205</v>
      </c>
      <c r="E39" s="307">
        <v>23</v>
      </c>
      <c r="F39" s="307">
        <v>88</v>
      </c>
      <c r="G39" s="307">
        <v>2098</v>
      </c>
      <c r="H39" s="307">
        <v>983</v>
      </c>
      <c r="I39" s="307">
        <v>65</v>
      </c>
      <c r="J39" s="307">
        <v>3</v>
      </c>
      <c r="K39"/>
      <c r="L39"/>
      <c r="M39"/>
      <c r="N39"/>
      <c r="O39"/>
      <c r="P39"/>
      <c r="Q39"/>
      <c r="R39"/>
      <c r="S39"/>
    </row>
    <row r="40" spans="1:19" s="156" customFormat="1" ht="12" customHeight="1" x14ac:dyDescent="0.2">
      <c r="A40" s="166" t="s">
        <v>650</v>
      </c>
      <c r="B40" s="310">
        <v>101360</v>
      </c>
      <c r="C40" s="310">
        <v>1759</v>
      </c>
      <c r="D40" s="310">
        <v>1521</v>
      </c>
      <c r="E40" s="310">
        <v>3337</v>
      </c>
      <c r="F40" s="310">
        <v>4214</v>
      </c>
      <c r="G40" s="310">
        <v>39146</v>
      </c>
      <c r="H40" s="310">
        <v>31521</v>
      </c>
      <c r="I40" s="310">
        <v>12396</v>
      </c>
      <c r="J40" s="310">
        <v>7466</v>
      </c>
      <c r="K40"/>
      <c r="L40"/>
      <c r="M40"/>
      <c r="N40"/>
      <c r="O40"/>
      <c r="P40"/>
      <c r="Q40"/>
      <c r="R40"/>
      <c r="S40"/>
    </row>
    <row r="41" spans="1:19" s="156" customFormat="1" ht="12" customHeight="1" x14ac:dyDescent="0.2">
      <c r="A41" s="165" t="s">
        <v>649</v>
      </c>
      <c r="B41" s="307">
        <v>22469</v>
      </c>
      <c r="C41" s="307">
        <v>7000</v>
      </c>
      <c r="D41" s="307">
        <v>2485</v>
      </c>
      <c r="E41" s="307">
        <v>2240</v>
      </c>
      <c r="F41" s="307">
        <v>3453</v>
      </c>
      <c r="G41" s="307">
        <v>5022</v>
      </c>
      <c r="H41" s="307">
        <v>1608</v>
      </c>
      <c r="I41" s="307">
        <v>262</v>
      </c>
      <c r="J41" s="307">
        <v>399</v>
      </c>
      <c r="K41"/>
      <c r="L41"/>
      <c r="M41"/>
      <c r="N41"/>
      <c r="O41"/>
      <c r="P41"/>
      <c r="Q41"/>
      <c r="R41"/>
      <c r="S41"/>
    </row>
    <row r="42" spans="1:19" s="156" customFormat="1" ht="33.75" customHeight="1" x14ac:dyDescent="0.2">
      <c r="A42" s="217" t="s">
        <v>648</v>
      </c>
      <c r="B42" s="307">
        <v>6825</v>
      </c>
      <c r="C42" s="307">
        <v>1085</v>
      </c>
      <c r="D42" s="307">
        <v>486</v>
      </c>
      <c r="E42" s="307">
        <v>722</v>
      </c>
      <c r="F42" s="307">
        <v>1747</v>
      </c>
      <c r="G42" s="307">
        <v>1980</v>
      </c>
      <c r="H42" s="307">
        <v>471</v>
      </c>
      <c r="I42" s="307">
        <v>141</v>
      </c>
      <c r="J42" s="307">
        <v>193</v>
      </c>
      <c r="K42"/>
      <c r="L42"/>
      <c r="M42"/>
      <c r="N42"/>
      <c r="O42"/>
      <c r="P42"/>
      <c r="Q42"/>
      <c r="R42"/>
      <c r="S42"/>
    </row>
    <row r="43" spans="1:19" s="156" customFormat="1" ht="12" customHeight="1" x14ac:dyDescent="0.2">
      <c r="A43" s="164" t="s">
        <v>647</v>
      </c>
      <c r="B43" s="310">
        <v>5104</v>
      </c>
      <c r="C43" s="310">
        <v>2582</v>
      </c>
      <c r="D43" s="310">
        <v>193</v>
      </c>
      <c r="E43" s="310">
        <v>581</v>
      </c>
      <c r="F43" s="310">
        <v>789</v>
      </c>
      <c r="G43" s="310">
        <v>849</v>
      </c>
      <c r="H43" s="310">
        <v>95</v>
      </c>
      <c r="I43" s="310">
        <v>8</v>
      </c>
      <c r="J43" s="310">
        <v>7</v>
      </c>
      <c r="K43"/>
      <c r="L43"/>
      <c r="M43"/>
      <c r="N43"/>
      <c r="O43"/>
      <c r="P43"/>
      <c r="Q43"/>
      <c r="R43"/>
      <c r="S43"/>
    </row>
    <row r="44" spans="1:19" s="156" customFormat="1" ht="12" customHeight="1" x14ac:dyDescent="0.2">
      <c r="A44" s="161" t="s">
        <v>646</v>
      </c>
      <c r="B44" s="307">
        <v>10540</v>
      </c>
      <c r="C44" s="307">
        <v>3333</v>
      </c>
      <c r="D44" s="307">
        <v>1806</v>
      </c>
      <c r="E44" s="307">
        <v>937</v>
      </c>
      <c r="F44" s="307">
        <v>917</v>
      </c>
      <c r="G44" s="307">
        <v>2193</v>
      </c>
      <c r="H44" s="307">
        <v>1042</v>
      </c>
      <c r="I44" s="307">
        <v>113</v>
      </c>
      <c r="J44" s="307">
        <v>199</v>
      </c>
      <c r="K44"/>
      <c r="L44"/>
      <c r="M44"/>
      <c r="N44"/>
      <c r="O44"/>
      <c r="P44"/>
      <c r="Q44"/>
      <c r="R44"/>
      <c r="S44"/>
    </row>
    <row r="45" spans="1:19" s="156" customFormat="1" ht="12" customHeight="1" x14ac:dyDescent="0.2">
      <c r="A45" s="161" t="s">
        <v>645</v>
      </c>
      <c r="B45" s="307">
        <v>39417</v>
      </c>
      <c r="C45" s="307">
        <v>4751</v>
      </c>
      <c r="D45" s="307">
        <v>5013</v>
      </c>
      <c r="E45" s="307">
        <v>2875</v>
      </c>
      <c r="F45" s="307">
        <v>8441</v>
      </c>
      <c r="G45" s="307">
        <v>15485</v>
      </c>
      <c r="H45" s="307">
        <v>1922</v>
      </c>
      <c r="I45" s="307">
        <v>487</v>
      </c>
      <c r="J45" s="307">
        <v>443</v>
      </c>
      <c r="K45"/>
      <c r="L45"/>
      <c r="M45"/>
      <c r="N45"/>
      <c r="O45"/>
      <c r="P45"/>
      <c r="Q45"/>
      <c r="R45"/>
      <c r="S45"/>
    </row>
    <row r="46" spans="1:19" s="156" customFormat="1" ht="12" customHeight="1" x14ac:dyDescent="0.2">
      <c r="A46" s="161" t="s">
        <v>644</v>
      </c>
      <c r="B46" s="310">
        <v>8576</v>
      </c>
      <c r="C46" s="310">
        <v>1033</v>
      </c>
      <c r="D46" s="310">
        <v>436</v>
      </c>
      <c r="E46" s="310">
        <v>583</v>
      </c>
      <c r="F46" s="310">
        <v>993</v>
      </c>
      <c r="G46" s="310">
        <v>2457</v>
      </c>
      <c r="H46" s="310">
        <v>1135</v>
      </c>
      <c r="I46" s="310">
        <v>1802</v>
      </c>
      <c r="J46" s="310">
        <v>137</v>
      </c>
      <c r="K46"/>
      <c r="L46"/>
      <c r="M46"/>
      <c r="N46"/>
      <c r="O46"/>
      <c r="P46"/>
      <c r="Q46"/>
      <c r="R46"/>
      <c r="S46"/>
    </row>
    <row r="47" spans="1:19" s="156" customFormat="1" ht="12" customHeight="1" x14ac:dyDescent="0.2">
      <c r="A47" s="161" t="s">
        <v>643</v>
      </c>
      <c r="B47" s="307">
        <v>54524</v>
      </c>
      <c r="C47" s="307">
        <v>10361</v>
      </c>
      <c r="D47" s="307">
        <v>10165</v>
      </c>
      <c r="E47" s="307">
        <v>2529</v>
      </c>
      <c r="F47" s="307">
        <v>6321</v>
      </c>
      <c r="G47" s="307">
        <v>14698</v>
      </c>
      <c r="H47" s="307">
        <v>5997</v>
      </c>
      <c r="I47" s="307">
        <v>2558</v>
      </c>
      <c r="J47" s="307">
        <v>1895</v>
      </c>
      <c r="K47"/>
      <c r="L47"/>
      <c r="M47"/>
      <c r="N47"/>
      <c r="O47"/>
      <c r="P47"/>
      <c r="Q47"/>
      <c r="R47"/>
      <c r="S47"/>
    </row>
    <row r="48" spans="1:19" s="156" customFormat="1" ht="12" customHeight="1" x14ac:dyDescent="0.2">
      <c r="A48" s="161" t="s">
        <v>642</v>
      </c>
      <c r="B48" s="307">
        <v>114627</v>
      </c>
      <c r="C48" s="307">
        <v>2927</v>
      </c>
      <c r="D48" s="307">
        <v>1599</v>
      </c>
      <c r="E48" s="307">
        <v>2253</v>
      </c>
      <c r="F48" s="307">
        <v>7041</v>
      </c>
      <c r="G48" s="307">
        <v>18605</v>
      </c>
      <c r="H48" s="307">
        <v>33068</v>
      </c>
      <c r="I48" s="307">
        <v>48364</v>
      </c>
      <c r="J48" s="307">
        <v>770</v>
      </c>
      <c r="K48"/>
      <c r="L48"/>
      <c r="M48"/>
      <c r="N48"/>
      <c r="O48"/>
      <c r="P48"/>
      <c r="Q48"/>
      <c r="R48"/>
      <c r="S48"/>
    </row>
    <row r="49" spans="1:19" s="156" customFormat="1" ht="12" customHeight="1" x14ac:dyDescent="0.2">
      <c r="A49" s="161" t="s">
        <v>641</v>
      </c>
      <c r="B49" s="307">
        <v>3738</v>
      </c>
      <c r="C49" s="307">
        <v>406</v>
      </c>
      <c r="D49" s="307">
        <v>183</v>
      </c>
      <c r="E49" s="307">
        <v>133</v>
      </c>
      <c r="F49" s="307">
        <v>241</v>
      </c>
      <c r="G49" s="307">
        <v>1195</v>
      </c>
      <c r="H49" s="307">
        <v>1309</v>
      </c>
      <c r="I49" s="307">
        <v>268</v>
      </c>
      <c r="J49" s="307">
        <v>3</v>
      </c>
      <c r="K49"/>
      <c r="L49"/>
      <c r="M49"/>
      <c r="N49"/>
      <c r="O49"/>
      <c r="P49"/>
      <c r="Q49"/>
      <c r="R49"/>
      <c r="S49"/>
    </row>
    <row r="50" spans="1:19" s="156" customFormat="1" ht="12" customHeight="1" x14ac:dyDescent="0.2">
      <c r="A50" s="161" t="s">
        <v>640</v>
      </c>
      <c r="B50" s="307">
        <v>36779</v>
      </c>
      <c r="C50" s="307">
        <v>14555</v>
      </c>
      <c r="D50" s="307">
        <v>2293</v>
      </c>
      <c r="E50" s="307">
        <v>1125</v>
      </c>
      <c r="F50" s="307">
        <v>2314</v>
      </c>
      <c r="G50" s="307">
        <v>6269</v>
      </c>
      <c r="H50" s="307">
        <v>6976</v>
      </c>
      <c r="I50" s="307">
        <v>3121</v>
      </c>
      <c r="J50" s="307">
        <v>126</v>
      </c>
      <c r="K50"/>
      <c r="L50"/>
      <c r="M50"/>
      <c r="N50"/>
      <c r="O50"/>
      <c r="P50"/>
      <c r="Q50"/>
      <c r="R50"/>
      <c r="S50"/>
    </row>
    <row r="51" spans="1:19" s="156" customFormat="1" ht="12" customHeight="1" x14ac:dyDescent="0.2">
      <c r="A51" s="161" t="s">
        <v>639</v>
      </c>
      <c r="B51" s="307">
        <v>185173</v>
      </c>
      <c r="C51" s="307">
        <v>17126</v>
      </c>
      <c r="D51" s="307">
        <v>22057</v>
      </c>
      <c r="E51" s="307">
        <v>4624</v>
      </c>
      <c r="F51" s="307">
        <v>12470</v>
      </c>
      <c r="G51" s="307">
        <v>39450</v>
      </c>
      <c r="H51" s="307">
        <v>64177</v>
      </c>
      <c r="I51" s="307">
        <v>24576</v>
      </c>
      <c r="J51" s="307">
        <v>693</v>
      </c>
      <c r="K51"/>
      <c r="L51"/>
      <c r="M51"/>
      <c r="N51"/>
      <c r="O51"/>
      <c r="P51"/>
      <c r="Q51"/>
      <c r="R51"/>
      <c r="S51"/>
    </row>
    <row r="52" spans="1:19" s="156" customFormat="1" ht="12" customHeight="1" x14ac:dyDescent="0.2">
      <c r="A52" s="164" t="s">
        <v>638</v>
      </c>
      <c r="B52" s="310">
        <v>72012</v>
      </c>
      <c r="C52" s="310">
        <v>7312</v>
      </c>
      <c r="D52" s="310">
        <v>14044</v>
      </c>
      <c r="E52" s="310">
        <v>2525</v>
      </c>
      <c r="F52" s="310">
        <v>5558</v>
      </c>
      <c r="G52" s="310">
        <v>23201</v>
      </c>
      <c r="H52" s="310">
        <v>15934</v>
      </c>
      <c r="I52" s="310">
        <v>3112</v>
      </c>
      <c r="J52" s="310">
        <v>326</v>
      </c>
      <c r="K52"/>
      <c r="L52"/>
      <c r="M52"/>
      <c r="N52"/>
      <c r="O52"/>
      <c r="P52"/>
      <c r="Q52"/>
      <c r="R52"/>
      <c r="S52"/>
    </row>
    <row r="53" spans="1:19" s="156" customFormat="1" ht="12" customHeight="1" x14ac:dyDescent="0.2">
      <c r="A53" s="164" t="s">
        <v>637</v>
      </c>
      <c r="B53" s="310">
        <v>113161</v>
      </c>
      <c r="C53" s="310">
        <v>9814</v>
      </c>
      <c r="D53" s="310">
        <v>8013</v>
      </c>
      <c r="E53" s="310">
        <v>2099</v>
      </c>
      <c r="F53" s="310">
        <v>6912</v>
      </c>
      <c r="G53" s="310">
        <v>16249</v>
      </c>
      <c r="H53" s="310">
        <v>48243</v>
      </c>
      <c r="I53" s="310">
        <v>21464</v>
      </c>
      <c r="J53" s="310">
        <v>367</v>
      </c>
      <c r="K53"/>
      <c r="L53"/>
      <c r="M53"/>
      <c r="N53"/>
      <c r="O53"/>
      <c r="P53"/>
      <c r="Q53"/>
      <c r="R53"/>
      <c r="S53"/>
    </row>
    <row r="54" spans="1:19" s="156" customFormat="1" ht="12" customHeight="1" x14ac:dyDescent="0.2">
      <c r="A54" s="161" t="s">
        <v>636</v>
      </c>
      <c r="B54" s="307">
        <v>8704</v>
      </c>
      <c r="C54" s="307">
        <v>767</v>
      </c>
      <c r="D54" s="307">
        <v>483</v>
      </c>
      <c r="E54" s="307">
        <v>566</v>
      </c>
      <c r="F54" s="307">
        <v>935</v>
      </c>
      <c r="G54" s="307">
        <v>2986</v>
      </c>
      <c r="H54" s="307">
        <v>2209</v>
      </c>
      <c r="I54" s="307">
        <v>674</v>
      </c>
      <c r="J54" s="307">
        <v>84</v>
      </c>
      <c r="K54"/>
      <c r="L54"/>
      <c r="M54"/>
      <c r="N54"/>
      <c r="O54"/>
      <c r="P54"/>
      <c r="Q54"/>
      <c r="R54"/>
      <c r="S54"/>
    </row>
    <row r="55" spans="1:19" s="156" customFormat="1" ht="12" customHeight="1" x14ac:dyDescent="0.2">
      <c r="A55" s="161" t="s">
        <v>635</v>
      </c>
      <c r="B55" s="307">
        <v>45086</v>
      </c>
      <c r="C55" s="307">
        <v>5169</v>
      </c>
      <c r="D55" s="307">
        <v>2327</v>
      </c>
      <c r="E55" s="307">
        <v>1547</v>
      </c>
      <c r="F55" s="307">
        <v>3164</v>
      </c>
      <c r="G55" s="307">
        <v>12559</v>
      </c>
      <c r="H55" s="307">
        <v>12930</v>
      </c>
      <c r="I55" s="307">
        <v>3626</v>
      </c>
      <c r="J55" s="307">
        <v>3764</v>
      </c>
      <c r="K55"/>
      <c r="L55"/>
      <c r="M55"/>
      <c r="N55"/>
      <c r="O55"/>
      <c r="P55"/>
      <c r="Q55"/>
      <c r="R55"/>
      <c r="S55"/>
    </row>
    <row r="56" spans="1:19" ht="12" customHeight="1" thickBot="1" x14ac:dyDescent="0.25">
      <c r="A56" s="159" t="s">
        <v>634</v>
      </c>
      <c r="B56" s="306">
        <v>50</v>
      </c>
      <c r="C56" s="306">
        <v>13</v>
      </c>
      <c r="D56" s="306">
        <v>5</v>
      </c>
      <c r="E56" s="306">
        <v>13</v>
      </c>
      <c r="F56" s="306">
        <v>1</v>
      </c>
      <c r="G56" s="306">
        <v>10</v>
      </c>
      <c r="H56" s="306">
        <v>3</v>
      </c>
      <c r="I56" s="306">
        <v>5</v>
      </c>
      <c r="J56" s="306" t="s">
        <v>1486</v>
      </c>
      <c r="K56" s="270"/>
    </row>
    <row r="57" spans="1:19" ht="12" thickTop="1" x14ac:dyDescent="0.2">
      <c r="K57" s="270"/>
    </row>
    <row r="58" spans="1:19" ht="11.25" customHeight="1" x14ac:dyDescent="0.2">
      <c r="K58" s="270"/>
    </row>
    <row r="59" spans="1:19" x14ac:dyDescent="0.2">
      <c r="K59" s="270"/>
    </row>
    <row r="60" spans="1:19" ht="11.25" customHeight="1" x14ac:dyDescent="0.2">
      <c r="K60" s="270"/>
    </row>
    <row r="61" spans="1:19" x14ac:dyDescent="0.2">
      <c r="K61" s="270"/>
    </row>
    <row r="62" spans="1:19" ht="11.25" customHeight="1" x14ac:dyDescent="0.2">
      <c r="K62" s="270"/>
    </row>
    <row r="63" spans="1:19" x14ac:dyDescent="0.2">
      <c r="K63" s="270"/>
    </row>
    <row r="64" spans="1:19" ht="11.25" customHeight="1" x14ac:dyDescent="0.2">
      <c r="K64" s="270"/>
    </row>
    <row r="65" spans="11:11" x14ac:dyDescent="0.2">
      <c r="K65" s="270"/>
    </row>
    <row r="66" spans="11:11" ht="11.25" customHeight="1" x14ac:dyDescent="0.2">
      <c r="K66" s="270"/>
    </row>
    <row r="67" spans="11:11" x14ac:dyDescent="0.2">
      <c r="K67" s="270"/>
    </row>
    <row r="68" spans="11:11" ht="11.25" customHeight="1" x14ac:dyDescent="0.2">
      <c r="K68" s="270"/>
    </row>
    <row r="69" spans="11:11" x14ac:dyDescent="0.2">
      <c r="K69" s="270"/>
    </row>
    <row r="70" spans="11:11" ht="11.25" customHeight="1" x14ac:dyDescent="0.2">
      <c r="K70" s="270"/>
    </row>
    <row r="71" spans="11:11" x14ac:dyDescent="0.2">
      <c r="K71" s="270"/>
    </row>
    <row r="72" spans="11:11" ht="11.25" customHeight="1" x14ac:dyDescent="0.2">
      <c r="K72" s="270"/>
    </row>
    <row r="73" spans="11:11" x14ac:dyDescent="0.2">
      <c r="K73" s="270"/>
    </row>
    <row r="74" spans="11:11" ht="11.25" customHeight="1" x14ac:dyDescent="0.2">
      <c r="K74" s="270"/>
    </row>
    <row r="75" spans="11:11" x14ac:dyDescent="0.2">
      <c r="K75" s="270"/>
    </row>
    <row r="76" spans="11:11" ht="11.25" customHeight="1" x14ac:dyDescent="0.2">
      <c r="K76" s="270"/>
    </row>
    <row r="77" spans="11:11" x14ac:dyDescent="0.2">
      <c r="K77" s="270"/>
    </row>
    <row r="78" spans="11:11" ht="11.25" customHeight="1" x14ac:dyDescent="0.2">
      <c r="K78" s="270"/>
    </row>
    <row r="79" spans="11:11" x14ac:dyDescent="0.2">
      <c r="K79" s="270"/>
    </row>
    <row r="80" spans="11:11" ht="11.25" customHeight="1" x14ac:dyDescent="0.2">
      <c r="K80" s="270"/>
    </row>
    <row r="81" spans="11:11" x14ac:dyDescent="0.2">
      <c r="K81" s="270"/>
    </row>
    <row r="82" spans="11:11" ht="11.25" customHeight="1" x14ac:dyDescent="0.2">
      <c r="K82" s="270"/>
    </row>
    <row r="83" spans="11:11" x14ac:dyDescent="0.2">
      <c r="K83" s="270"/>
    </row>
    <row r="84" spans="11:11" ht="11.25" customHeight="1" x14ac:dyDescent="0.2">
      <c r="K84" s="270"/>
    </row>
    <row r="85" spans="11:11" x14ac:dyDescent="0.2">
      <c r="K85" s="270"/>
    </row>
    <row r="86" spans="11:11" ht="11.25" customHeight="1" x14ac:dyDescent="0.2">
      <c r="K86" s="270"/>
    </row>
    <row r="87" spans="11:11" x14ac:dyDescent="0.2">
      <c r="K87" s="270"/>
    </row>
    <row r="88" spans="11:11" ht="11.25" customHeight="1" x14ac:dyDescent="0.2">
      <c r="K88" s="270"/>
    </row>
    <row r="89" spans="11:11" x14ac:dyDescent="0.2">
      <c r="K89" s="270"/>
    </row>
    <row r="90" spans="11:11" ht="11.25" customHeight="1" x14ac:dyDescent="0.2">
      <c r="K90" s="270"/>
    </row>
    <row r="91" spans="11:11" x14ac:dyDescent="0.2">
      <c r="K91" s="270"/>
    </row>
    <row r="92" spans="11:11" ht="11.25" customHeight="1" x14ac:dyDescent="0.2">
      <c r="K92" s="270"/>
    </row>
  </sheetData>
  <mergeCells count="10">
    <mergeCell ref="J6:J7"/>
    <mergeCell ref="A4:J4"/>
    <mergeCell ref="B6:B7"/>
    <mergeCell ref="C6:C7"/>
    <mergeCell ref="D6:D7"/>
    <mergeCell ref="E6:E7"/>
    <mergeCell ref="F6:F7"/>
    <mergeCell ref="G6:G7"/>
    <mergeCell ref="H6:H7"/>
    <mergeCell ref="I6:I7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workbookViewId="0">
      <selection activeCell="A24" sqref="A24"/>
    </sheetView>
  </sheetViews>
  <sheetFormatPr defaultColWidth="9.140625" defaultRowHeight="11.25" x14ac:dyDescent="0.2"/>
  <cols>
    <col min="1" max="1" width="43.28515625" style="156" customWidth="1"/>
    <col min="2" max="9" width="8.85546875" style="156" customWidth="1"/>
    <col min="10" max="16384" width="9.140625" style="156"/>
  </cols>
  <sheetData>
    <row r="1" spans="1:17" x14ac:dyDescent="0.2">
      <c r="I1" s="187" t="s">
        <v>716</v>
      </c>
    </row>
    <row r="2" spans="1:17" x14ac:dyDescent="0.2">
      <c r="A2" s="156" t="s">
        <v>715</v>
      </c>
    </row>
    <row r="3" spans="1:17" x14ac:dyDescent="0.2">
      <c r="A3" s="156" t="s">
        <v>714</v>
      </c>
    </row>
    <row r="6" spans="1:17" x14ac:dyDescent="0.2">
      <c r="A6" s="713" t="s">
        <v>1975</v>
      </c>
      <c r="B6" s="713"/>
      <c r="C6" s="713"/>
      <c r="D6" s="713"/>
      <c r="E6" s="713"/>
      <c r="F6" s="713"/>
      <c r="G6" s="713"/>
      <c r="H6" s="713"/>
      <c r="I6" s="713"/>
    </row>
    <row r="7" spans="1:17" ht="12.75" x14ac:dyDescent="0.2">
      <c r="A7" s="5" t="s">
        <v>295</v>
      </c>
      <c r="B7" s="186"/>
      <c r="C7" s="185"/>
      <c r="D7" s="184"/>
      <c r="E7" s="184"/>
      <c r="F7" s="184"/>
      <c r="G7" s="184"/>
      <c r="H7" s="184"/>
      <c r="I7" s="174" t="s">
        <v>709</v>
      </c>
    </row>
    <row r="8" spans="1:17" ht="21" customHeight="1" x14ac:dyDescent="0.2">
      <c r="A8" s="183"/>
      <c r="B8" s="180" t="s">
        <v>706</v>
      </c>
      <c r="C8" s="182" t="s">
        <v>705</v>
      </c>
      <c r="D8" s="182" t="s">
        <v>704</v>
      </c>
      <c r="E8" s="181" t="s">
        <v>703</v>
      </c>
      <c r="F8" s="180" t="s">
        <v>702</v>
      </c>
      <c r="G8" s="180" t="s">
        <v>701</v>
      </c>
      <c r="H8" s="180" t="s">
        <v>700</v>
      </c>
      <c r="I8" s="179" t="s">
        <v>699</v>
      </c>
    </row>
    <row r="9" spans="1:17" ht="23.1" customHeight="1" x14ac:dyDescent="0.2">
      <c r="A9" s="193" t="s">
        <v>698</v>
      </c>
      <c r="B9" s="177"/>
      <c r="C9" s="176" t="s">
        <v>697</v>
      </c>
      <c r="D9" s="176" t="s">
        <v>697</v>
      </c>
      <c r="E9" s="176" t="s">
        <v>697</v>
      </c>
      <c r="F9" s="176" t="s">
        <v>697</v>
      </c>
      <c r="G9" s="176" t="s">
        <v>697</v>
      </c>
      <c r="H9" s="176" t="s">
        <v>697</v>
      </c>
      <c r="I9" s="175" t="s">
        <v>697</v>
      </c>
    </row>
    <row r="10" spans="1:17" ht="15.6" customHeight="1" x14ac:dyDescent="0.2">
      <c r="A10" s="598" t="s">
        <v>623</v>
      </c>
      <c r="B10" s="59">
        <v>100</v>
      </c>
      <c r="C10" s="59">
        <v>14.4</v>
      </c>
      <c r="D10" s="59">
        <v>11.5</v>
      </c>
      <c r="E10" s="59">
        <v>24.8</v>
      </c>
      <c r="F10" s="59">
        <v>9.8000000000000007</v>
      </c>
      <c r="G10" s="59">
        <v>11.5</v>
      </c>
      <c r="H10" s="59">
        <v>6.4</v>
      </c>
      <c r="I10" s="59">
        <v>21.6</v>
      </c>
      <c r="J10"/>
      <c r="K10"/>
      <c r="L10"/>
      <c r="M10"/>
      <c r="N10"/>
      <c r="O10"/>
      <c r="P10"/>
      <c r="Q10"/>
    </row>
    <row r="11" spans="1:17" ht="11.25" customHeight="1" x14ac:dyDescent="0.2">
      <c r="A11" s="161" t="s">
        <v>681</v>
      </c>
      <c r="B11" s="59">
        <v>100</v>
      </c>
      <c r="C11" s="59">
        <v>31.8</v>
      </c>
      <c r="D11" s="59">
        <v>19.399999999999999</v>
      </c>
      <c r="E11" s="59">
        <v>30.9</v>
      </c>
      <c r="F11" s="59">
        <v>6.8</v>
      </c>
      <c r="G11" s="59">
        <v>6.6</v>
      </c>
      <c r="H11" s="59">
        <v>3.6</v>
      </c>
      <c r="I11" s="59">
        <v>0.9</v>
      </c>
      <c r="J11"/>
      <c r="K11"/>
      <c r="L11"/>
      <c r="M11"/>
      <c r="N11"/>
      <c r="O11"/>
      <c r="P11"/>
      <c r="Q11"/>
    </row>
    <row r="12" spans="1:17" ht="21" customHeight="1" x14ac:dyDescent="0.2">
      <c r="A12" s="219" t="s">
        <v>680</v>
      </c>
      <c r="B12" s="59">
        <v>100</v>
      </c>
      <c r="C12" s="59">
        <v>34.1</v>
      </c>
      <c r="D12" s="59">
        <v>19.8</v>
      </c>
      <c r="E12" s="59">
        <v>28.2</v>
      </c>
      <c r="F12" s="59">
        <v>7</v>
      </c>
      <c r="G12" s="59">
        <v>6.8</v>
      </c>
      <c r="H12" s="59">
        <v>3.1</v>
      </c>
      <c r="I12" s="59">
        <v>1</v>
      </c>
      <c r="J12"/>
      <c r="K12"/>
      <c r="L12"/>
      <c r="M12"/>
      <c r="N12"/>
      <c r="O12"/>
      <c r="P12"/>
      <c r="Q12"/>
    </row>
    <row r="13" spans="1:17" ht="11.25" customHeight="1" x14ac:dyDescent="0.2">
      <c r="A13" s="168" t="s">
        <v>679</v>
      </c>
      <c r="B13" s="189">
        <v>100</v>
      </c>
      <c r="C13" s="189">
        <v>13.4</v>
      </c>
      <c r="D13" s="189">
        <v>16.3</v>
      </c>
      <c r="E13" s="189">
        <v>52.8</v>
      </c>
      <c r="F13" s="189">
        <v>5.2</v>
      </c>
      <c r="G13" s="189">
        <v>4.9000000000000004</v>
      </c>
      <c r="H13" s="189">
        <v>7.4</v>
      </c>
      <c r="I13" s="189" t="s">
        <v>1486</v>
      </c>
      <c r="J13"/>
      <c r="K13"/>
      <c r="L13"/>
      <c r="M13"/>
      <c r="N13"/>
      <c r="O13"/>
      <c r="P13"/>
      <c r="Q13"/>
    </row>
    <row r="14" spans="1:17" ht="11.25" customHeight="1" x14ac:dyDescent="0.2">
      <c r="A14" s="166" t="s">
        <v>678</v>
      </c>
      <c r="B14" s="59">
        <v>100</v>
      </c>
      <c r="C14" s="59">
        <v>6.2</v>
      </c>
      <c r="D14" s="59">
        <v>12</v>
      </c>
      <c r="E14" s="59">
        <v>42.3</v>
      </c>
      <c r="F14" s="59">
        <v>10.7</v>
      </c>
      <c r="G14" s="59">
        <v>6.4</v>
      </c>
      <c r="H14" s="59">
        <v>10.9</v>
      </c>
      <c r="I14" s="59">
        <v>11.5</v>
      </c>
      <c r="J14"/>
      <c r="K14"/>
      <c r="L14"/>
      <c r="M14"/>
      <c r="N14"/>
      <c r="O14"/>
      <c r="P14"/>
      <c r="Q14"/>
    </row>
    <row r="15" spans="1:17" ht="11.25" customHeight="1" x14ac:dyDescent="0.2">
      <c r="A15" s="166" t="s">
        <v>677</v>
      </c>
      <c r="B15" s="59">
        <v>100</v>
      </c>
      <c r="C15" s="59">
        <v>5.9</v>
      </c>
      <c r="D15" s="59">
        <v>8.4</v>
      </c>
      <c r="E15" s="59">
        <v>30.6</v>
      </c>
      <c r="F15" s="59">
        <v>14.9</v>
      </c>
      <c r="G15" s="59">
        <v>17.5</v>
      </c>
      <c r="H15" s="59">
        <v>10.199999999999999</v>
      </c>
      <c r="I15" s="59">
        <v>12.5</v>
      </c>
      <c r="J15"/>
      <c r="K15"/>
      <c r="L15"/>
      <c r="M15"/>
      <c r="N15"/>
      <c r="O15"/>
      <c r="P15"/>
      <c r="Q15"/>
    </row>
    <row r="16" spans="1:17" ht="13.9" customHeight="1" x14ac:dyDescent="0.2">
      <c r="A16" s="169" t="s">
        <v>676</v>
      </c>
      <c r="B16" s="59">
        <v>100</v>
      </c>
      <c r="C16" s="59">
        <v>6.6</v>
      </c>
      <c r="D16" s="59">
        <v>11.4</v>
      </c>
      <c r="E16" s="59">
        <v>32.299999999999997</v>
      </c>
      <c r="F16" s="59">
        <v>12.5</v>
      </c>
      <c r="G16" s="59">
        <v>17</v>
      </c>
      <c r="H16" s="59">
        <v>8.8000000000000007</v>
      </c>
      <c r="I16" s="59">
        <v>11.4</v>
      </c>
      <c r="J16"/>
      <c r="K16"/>
      <c r="L16"/>
      <c r="M16"/>
      <c r="N16"/>
      <c r="O16"/>
      <c r="P16"/>
      <c r="Q16"/>
    </row>
    <row r="17" spans="1:17" ht="20.45" customHeight="1" x14ac:dyDescent="0.2">
      <c r="A17" s="219" t="s">
        <v>675</v>
      </c>
      <c r="B17" s="59">
        <v>100</v>
      </c>
      <c r="C17" s="59">
        <v>3.5</v>
      </c>
      <c r="D17" s="59">
        <v>6.2</v>
      </c>
      <c r="E17" s="59">
        <v>34.799999999999997</v>
      </c>
      <c r="F17" s="59">
        <v>20.399999999999999</v>
      </c>
      <c r="G17" s="59">
        <v>20.5</v>
      </c>
      <c r="H17" s="59">
        <v>8.6</v>
      </c>
      <c r="I17" s="59">
        <v>6</v>
      </c>
      <c r="J17"/>
      <c r="K17"/>
      <c r="L17"/>
      <c r="M17"/>
      <c r="N17"/>
      <c r="O17"/>
      <c r="P17"/>
      <c r="Q17"/>
    </row>
    <row r="18" spans="1:17" ht="21.6" customHeight="1" x14ac:dyDescent="0.2">
      <c r="A18" s="219" t="s">
        <v>674</v>
      </c>
      <c r="B18" s="59">
        <v>100</v>
      </c>
      <c r="C18" s="59">
        <v>12</v>
      </c>
      <c r="D18" s="59">
        <v>13.1</v>
      </c>
      <c r="E18" s="59">
        <v>35.200000000000003</v>
      </c>
      <c r="F18" s="59">
        <v>11.6</v>
      </c>
      <c r="G18" s="59">
        <v>12.6</v>
      </c>
      <c r="H18" s="59">
        <v>6.6</v>
      </c>
      <c r="I18" s="59">
        <v>8.9</v>
      </c>
      <c r="J18"/>
      <c r="K18"/>
      <c r="L18"/>
      <c r="M18"/>
      <c r="N18"/>
      <c r="O18"/>
      <c r="P18"/>
      <c r="Q18"/>
    </row>
    <row r="19" spans="1:17" ht="20.45" customHeight="1" x14ac:dyDescent="0.2">
      <c r="A19" s="219" t="s">
        <v>673</v>
      </c>
      <c r="B19" s="189">
        <v>100</v>
      </c>
      <c r="C19" s="189">
        <v>8</v>
      </c>
      <c r="D19" s="189">
        <v>11</v>
      </c>
      <c r="E19" s="189">
        <v>29.2</v>
      </c>
      <c r="F19" s="189">
        <v>14.1</v>
      </c>
      <c r="G19" s="189">
        <v>17.7</v>
      </c>
      <c r="H19" s="189">
        <v>8.5</v>
      </c>
      <c r="I19" s="189">
        <v>11.5</v>
      </c>
      <c r="J19"/>
      <c r="K19"/>
      <c r="L19"/>
      <c r="M19"/>
      <c r="N19"/>
      <c r="O19"/>
      <c r="P19"/>
      <c r="Q19"/>
    </row>
    <row r="20" spans="1:17" ht="32.450000000000003" customHeight="1" x14ac:dyDescent="0.2">
      <c r="A20" s="217" t="s">
        <v>672</v>
      </c>
      <c r="B20" s="59">
        <v>100</v>
      </c>
      <c r="C20" s="59">
        <v>3.5</v>
      </c>
      <c r="D20" s="59">
        <v>4.9000000000000004</v>
      </c>
      <c r="E20" s="59">
        <v>27</v>
      </c>
      <c r="F20" s="59">
        <v>9.4</v>
      </c>
      <c r="G20" s="59">
        <v>25.5</v>
      </c>
      <c r="H20" s="59">
        <v>10.6</v>
      </c>
      <c r="I20" s="59">
        <v>19.100000000000001</v>
      </c>
      <c r="J20"/>
      <c r="K20"/>
      <c r="L20"/>
      <c r="M20"/>
      <c r="N20"/>
      <c r="O20"/>
      <c r="P20"/>
      <c r="Q20"/>
    </row>
    <row r="21" spans="1:17" ht="11.25" customHeight="1" x14ac:dyDescent="0.2">
      <c r="A21" s="164" t="s">
        <v>671</v>
      </c>
      <c r="B21" s="189">
        <v>100</v>
      </c>
      <c r="C21" s="189">
        <v>0.8</v>
      </c>
      <c r="D21" s="189">
        <v>1.4</v>
      </c>
      <c r="E21" s="189">
        <v>10.1</v>
      </c>
      <c r="F21" s="189">
        <v>14.2</v>
      </c>
      <c r="G21" s="189">
        <v>34.4</v>
      </c>
      <c r="H21" s="189">
        <v>20.7</v>
      </c>
      <c r="I21" s="189">
        <v>18.399999999999999</v>
      </c>
      <c r="J21"/>
      <c r="K21"/>
      <c r="L21"/>
      <c r="M21"/>
      <c r="N21"/>
      <c r="O21"/>
      <c r="P21"/>
      <c r="Q21"/>
    </row>
    <row r="22" spans="1:17" ht="11.25" customHeight="1" x14ac:dyDescent="0.2">
      <c r="A22" s="164" t="s">
        <v>670</v>
      </c>
      <c r="B22" s="59">
        <v>100</v>
      </c>
      <c r="C22" s="59">
        <v>2.1</v>
      </c>
      <c r="D22" s="59">
        <v>4.0999999999999996</v>
      </c>
      <c r="E22" s="59">
        <v>26.6</v>
      </c>
      <c r="F22" s="59">
        <v>15.6</v>
      </c>
      <c r="G22" s="59">
        <v>26.6</v>
      </c>
      <c r="H22" s="59">
        <v>11.5</v>
      </c>
      <c r="I22" s="59">
        <v>13.5</v>
      </c>
      <c r="J22"/>
      <c r="K22"/>
      <c r="L22"/>
      <c r="M22"/>
      <c r="N22"/>
      <c r="O22"/>
      <c r="P22"/>
      <c r="Q22"/>
    </row>
    <row r="23" spans="1:17" ht="11.25" customHeight="1" x14ac:dyDescent="0.2">
      <c r="A23" s="164" t="s">
        <v>669</v>
      </c>
      <c r="B23" s="189">
        <v>100</v>
      </c>
      <c r="C23" s="189">
        <v>6.5</v>
      </c>
      <c r="D23" s="189">
        <v>9.5</v>
      </c>
      <c r="E23" s="189">
        <v>28.9</v>
      </c>
      <c r="F23" s="189">
        <v>13.6</v>
      </c>
      <c r="G23" s="189">
        <v>17.100000000000001</v>
      </c>
      <c r="H23" s="189">
        <v>11.1</v>
      </c>
      <c r="I23" s="189">
        <v>13.3</v>
      </c>
      <c r="J23"/>
      <c r="K23"/>
      <c r="L23"/>
      <c r="M23"/>
      <c r="N23"/>
      <c r="O23"/>
      <c r="P23"/>
      <c r="Q23"/>
    </row>
    <row r="24" spans="1:17" ht="21.6" customHeight="1" x14ac:dyDescent="0.2">
      <c r="A24" s="219" t="s">
        <v>668</v>
      </c>
      <c r="B24" s="59">
        <v>100</v>
      </c>
      <c r="C24" s="59">
        <v>9.3000000000000007</v>
      </c>
      <c r="D24" s="59">
        <v>11.9</v>
      </c>
      <c r="E24" s="59">
        <v>36</v>
      </c>
      <c r="F24" s="59">
        <v>16.3</v>
      </c>
      <c r="G24" s="59">
        <v>15.4</v>
      </c>
      <c r="H24" s="59">
        <v>8.6999999999999993</v>
      </c>
      <c r="I24" s="59">
        <v>2.4</v>
      </c>
      <c r="J24"/>
      <c r="K24"/>
      <c r="L24"/>
      <c r="M24"/>
      <c r="N24"/>
      <c r="O24"/>
      <c r="P24"/>
      <c r="Q24"/>
    </row>
    <row r="25" spans="1:17" ht="24" customHeight="1" x14ac:dyDescent="0.2">
      <c r="A25" s="218" t="s">
        <v>667</v>
      </c>
      <c r="B25" s="189">
        <v>100</v>
      </c>
      <c r="C25" s="189">
        <v>3</v>
      </c>
      <c r="D25" s="189">
        <v>4.8</v>
      </c>
      <c r="E25" s="189">
        <v>22.3</v>
      </c>
      <c r="F25" s="189">
        <v>10.1</v>
      </c>
      <c r="G25" s="189">
        <v>15.5</v>
      </c>
      <c r="H25" s="189">
        <v>17.2</v>
      </c>
      <c r="I25" s="189">
        <v>27.1</v>
      </c>
      <c r="J25"/>
      <c r="K25"/>
      <c r="L25"/>
      <c r="M25"/>
      <c r="N25"/>
      <c r="O25"/>
      <c r="P25"/>
      <c r="Q25"/>
    </row>
    <row r="26" spans="1:17" ht="21.6" customHeight="1" x14ac:dyDescent="0.2">
      <c r="A26" s="219" t="s">
        <v>666</v>
      </c>
      <c r="B26" s="189">
        <v>100</v>
      </c>
      <c r="C26" s="189">
        <v>1.2</v>
      </c>
      <c r="D26" s="189">
        <v>1.8</v>
      </c>
      <c r="E26" s="189">
        <v>8.4</v>
      </c>
      <c r="F26" s="189">
        <v>9.6</v>
      </c>
      <c r="G26" s="189">
        <v>15.1</v>
      </c>
      <c r="H26" s="189">
        <v>24.1</v>
      </c>
      <c r="I26" s="189">
        <v>39.799999999999997</v>
      </c>
      <c r="J26"/>
      <c r="K26"/>
      <c r="L26"/>
      <c r="M26"/>
      <c r="N26"/>
      <c r="O26"/>
      <c r="P26"/>
      <c r="Q26"/>
    </row>
    <row r="27" spans="1:17" ht="11.25" customHeight="1" x14ac:dyDescent="0.2">
      <c r="A27" s="165" t="s">
        <v>665</v>
      </c>
      <c r="B27" s="59">
        <v>100</v>
      </c>
      <c r="C27" s="59">
        <v>11.5</v>
      </c>
      <c r="D27" s="59">
        <v>14.2</v>
      </c>
      <c r="E27" s="59">
        <v>37.200000000000003</v>
      </c>
      <c r="F27" s="59">
        <v>13.8</v>
      </c>
      <c r="G27" s="59">
        <v>11.2</v>
      </c>
      <c r="H27" s="59" t="s">
        <v>1486</v>
      </c>
      <c r="I27" s="59">
        <v>12.1</v>
      </c>
      <c r="J27"/>
      <c r="K27"/>
      <c r="L27"/>
      <c r="M27"/>
      <c r="N27"/>
      <c r="O27"/>
      <c r="P27"/>
      <c r="Q27"/>
    </row>
    <row r="28" spans="1:17" ht="11.25" customHeight="1" x14ac:dyDescent="0.2">
      <c r="A28" s="165" t="s">
        <v>664</v>
      </c>
      <c r="B28" s="59">
        <v>100</v>
      </c>
      <c r="C28" s="59">
        <v>13.8</v>
      </c>
      <c r="D28" s="59">
        <v>12.4</v>
      </c>
      <c r="E28" s="59">
        <v>33.6</v>
      </c>
      <c r="F28" s="59">
        <v>13.5</v>
      </c>
      <c r="G28" s="59">
        <v>10.3</v>
      </c>
      <c r="H28" s="59">
        <v>16.399999999999999</v>
      </c>
      <c r="I28" s="59" t="s">
        <v>1486</v>
      </c>
      <c r="J28"/>
      <c r="K28"/>
      <c r="L28"/>
      <c r="M28"/>
      <c r="N28"/>
      <c r="O28"/>
      <c r="P28"/>
      <c r="Q28"/>
    </row>
    <row r="29" spans="1:17" ht="11.25" customHeight="1" x14ac:dyDescent="0.2">
      <c r="A29" s="165" t="s">
        <v>663</v>
      </c>
      <c r="B29" s="59">
        <v>100</v>
      </c>
      <c r="C29" s="59">
        <v>10.1</v>
      </c>
      <c r="D29" s="59">
        <v>8.6999999999999993</v>
      </c>
      <c r="E29" s="59">
        <v>22</v>
      </c>
      <c r="F29" s="59">
        <v>7.7</v>
      </c>
      <c r="G29" s="59">
        <v>6.5</v>
      </c>
      <c r="H29" s="59">
        <v>6.1</v>
      </c>
      <c r="I29" s="59">
        <v>38.9</v>
      </c>
      <c r="J29"/>
      <c r="K29"/>
      <c r="L29"/>
      <c r="M29"/>
      <c r="N29"/>
      <c r="O29"/>
      <c r="P29"/>
      <c r="Q29"/>
    </row>
    <row r="30" spans="1:17" ht="21" customHeight="1" x14ac:dyDescent="0.2">
      <c r="A30" s="219" t="s">
        <v>662</v>
      </c>
      <c r="B30" s="59">
        <v>100</v>
      </c>
      <c r="C30" s="59">
        <v>3.1</v>
      </c>
      <c r="D30" s="59">
        <v>3.2</v>
      </c>
      <c r="E30" s="59">
        <v>10.1</v>
      </c>
      <c r="F30" s="59">
        <v>6.7</v>
      </c>
      <c r="G30" s="59">
        <v>6.9</v>
      </c>
      <c r="H30" s="59">
        <v>3.9</v>
      </c>
      <c r="I30" s="59">
        <v>66.099999999999994</v>
      </c>
      <c r="J30"/>
      <c r="K30"/>
      <c r="L30"/>
      <c r="M30"/>
      <c r="N30"/>
      <c r="O30"/>
      <c r="P30"/>
      <c r="Q30"/>
    </row>
    <row r="31" spans="1:17" ht="11.25" customHeight="1" x14ac:dyDescent="0.2">
      <c r="A31" s="218" t="s">
        <v>661</v>
      </c>
      <c r="B31" s="189">
        <v>100</v>
      </c>
      <c r="C31" s="189">
        <v>2.9</v>
      </c>
      <c r="D31" s="189">
        <v>3.6</v>
      </c>
      <c r="E31" s="189">
        <v>18.3</v>
      </c>
      <c r="F31" s="189">
        <v>14.2</v>
      </c>
      <c r="G31" s="189">
        <v>31.3</v>
      </c>
      <c r="H31" s="189">
        <v>10.199999999999999</v>
      </c>
      <c r="I31" s="189">
        <v>19.5</v>
      </c>
      <c r="J31"/>
      <c r="K31"/>
      <c r="L31"/>
      <c r="M31"/>
      <c r="N31"/>
      <c r="O31"/>
      <c r="P31"/>
      <c r="Q31"/>
    </row>
    <row r="32" spans="1:17" ht="11.25" customHeight="1" x14ac:dyDescent="0.2">
      <c r="A32" s="161" t="s">
        <v>660</v>
      </c>
      <c r="B32" s="59">
        <v>100</v>
      </c>
      <c r="C32" s="59">
        <v>19.3</v>
      </c>
      <c r="D32" s="59">
        <v>19.899999999999999</v>
      </c>
      <c r="E32" s="59">
        <v>32.1</v>
      </c>
      <c r="F32" s="59">
        <v>8.9</v>
      </c>
      <c r="G32" s="59">
        <v>9.6</v>
      </c>
      <c r="H32" s="59">
        <v>4.4000000000000004</v>
      </c>
      <c r="I32" s="59">
        <v>5.8</v>
      </c>
      <c r="J32"/>
      <c r="K32"/>
      <c r="L32"/>
      <c r="M32"/>
      <c r="N32"/>
      <c r="O32"/>
      <c r="P32"/>
      <c r="Q32"/>
    </row>
    <row r="33" spans="1:17" ht="21" customHeight="1" x14ac:dyDescent="0.2">
      <c r="A33" s="218" t="s">
        <v>659</v>
      </c>
      <c r="B33" s="189">
        <v>100</v>
      </c>
      <c r="C33" s="189">
        <v>16.2</v>
      </c>
      <c r="D33" s="189">
        <v>19.899999999999999</v>
      </c>
      <c r="E33" s="189">
        <v>31.8</v>
      </c>
      <c r="F33" s="189">
        <v>10.5</v>
      </c>
      <c r="G33" s="189">
        <v>10.7</v>
      </c>
      <c r="H33" s="189">
        <v>3.2</v>
      </c>
      <c r="I33" s="189">
        <v>7.7</v>
      </c>
      <c r="J33"/>
      <c r="K33"/>
      <c r="L33"/>
      <c r="M33"/>
      <c r="N33"/>
      <c r="O33"/>
      <c r="P33"/>
      <c r="Q33"/>
    </row>
    <row r="34" spans="1:17" ht="11.25" customHeight="1" x14ac:dyDescent="0.2">
      <c r="A34" s="165" t="s">
        <v>658</v>
      </c>
      <c r="B34" s="59">
        <v>100</v>
      </c>
      <c r="C34" s="59">
        <v>24.7</v>
      </c>
      <c r="D34" s="59">
        <v>19.899999999999999</v>
      </c>
      <c r="E34" s="59">
        <v>32.799999999999997</v>
      </c>
      <c r="F34" s="59">
        <v>6</v>
      </c>
      <c r="G34" s="59">
        <v>7.8</v>
      </c>
      <c r="H34" s="59">
        <v>6.5</v>
      </c>
      <c r="I34" s="59">
        <v>2.2999999999999998</v>
      </c>
      <c r="J34"/>
      <c r="K34"/>
      <c r="L34"/>
      <c r="M34"/>
      <c r="N34"/>
      <c r="O34"/>
      <c r="P34"/>
      <c r="Q34"/>
    </row>
    <row r="35" spans="1:17" ht="21.6" customHeight="1" x14ac:dyDescent="0.2">
      <c r="A35" s="218" t="s">
        <v>657</v>
      </c>
      <c r="B35" s="189">
        <v>100</v>
      </c>
      <c r="C35" s="189">
        <v>21.5</v>
      </c>
      <c r="D35" s="189">
        <v>16.2</v>
      </c>
      <c r="E35" s="189">
        <v>24.9</v>
      </c>
      <c r="F35" s="189">
        <v>6.6</v>
      </c>
      <c r="G35" s="189">
        <v>7.2</v>
      </c>
      <c r="H35" s="189">
        <v>3.5</v>
      </c>
      <c r="I35" s="189">
        <v>20.100000000000001</v>
      </c>
      <c r="J35"/>
      <c r="K35"/>
      <c r="L35"/>
      <c r="M35"/>
      <c r="N35"/>
      <c r="O35"/>
      <c r="P35"/>
      <c r="Q35"/>
    </row>
    <row r="36" spans="1:17" ht="11.25" customHeight="1" x14ac:dyDescent="0.2">
      <c r="A36" s="165" t="s">
        <v>656</v>
      </c>
      <c r="B36" s="59">
        <v>100</v>
      </c>
      <c r="C36" s="59">
        <v>29.2</v>
      </c>
      <c r="D36" s="59">
        <v>20.2</v>
      </c>
      <c r="E36" s="59">
        <v>26.5</v>
      </c>
      <c r="F36" s="59">
        <v>9</v>
      </c>
      <c r="G36" s="59">
        <v>9.1999999999999993</v>
      </c>
      <c r="H36" s="59">
        <v>3.9</v>
      </c>
      <c r="I36" s="59">
        <v>2</v>
      </c>
      <c r="J36"/>
      <c r="K36"/>
      <c r="L36"/>
      <c r="M36"/>
      <c r="N36"/>
      <c r="O36"/>
      <c r="P36"/>
      <c r="Q36"/>
    </row>
    <row r="37" spans="1:17" ht="11.25" customHeight="1" x14ac:dyDescent="0.2">
      <c r="A37" s="165" t="s">
        <v>655</v>
      </c>
      <c r="B37" s="59">
        <v>100</v>
      </c>
      <c r="C37" s="59">
        <v>17.399999999999999</v>
      </c>
      <c r="D37" s="59">
        <v>17.600000000000001</v>
      </c>
      <c r="E37" s="59">
        <v>37.200000000000003</v>
      </c>
      <c r="F37" s="59">
        <v>9.3000000000000007</v>
      </c>
      <c r="G37" s="59">
        <v>10.6</v>
      </c>
      <c r="H37" s="59">
        <v>3.8</v>
      </c>
      <c r="I37" s="59">
        <v>4.0999999999999996</v>
      </c>
      <c r="J37"/>
      <c r="K37"/>
      <c r="L37"/>
      <c r="M37"/>
      <c r="N37"/>
      <c r="O37"/>
      <c r="P37"/>
      <c r="Q37"/>
    </row>
    <row r="38" spans="1:17" ht="11.25" customHeight="1" x14ac:dyDescent="0.2">
      <c r="A38" s="165" t="s">
        <v>654</v>
      </c>
      <c r="B38" s="59">
        <v>100</v>
      </c>
      <c r="C38" s="59">
        <v>22.1</v>
      </c>
      <c r="D38" s="59">
        <v>14.5</v>
      </c>
      <c r="E38" s="59">
        <v>17.5</v>
      </c>
      <c r="F38" s="59">
        <v>4.5999999999999996</v>
      </c>
      <c r="G38" s="59">
        <v>4.7</v>
      </c>
      <c r="H38" s="59">
        <v>3.3</v>
      </c>
      <c r="I38" s="59">
        <v>33.299999999999997</v>
      </c>
      <c r="J38"/>
      <c r="K38"/>
      <c r="L38"/>
      <c r="M38"/>
      <c r="N38"/>
      <c r="O38"/>
      <c r="P38"/>
      <c r="Q38"/>
    </row>
    <row r="39" spans="1:17" ht="11.25" customHeight="1" x14ac:dyDescent="0.2">
      <c r="A39" s="161" t="s">
        <v>653</v>
      </c>
      <c r="B39" s="59">
        <v>100</v>
      </c>
      <c r="C39" s="59">
        <v>11.5</v>
      </c>
      <c r="D39" s="59">
        <v>7.4</v>
      </c>
      <c r="E39" s="59">
        <v>20.2</v>
      </c>
      <c r="F39" s="59">
        <v>7.8</v>
      </c>
      <c r="G39" s="59">
        <v>10.199999999999999</v>
      </c>
      <c r="H39" s="59">
        <v>7.3</v>
      </c>
      <c r="I39" s="59">
        <v>35.6</v>
      </c>
      <c r="J39"/>
      <c r="K39"/>
      <c r="L39"/>
      <c r="M39"/>
      <c r="N39"/>
      <c r="O39"/>
      <c r="P39"/>
      <c r="Q39"/>
    </row>
    <row r="40" spans="1:17" ht="33" customHeight="1" x14ac:dyDescent="0.2">
      <c r="A40" s="217" t="s">
        <v>652</v>
      </c>
      <c r="B40" s="189">
        <v>100</v>
      </c>
      <c r="C40" s="189">
        <v>12.6</v>
      </c>
      <c r="D40" s="189">
        <v>8.1</v>
      </c>
      <c r="E40" s="189">
        <v>22.4</v>
      </c>
      <c r="F40" s="189">
        <v>8.8000000000000007</v>
      </c>
      <c r="G40" s="189">
        <v>11.4</v>
      </c>
      <c r="H40" s="189">
        <v>7.8</v>
      </c>
      <c r="I40" s="189">
        <v>28.9</v>
      </c>
      <c r="J40"/>
      <c r="K40"/>
      <c r="L40"/>
      <c r="M40"/>
      <c r="N40"/>
      <c r="O40"/>
      <c r="P40"/>
      <c r="Q40"/>
    </row>
    <row r="41" spans="1:17" ht="11.25" customHeight="1" x14ac:dyDescent="0.2">
      <c r="A41" s="165" t="s">
        <v>651</v>
      </c>
      <c r="B41" s="59">
        <v>100</v>
      </c>
      <c r="C41" s="59">
        <v>1.8</v>
      </c>
      <c r="D41" s="59">
        <v>1.9</v>
      </c>
      <c r="E41" s="59">
        <v>1.8</v>
      </c>
      <c r="F41" s="59" t="s">
        <v>1486</v>
      </c>
      <c r="G41" s="59" t="s">
        <v>1486</v>
      </c>
      <c r="H41" s="59">
        <v>3.1</v>
      </c>
      <c r="I41" s="59">
        <v>91.4</v>
      </c>
      <c r="J41"/>
      <c r="K41"/>
      <c r="L41"/>
      <c r="M41"/>
      <c r="N41"/>
      <c r="O41"/>
      <c r="P41"/>
      <c r="Q41"/>
    </row>
    <row r="42" spans="1:17" ht="11.25" customHeight="1" x14ac:dyDescent="0.2">
      <c r="A42" s="166" t="s">
        <v>650</v>
      </c>
      <c r="B42" s="189">
        <v>100</v>
      </c>
      <c r="C42" s="189">
        <v>25.2</v>
      </c>
      <c r="D42" s="189">
        <v>19</v>
      </c>
      <c r="E42" s="189">
        <v>26.5</v>
      </c>
      <c r="F42" s="189">
        <v>7.8</v>
      </c>
      <c r="G42" s="189">
        <v>5.5</v>
      </c>
      <c r="H42" s="189">
        <v>4.5999999999999996</v>
      </c>
      <c r="I42" s="189">
        <v>11.4</v>
      </c>
      <c r="J42"/>
      <c r="K42"/>
      <c r="L42"/>
      <c r="M42"/>
      <c r="N42"/>
      <c r="O42"/>
      <c r="P42"/>
      <c r="Q42"/>
    </row>
    <row r="43" spans="1:17" ht="11.25" customHeight="1" x14ac:dyDescent="0.2">
      <c r="A43" s="165" t="s">
        <v>649</v>
      </c>
      <c r="B43" s="59">
        <v>100</v>
      </c>
      <c r="C43" s="59">
        <v>8.5</v>
      </c>
      <c r="D43" s="59">
        <v>6.8</v>
      </c>
      <c r="E43" s="59">
        <v>17.3</v>
      </c>
      <c r="F43" s="59">
        <v>8.6999999999999993</v>
      </c>
      <c r="G43" s="59">
        <v>15.5</v>
      </c>
      <c r="H43" s="59">
        <v>11.7</v>
      </c>
      <c r="I43" s="59">
        <v>31.5</v>
      </c>
      <c r="J43"/>
      <c r="K43"/>
      <c r="L43"/>
      <c r="M43"/>
      <c r="N43"/>
      <c r="O43"/>
      <c r="P43"/>
      <c r="Q43"/>
    </row>
    <row r="44" spans="1:17" ht="31.15" customHeight="1" x14ac:dyDescent="0.2">
      <c r="A44" s="217" t="s">
        <v>648</v>
      </c>
      <c r="B44" s="59">
        <v>100</v>
      </c>
      <c r="C44" s="59">
        <v>13</v>
      </c>
      <c r="D44" s="59">
        <v>9.1</v>
      </c>
      <c r="E44" s="59">
        <v>18.600000000000001</v>
      </c>
      <c r="F44" s="59">
        <v>9.4</v>
      </c>
      <c r="G44" s="59">
        <v>17.7</v>
      </c>
      <c r="H44" s="59">
        <v>13.8</v>
      </c>
      <c r="I44" s="59">
        <v>18.399999999999999</v>
      </c>
      <c r="J44"/>
      <c r="K44"/>
      <c r="L44"/>
      <c r="M44"/>
      <c r="N44"/>
      <c r="O44"/>
      <c r="P44"/>
      <c r="Q44"/>
    </row>
    <row r="45" spans="1:17" ht="11.25" customHeight="1" x14ac:dyDescent="0.2">
      <c r="A45" s="164" t="s">
        <v>647</v>
      </c>
      <c r="B45" s="189">
        <v>100</v>
      </c>
      <c r="C45" s="189">
        <v>2.2000000000000002</v>
      </c>
      <c r="D45" s="189">
        <v>1.5</v>
      </c>
      <c r="E45" s="189">
        <v>2.9</v>
      </c>
      <c r="F45" s="189">
        <v>2.4</v>
      </c>
      <c r="G45" s="189">
        <v>6.2</v>
      </c>
      <c r="H45" s="189">
        <v>4.5999999999999996</v>
      </c>
      <c r="I45" s="189">
        <v>80.2</v>
      </c>
      <c r="J45"/>
      <c r="K45"/>
      <c r="L45"/>
      <c r="M45"/>
      <c r="N45"/>
      <c r="O45"/>
      <c r="P45"/>
      <c r="Q45"/>
    </row>
    <row r="46" spans="1:17" ht="11.25" customHeight="1" x14ac:dyDescent="0.2">
      <c r="A46" s="161" t="s">
        <v>646</v>
      </c>
      <c r="B46" s="59">
        <v>100</v>
      </c>
      <c r="C46" s="59">
        <v>9</v>
      </c>
      <c r="D46" s="59">
        <v>7.9</v>
      </c>
      <c r="E46" s="59">
        <v>22.3</v>
      </c>
      <c r="F46" s="59">
        <v>10.9</v>
      </c>
      <c r="G46" s="59">
        <v>18.100000000000001</v>
      </c>
      <c r="H46" s="59">
        <v>13.7</v>
      </c>
      <c r="I46" s="59">
        <v>18.100000000000001</v>
      </c>
      <c r="J46"/>
      <c r="K46"/>
      <c r="L46"/>
      <c r="M46"/>
      <c r="N46"/>
      <c r="O46"/>
      <c r="P46"/>
      <c r="Q46"/>
    </row>
    <row r="47" spans="1:17" ht="11.25" customHeight="1" x14ac:dyDescent="0.2">
      <c r="A47" s="161" t="s">
        <v>645</v>
      </c>
      <c r="B47" s="59">
        <v>100</v>
      </c>
      <c r="C47" s="59">
        <v>6.5</v>
      </c>
      <c r="D47" s="59">
        <v>3</v>
      </c>
      <c r="E47" s="59">
        <v>8.6</v>
      </c>
      <c r="F47" s="59">
        <v>6.1</v>
      </c>
      <c r="G47" s="59">
        <v>7.6</v>
      </c>
      <c r="H47" s="59">
        <v>5.5</v>
      </c>
      <c r="I47" s="59">
        <v>62.7</v>
      </c>
      <c r="J47"/>
      <c r="K47"/>
      <c r="L47"/>
      <c r="M47"/>
      <c r="N47"/>
      <c r="O47"/>
      <c r="P47"/>
      <c r="Q47"/>
    </row>
    <row r="48" spans="1:17" ht="11.25" customHeight="1" x14ac:dyDescent="0.2">
      <c r="A48" s="161" t="s">
        <v>644</v>
      </c>
      <c r="B48" s="189">
        <v>100</v>
      </c>
      <c r="C48" s="189">
        <v>49.1</v>
      </c>
      <c r="D48" s="189">
        <v>20.2</v>
      </c>
      <c r="E48" s="189">
        <v>19.399999999999999</v>
      </c>
      <c r="F48" s="189">
        <v>5.0999999999999996</v>
      </c>
      <c r="G48" s="189">
        <v>2.2999999999999998</v>
      </c>
      <c r="H48" s="189">
        <v>3.9</v>
      </c>
      <c r="I48" s="189" t="s">
        <v>1486</v>
      </c>
      <c r="J48"/>
      <c r="K48"/>
      <c r="L48"/>
      <c r="M48"/>
      <c r="N48"/>
      <c r="O48"/>
      <c r="P48"/>
      <c r="Q48"/>
    </row>
    <row r="49" spans="1:17" ht="11.25" customHeight="1" x14ac:dyDescent="0.2">
      <c r="A49" s="161" t="s">
        <v>643</v>
      </c>
      <c r="B49" s="59">
        <v>100</v>
      </c>
      <c r="C49" s="59">
        <v>28.7</v>
      </c>
      <c r="D49" s="59">
        <v>17.8</v>
      </c>
      <c r="E49" s="59">
        <v>23.3</v>
      </c>
      <c r="F49" s="59">
        <v>6.6</v>
      </c>
      <c r="G49" s="59">
        <v>8</v>
      </c>
      <c r="H49" s="59">
        <v>5.4</v>
      </c>
      <c r="I49" s="59">
        <v>10.199999999999999</v>
      </c>
      <c r="J49"/>
      <c r="K49"/>
      <c r="L49"/>
      <c r="M49"/>
      <c r="N49"/>
      <c r="O49"/>
      <c r="P49"/>
      <c r="Q49"/>
    </row>
    <row r="50" spans="1:17" ht="11.25" customHeight="1" x14ac:dyDescent="0.2">
      <c r="A50" s="161" t="s">
        <v>642</v>
      </c>
      <c r="B50" s="59">
        <v>100</v>
      </c>
      <c r="C50" s="59">
        <v>4.0999999999999996</v>
      </c>
      <c r="D50" s="59">
        <v>3.3</v>
      </c>
      <c r="E50" s="59">
        <v>8.6999999999999993</v>
      </c>
      <c r="F50" s="59">
        <v>4</v>
      </c>
      <c r="G50" s="59">
        <v>9.6</v>
      </c>
      <c r="H50" s="59">
        <v>6.1</v>
      </c>
      <c r="I50" s="59">
        <v>64.2</v>
      </c>
      <c r="J50"/>
      <c r="K50"/>
      <c r="L50"/>
      <c r="M50"/>
      <c r="N50"/>
      <c r="O50"/>
      <c r="P50"/>
      <c r="Q50"/>
    </row>
    <row r="51" spans="1:17" ht="11.25" customHeight="1" x14ac:dyDescent="0.2">
      <c r="A51" s="161" t="s">
        <v>641</v>
      </c>
      <c r="B51" s="59">
        <v>100</v>
      </c>
      <c r="C51" s="59">
        <v>3.6</v>
      </c>
      <c r="D51" s="59">
        <v>5</v>
      </c>
      <c r="E51" s="59">
        <v>64.099999999999994</v>
      </c>
      <c r="F51" s="59">
        <v>12</v>
      </c>
      <c r="G51" s="59">
        <v>5.7</v>
      </c>
      <c r="H51" s="59">
        <v>3.8</v>
      </c>
      <c r="I51" s="59">
        <v>5.8</v>
      </c>
      <c r="J51"/>
      <c r="K51"/>
      <c r="L51"/>
      <c r="M51"/>
      <c r="N51"/>
      <c r="O51"/>
      <c r="P51"/>
      <c r="Q51"/>
    </row>
    <row r="52" spans="1:17" ht="11.25" customHeight="1" x14ac:dyDescent="0.2">
      <c r="A52" s="161" t="s">
        <v>640</v>
      </c>
      <c r="B52" s="59">
        <v>100</v>
      </c>
      <c r="C52" s="59">
        <v>8.8000000000000007</v>
      </c>
      <c r="D52" s="59">
        <v>7.9</v>
      </c>
      <c r="E52" s="59">
        <v>30.7</v>
      </c>
      <c r="F52" s="59">
        <v>18.899999999999999</v>
      </c>
      <c r="G52" s="59">
        <v>18.3</v>
      </c>
      <c r="H52" s="59">
        <v>6.6</v>
      </c>
      <c r="I52" s="59">
        <v>8.8000000000000007</v>
      </c>
      <c r="J52"/>
      <c r="K52"/>
      <c r="L52"/>
      <c r="M52"/>
      <c r="N52"/>
      <c r="O52"/>
      <c r="P52"/>
      <c r="Q52"/>
    </row>
    <row r="53" spans="1:17" ht="11.25" customHeight="1" x14ac:dyDescent="0.2">
      <c r="A53" s="161" t="s">
        <v>639</v>
      </c>
      <c r="B53" s="59">
        <v>100</v>
      </c>
      <c r="C53" s="59">
        <v>8.4</v>
      </c>
      <c r="D53" s="59">
        <v>6</v>
      </c>
      <c r="E53" s="59">
        <v>25.7</v>
      </c>
      <c r="F53" s="59">
        <v>14.9</v>
      </c>
      <c r="G53" s="59">
        <v>15.6</v>
      </c>
      <c r="H53" s="59">
        <v>6.1</v>
      </c>
      <c r="I53" s="59">
        <v>23.3</v>
      </c>
      <c r="J53"/>
      <c r="K53"/>
      <c r="L53"/>
      <c r="M53"/>
      <c r="N53"/>
      <c r="O53"/>
      <c r="P53"/>
      <c r="Q53"/>
    </row>
    <row r="54" spans="1:17" ht="11.25" customHeight="1" x14ac:dyDescent="0.2">
      <c r="A54" s="164" t="s">
        <v>638</v>
      </c>
      <c r="B54" s="189">
        <v>100</v>
      </c>
      <c r="C54" s="189">
        <v>17.5</v>
      </c>
      <c r="D54" s="189">
        <v>7.9</v>
      </c>
      <c r="E54" s="189">
        <v>11.5</v>
      </c>
      <c r="F54" s="189">
        <v>3.6</v>
      </c>
      <c r="G54" s="189">
        <v>7.8</v>
      </c>
      <c r="H54" s="189">
        <v>6.4</v>
      </c>
      <c r="I54" s="189">
        <v>45.3</v>
      </c>
      <c r="J54"/>
      <c r="K54"/>
      <c r="L54"/>
      <c r="M54"/>
      <c r="N54"/>
      <c r="O54"/>
      <c r="P54"/>
      <c r="Q54"/>
    </row>
    <row r="55" spans="1:17" ht="11.25" customHeight="1" x14ac:dyDescent="0.2">
      <c r="A55" s="164" t="s">
        <v>637</v>
      </c>
      <c r="B55" s="189">
        <v>100</v>
      </c>
      <c r="C55" s="189">
        <v>1.6</v>
      </c>
      <c r="D55" s="189">
        <v>4.5999999999999996</v>
      </c>
      <c r="E55" s="189">
        <v>36.4</v>
      </c>
      <c r="F55" s="189">
        <v>23.3</v>
      </c>
      <c r="G55" s="189">
        <v>21.4</v>
      </c>
      <c r="H55" s="189">
        <v>5.8</v>
      </c>
      <c r="I55" s="189">
        <v>6.9</v>
      </c>
      <c r="J55"/>
      <c r="K55"/>
      <c r="L55"/>
      <c r="M55"/>
      <c r="N55"/>
      <c r="O55"/>
      <c r="P55"/>
      <c r="Q55"/>
    </row>
    <row r="56" spans="1:17" ht="11.25" customHeight="1" x14ac:dyDescent="0.2">
      <c r="A56" s="161" t="s">
        <v>636</v>
      </c>
      <c r="B56" s="59">
        <v>100</v>
      </c>
      <c r="C56" s="59">
        <v>19</v>
      </c>
      <c r="D56" s="59">
        <v>9.6</v>
      </c>
      <c r="E56" s="59">
        <v>29.6</v>
      </c>
      <c r="F56" s="59">
        <v>11.7</v>
      </c>
      <c r="G56" s="59">
        <v>16.8</v>
      </c>
      <c r="H56" s="59">
        <v>5.8</v>
      </c>
      <c r="I56" s="59">
        <v>7.5</v>
      </c>
      <c r="J56"/>
      <c r="K56"/>
      <c r="L56"/>
      <c r="M56"/>
      <c r="N56"/>
      <c r="O56"/>
      <c r="P56"/>
      <c r="Q56"/>
    </row>
    <row r="57" spans="1:17" ht="11.25" customHeight="1" x14ac:dyDescent="0.2">
      <c r="A57" s="161" t="s">
        <v>635</v>
      </c>
      <c r="B57" s="59">
        <v>100</v>
      </c>
      <c r="C57" s="59">
        <v>28.3</v>
      </c>
      <c r="D57" s="59">
        <v>13.7</v>
      </c>
      <c r="E57" s="59">
        <v>27.3</v>
      </c>
      <c r="F57" s="59">
        <v>9.1</v>
      </c>
      <c r="G57" s="59">
        <v>12.5</v>
      </c>
      <c r="H57" s="59">
        <v>5.4</v>
      </c>
      <c r="I57" s="59">
        <v>3.7</v>
      </c>
      <c r="J57"/>
      <c r="K57"/>
      <c r="L57"/>
      <c r="M57"/>
      <c r="N57"/>
      <c r="O57"/>
      <c r="P57"/>
      <c r="Q57"/>
    </row>
    <row r="58" spans="1:17" ht="11.25" customHeight="1" thickBot="1" x14ac:dyDescent="0.25">
      <c r="A58" s="159" t="s">
        <v>634</v>
      </c>
      <c r="B58" s="194">
        <v>100</v>
      </c>
      <c r="C58" s="194">
        <v>14.5</v>
      </c>
      <c r="D58" s="194">
        <v>27.7</v>
      </c>
      <c r="E58" s="194">
        <v>57.8</v>
      </c>
      <c r="F58" s="194" t="s">
        <v>1486</v>
      </c>
      <c r="G58" s="194" t="s">
        <v>1486</v>
      </c>
      <c r="H58" s="194" t="s">
        <v>1486</v>
      </c>
      <c r="I58" s="194" t="s">
        <v>1486</v>
      </c>
      <c r="J58"/>
      <c r="K58"/>
      <c r="L58"/>
      <c r="M58"/>
      <c r="N58"/>
      <c r="O58"/>
      <c r="P58"/>
      <c r="Q58"/>
    </row>
    <row r="59" spans="1:17" ht="12" thickTop="1" x14ac:dyDescent="0.2"/>
  </sheetData>
  <mergeCells count="1">
    <mergeCell ref="A6:I6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2"/>
  <sheetViews>
    <sheetView zoomScaleNormal="100" workbookViewId="0">
      <selection activeCell="A11" sqref="A11"/>
    </sheetView>
  </sheetViews>
  <sheetFormatPr defaultColWidth="9.140625" defaultRowHeight="11.25" x14ac:dyDescent="0.2"/>
  <cols>
    <col min="1" max="1" width="43.7109375" style="48" customWidth="1"/>
    <col min="2" max="2" width="8.85546875" style="48" customWidth="1"/>
    <col min="3" max="10" width="8.5703125" style="48" customWidth="1"/>
    <col min="11" max="11" width="6.5703125" style="48" customWidth="1"/>
    <col min="12" max="12" width="10.28515625" style="48" bestFit="1" customWidth="1"/>
    <col min="13" max="16384" width="9.140625" style="48"/>
  </cols>
  <sheetData>
    <row r="1" spans="1:19" ht="11.25" customHeight="1" x14ac:dyDescent="0.2">
      <c r="J1" s="1" t="s">
        <v>1184</v>
      </c>
    </row>
    <row r="2" spans="1:19" x14ac:dyDescent="0.2">
      <c r="A2" s="48" t="s">
        <v>1176</v>
      </c>
    </row>
    <row r="4" spans="1:19" x14ac:dyDescent="0.2">
      <c r="A4" s="713" t="s">
        <v>1975</v>
      </c>
      <c r="B4" s="713"/>
      <c r="C4" s="713"/>
      <c r="D4" s="713"/>
      <c r="E4" s="713"/>
      <c r="F4" s="713"/>
      <c r="G4" s="713"/>
      <c r="H4" s="713"/>
      <c r="I4" s="713"/>
      <c r="J4" s="713"/>
    </row>
    <row r="5" spans="1:19" ht="11.25" customHeight="1" x14ac:dyDescent="0.2">
      <c r="A5" s="5" t="s">
        <v>295</v>
      </c>
      <c r="B5" s="2"/>
      <c r="C5" s="2"/>
      <c r="D5" s="2"/>
      <c r="E5" s="2"/>
      <c r="F5" s="2"/>
      <c r="G5" s="273"/>
      <c r="H5" s="2"/>
      <c r="I5" s="2"/>
      <c r="J5" s="393" t="s">
        <v>1183</v>
      </c>
    </row>
    <row r="6" spans="1:19" ht="21.75" customHeight="1" x14ac:dyDescent="0.2">
      <c r="A6" s="214"/>
      <c r="B6" s="727" t="s">
        <v>706</v>
      </c>
      <c r="C6" s="727" t="s">
        <v>1172</v>
      </c>
      <c r="D6" s="727" t="s">
        <v>1171</v>
      </c>
      <c r="E6" s="727" t="s">
        <v>1170</v>
      </c>
      <c r="F6" s="727" t="s">
        <v>1169</v>
      </c>
      <c r="G6" s="727" t="s">
        <v>1168</v>
      </c>
      <c r="H6" s="727" t="s">
        <v>1167</v>
      </c>
      <c r="I6" s="727" t="s">
        <v>1166</v>
      </c>
      <c r="J6" s="727" t="s">
        <v>1165</v>
      </c>
    </row>
    <row r="7" spans="1:19" ht="24" customHeight="1" x14ac:dyDescent="0.2">
      <c r="A7" s="193" t="s">
        <v>698</v>
      </c>
      <c r="B7" s="727"/>
      <c r="C7" s="727"/>
      <c r="D7" s="727"/>
      <c r="E7" s="727"/>
      <c r="F7" s="727"/>
      <c r="G7" s="727"/>
      <c r="H7" s="727"/>
      <c r="I7" s="727"/>
      <c r="J7" s="727"/>
    </row>
    <row r="8" spans="1:19" s="156" customFormat="1" ht="13.5" customHeight="1" x14ac:dyDescent="0.2">
      <c r="A8" s="174" t="s">
        <v>623</v>
      </c>
      <c r="B8" s="59">
        <v>100</v>
      </c>
      <c r="C8" s="59">
        <v>7.8</v>
      </c>
      <c r="D8" s="59">
        <v>5.7</v>
      </c>
      <c r="E8" s="59">
        <v>3.8</v>
      </c>
      <c r="F8" s="59">
        <v>7.6</v>
      </c>
      <c r="G8" s="59">
        <v>32.700000000000003</v>
      </c>
      <c r="H8" s="59">
        <v>26</v>
      </c>
      <c r="I8" s="59">
        <v>13.2</v>
      </c>
      <c r="J8" s="59">
        <v>3.2</v>
      </c>
      <c r="K8"/>
      <c r="L8" s="340"/>
      <c r="M8"/>
      <c r="N8"/>
      <c r="O8"/>
      <c r="P8"/>
      <c r="Q8"/>
      <c r="R8"/>
      <c r="S8"/>
    </row>
    <row r="9" spans="1:19" s="156" customFormat="1" ht="12" customHeight="1" x14ac:dyDescent="0.2">
      <c r="A9" s="161" t="s">
        <v>681</v>
      </c>
      <c r="B9" s="59">
        <v>100</v>
      </c>
      <c r="C9" s="59">
        <v>3.2</v>
      </c>
      <c r="D9" s="59">
        <v>1.5</v>
      </c>
      <c r="E9" s="59">
        <v>2.4</v>
      </c>
      <c r="F9" s="59">
        <v>3.2</v>
      </c>
      <c r="G9" s="59">
        <v>14.4</v>
      </c>
      <c r="H9" s="59">
        <v>48.8</v>
      </c>
      <c r="I9" s="59">
        <v>25.9</v>
      </c>
      <c r="J9" s="59">
        <v>0.6</v>
      </c>
      <c r="K9"/>
      <c r="L9" s="340"/>
      <c r="M9"/>
      <c r="N9"/>
      <c r="O9"/>
      <c r="P9"/>
      <c r="Q9"/>
      <c r="R9"/>
      <c r="S9"/>
    </row>
    <row r="10" spans="1:19" s="156" customFormat="1" ht="21.75" customHeight="1" x14ac:dyDescent="0.2">
      <c r="A10" s="219" t="s">
        <v>680</v>
      </c>
      <c r="B10" s="59">
        <v>100</v>
      </c>
      <c r="C10" s="59">
        <v>3.1</v>
      </c>
      <c r="D10" s="59">
        <v>1.5</v>
      </c>
      <c r="E10" s="59">
        <v>2.4</v>
      </c>
      <c r="F10" s="59">
        <v>3.3</v>
      </c>
      <c r="G10" s="59">
        <v>12.9</v>
      </c>
      <c r="H10" s="59">
        <v>49.6</v>
      </c>
      <c r="I10" s="59">
        <v>26.5</v>
      </c>
      <c r="J10" s="59">
        <v>0.7</v>
      </c>
      <c r="K10"/>
      <c r="L10"/>
      <c r="M10"/>
      <c r="N10"/>
      <c r="O10"/>
      <c r="P10"/>
      <c r="Q10"/>
      <c r="R10"/>
      <c r="S10"/>
    </row>
    <row r="11" spans="1:19" s="156" customFormat="1" ht="12" customHeight="1" x14ac:dyDescent="0.2">
      <c r="A11" s="168" t="s">
        <v>679</v>
      </c>
      <c r="B11" s="189">
        <v>100</v>
      </c>
      <c r="C11" s="189">
        <v>8.3000000000000007</v>
      </c>
      <c r="D11" s="189">
        <v>2.7</v>
      </c>
      <c r="E11" s="189">
        <v>3.7</v>
      </c>
      <c r="F11" s="189">
        <v>1.2</v>
      </c>
      <c r="G11" s="189">
        <v>67.8</v>
      </c>
      <c r="H11" s="189">
        <v>12.2</v>
      </c>
      <c r="I11" s="189">
        <v>4.0999999999999996</v>
      </c>
      <c r="J11" s="189" t="s">
        <v>1486</v>
      </c>
      <c r="K11"/>
      <c r="L11"/>
      <c r="M11"/>
      <c r="N11"/>
      <c r="O11"/>
      <c r="P11"/>
      <c r="Q11"/>
      <c r="R11"/>
      <c r="S11"/>
    </row>
    <row r="12" spans="1:19" s="156" customFormat="1" ht="12" customHeight="1" x14ac:dyDescent="0.2">
      <c r="A12" s="166" t="s">
        <v>678</v>
      </c>
      <c r="B12" s="59">
        <v>100</v>
      </c>
      <c r="C12" s="59">
        <v>18.2</v>
      </c>
      <c r="D12" s="59">
        <v>4.5</v>
      </c>
      <c r="E12" s="59">
        <v>2.2000000000000002</v>
      </c>
      <c r="F12" s="59">
        <v>8.5</v>
      </c>
      <c r="G12" s="59">
        <v>43.1</v>
      </c>
      <c r="H12" s="59">
        <v>10.199999999999999</v>
      </c>
      <c r="I12" s="59">
        <v>10.9</v>
      </c>
      <c r="J12" s="59">
        <v>2.4</v>
      </c>
      <c r="K12"/>
      <c r="L12"/>
      <c r="M12"/>
      <c r="N12"/>
      <c r="O12"/>
      <c r="P12"/>
      <c r="Q12"/>
      <c r="R12"/>
      <c r="S12"/>
    </row>
    <row r="13" spans="1:19" s="156" customFormat="1" ht="12" customHeight="1" x14ac:dyDescent="0.2">
      <c r="A13" s="166" t="s">
        <v>677</v>
      </c>
      <c r="B13" s="59">
        <v>100</v>
      </c>
      <c r="C13" s="59">
        <v>2.8</v>
      </c>
      <c r="D13" s="59">
        <v>2.2999999999999998</v>
      </c>
      <c r="E13" s="59">
        <v>3.5</v>
      </c>
      <c r="F13" s="59">
        <v>5</v>
      </c>
      <c r="G13" s="59">
        <v>44.3</v>
      </c>
      <c r="H13" s="59">
        <v>29.3</v>
      </c>
      <c r="I13" s="59">
        <v>9.3000000000000007</v>
      </c>
      <c r="J13" s="59">
        <v>3.5</v>
      </c>
      <c r="K13"/>
      <c r="L13"/>
      <c r="M13"/>
      <c r="N13"/>
      <c r="O13"/>
      <c r="P13"/>
      <c r="Q13"/>
      <c r="R13"/>
      <c r="S13"/>
    </row>
    <row r="14" spans="1:19" s="156" customFormat="1" ht="12" customHeight="1" x14ac:dyDescent="0.2">
      <c r="A14" s="169" t="s">
        <v>676</v>
      </c>
      <c r="B14" s="59">
        <v>100</v>
      </c>
      <c r="C14" s="59">
        <v>2.8</v>
      </c>
      <c r="D14" s="59">
        <v>2.2000000000000002</v>
      </c>
      <c r="E14" s="59">
        <v>4.5</v>
      </c>
      <c r="F14" s="59">
        <v>3.6</v>
      </c>
      <c r="G14" s="59">
        <v>31.9</v>
      </c>
      <c r="H14" s="59">
        <v>36</v>
      </c>
      <c r="I14" s="59">
        <v>14.5</v>
      </c>
      <c r="J14" s="59">
        <v>4.5</v>
      </c>
      <c r="K14"/>
      <c r="L14"/>
      <c r="M14"/>
      <c r="N14"/>
      <c r="O14"/>
      <c r="P14"/>
      <c r="Q14"/>
      <c r="R14"/>
      <c r="S14"/>
    </row>
    <row r="15" spans="1:19" s="156" customFormat="1" ht="22.5" customHeight="1" x14ac:dyDescent="0.2">
      <c r="A15" s="219" t="s">
        <v>675</v>
      </c>
      <c r="B15" s="59">
        <v>100</v>
      </c>
      <c r="C15" s="59">
        <v>0.9</v>
      </c>
      <c r="D15" s="59">
        <v>0.7</v>
      </c>
      <c r="E15" s="59">
        <v>2.9</v>
      </c>
      <c r="F15" s="59">
        <v>2.2999999999999998</v>
      </c>
      <c r="G15" s="59">
        <v>63.1</v>
      </c>
      <c r="H15" s="59">
        <v>22.7</v>
      </c>
      <c r="I15" s="59">
        <v>4.9000000000000004</v>
      </c>
      <c r="J15" s="59">
        <v>2.5</v>
      </c>
      <c r="K15"/>
      <c r="L15"/>
      <c r="M15"/>
      <c r="N15"/>
      <c r="O15"/>
      <c r="P15"/>
      <c r="Q15"/>
      <c r="R15"/>
      <c r="S15"/>
    </row>
    <row r="16" spans="1:19" s="156" customFormat="1" ht="12" customHeight="1" x14ac:dyDescent="0.2">
      <c r="A16" s="219" t="s">
        <v>674</v>
      </c>
      <c r="B16" s="59">
        <v>100</v>
      </c>
      <c r="C16" s="59">
        <v>4.3</v>
      </c>
      <c r="D16" s="59">
        <v>3</v>
      </c>
      <c r="E16" s="59">
        <v>2.9</v>
      </c>
      <c r="F16" s="59">
        <v>3</v>
      </c>
      <c r="G16" s="59">
        <v>38</v>
      </c>
      <c r="H16" s="59">
        <v>12.8</v>
      </c>
      <c r="I16" s="59">
        <v>32.6</v>
      </c>
      <c r="J16" s="59">
        <v>3.4</v>
      </c>
      <c r="K16"/>
      <c r="L16"/>
      <c r="M16"/>
      <c r="N16"/>
      <c r="O16"/>
      <c r="P16"/>
      <c r="Q16"/>
      <c r="R16"/>
      <c r="S16"/>
    </row>
    <row r="17" spans="1:19" s="156" customFormat="1" ht="22.5" customHeight="1" x14ac:dyDescent="0.2">
      <c r="A17" s="219" t="s">
        <v>673</v>
      </c>
      <c r="B17" s="189">
        <v>100</v>
      </c>
      <c r="C17" s="189">
        <v>6.9</v>
      </c>
      <c r="D17" s="189">
        <v>5.0999999999999996</v>
      </c>
      <c r="E17" s="189">
        <v>2.6</v>
      </c>
      <c r="F17" s="189">
        <v>13.3</v>
      </c>
      <c r="G17" s="189">
        <v>34.200000000000003</v>
      </c>
      <c r="H17" s="189">
        <v>25.8</v>
      </c>
      <c r="I17" s="189">
        <v>6.3</v>
      </c>
      <c r="J17" s="189">
        <v>5.8</v>
      </c>
      <c r="K17"/>
      <c r="L17"/>
      <c r="M17"/>
      <c r="N17"/>
      <c r="O17"/>
      <c r="P17"/>
      <c r="Q17"/>
      <c r="R17"/>
      <c r="S17"/>
    </row>
    <row r="18" spans="1:19" s="156" customFormat="1" ht="34.15" customHeight="1" x14ac:dyDescent="0.2">
      <c r="A18" s="217" t="s">
        <v>672</v>
      </c>
      <c r="B18" s="59">
        <v>100</v>
      </c>
      <c r="C18" s="59">
        <v>12.6</v>
      </c>
      <c r="D18" s="59">
        <v>12.8</v>
      </c>
      <c r="E18" s="59">
        <v>5.7</v>
      </c>
      <c r="F18" s="59">
        <v>19.5</v>
      </c>
      <c r="G18" s="59">
        <v>19.100000000000001</v>
      </c>
      <c r="H18" s="59">
        <v>19.3</v>
      </c>
      <c r="I18" s="59">
        <v>10.3</v>
      </c>
      <c r="J18" s="59">
        <v>0.7</v>
      </c>
      <c r="K18"/>
      <c r="L18"/>
      <c r="M18"/>
      <c r="N18"/>
      <c r="O18"/>
      <c r="P18"/>
      <c r="Q18"/>
      <c r="R18"/>
      <c r="S18"/>
    </row>
    <row r="19" spans="1:19" s="156" customFormat="1" ht="12" customHeight="1" x14ac:dyDescent="0.2">
      <c r="A19" s="164" t="s">
        <v>671</v>
      </c>
      <c r="B19" s="189">
        <v>100</v>
      </c>
      <c r="C19" s="189">
        <v>8.5</v>
      </c>
      <c r="D19" s="189">
        <v>12.5</v>
      </c>
      <c r="E19" s="189">
        <v>4.9000000000000004</v>
      </c>
      <c r="F19" s="189">
        <v>24.9</v>
      </c>
      <c r="G19" s="189">
        <v>13.9</v>
      </c>
      <c r="H19" s="189">
        <v>29.3</v>
      </c>
      <c r="I19" s="189">
        <v>1.6</v>
      </c>
      <c r="J19" s="189">
        <v>4.4000000000000004</v>
      </c>
      <c r="K19"/>
      <c r="L19"/>
      <c r="M19"/>
      <c r="N19"/>
      <c r="O19"/>
      <c r="P19"/>
      <c r="Q19"/>
      <c r="R19"/>
      <c r="S19"/>
    </row>
    <row r="20" spans="1:19" s="156" customFormat="1" ht="12" customHeight="1" x14ac:dyDescent="0.2">
      <c r="A20" s="164" t="s">
        <v>670</v>
      </c>
      <c r="B20" s="59">
        <v>100</v>
      </c>
      <c r="C20" s="59">
        <v>2.7</v>
      </c>
      <c r="D20" s="59">
        <v>4.7</v>
      </c>
      <c r="E20" s="59">
        <v>2.5</v>
      </c>
      <c r="F20" s="59">
        <v>9.1</v>
      </c>
      <c r="G20" s="59">
        <v>21.5</v>
      </c>
      <c r="H20" s="59">
        <v>44.6</v>
      </c>
      <c r="I20" s="59">
        <v>13.8</v>
      </c>
      <c r="J20" s="59">
        <v>1.1000000000000001</v>
      </c>
      <c r="K20"/>
      <c r="L20"/>
      <c r="M20"/>
      <c r="N20"/>
      <c r="O20"/>
      <c r="P20"/>
      <c r="Q20"/>
      <c r="R20"/>
      <c r="S20"/>
    </row>
    <row r="21" spans="1:19" s="156" customFormat="1" ht="12" customHeight="1" x14ac:dyDescent="0.2">
      <c r="A21" s="164" t="s">
        <v>669</v>
      </c>
      <c r="B21" s="189">
        <v>100</v>
      </c>
      <c r="C21" s="189">
        <v>4.9000000000000004</v>
      </c>
      <c r="D21" s="189">
        <v>2.7</v>
      </c>
      <c r="E21" s="189">
        <v>3.9</v>
      </c>
      <c r="F21" s="189">
        <v>5.3</v>
      </c>
      <c r="G21" s="189">
        <v>26.4</v>
      </c>
      <c r="H21" s="189">
        <v>28.7</v>
      </c>
      <c r="I21" s="189">
        <v>21.7</v>
      </c>
      <c r="J21" s="189">
        <v>6.4</v>
      </c>
      <c r="K21"/>
      <c r="L21"/>
      <c r="M21"/>
      <c r="N21"/>
      <c r="O21"/>
      <c r="P21"/>
      <c r="Q21"/>
      <c r="R21"/>
      <c r="S21"/>
    </row>
    <row r="22" spans="1:19" s="156" customFormat="1" ht="23.25" customHeight="1" x14ac:dyDescent="0.2">
      <c r="A22" s="219" t="s">
        <v>668</v>
      </c>
      <c r="B22" s="59">
        <v>100</v>
      </c>
      <c r="C22" s="59">
        <v>4.0999999999999996</v>
      </c>
      <c r="D22" s="59">
        <v>3.6</v>
      </c>
      <c r="E22" s="59">
        <v>3.6</v>
      </c>
      <c r="F22" s="59">
        <v>12.8</v>
      </c>
      <c r="G22" s="59">
        <v>36.6</v>
      </c>
      <c r="H22" s="59">
        <v>25.2</v>
      </c>
      <c r="I22" s="59">
        <v>12.2</v>
      </c>
      <c r="J22" s="59">
        <v>1.9</v>
      </c>
      <c r="K22"/>
      <c r="L22"/>
      <c r="M22"/>
      <c r="N22"/>
      <c r="O22"/>
      <c r="P22"/>
      <c r="Q22"/>
      <c r="R22"/>
      <c r="S22"/>
    </row>
    <row r="23" spans="1:19" s="156" customFormat="1" ht="23.25" customHeight="1" x14ac:dyDescent="0.2">
      <c r="A23" s="218" t="s">
        <v>667</v>
      </c>
      <c r="B23" s="189">
        <v>100</v>
      </c>
      <c r="C23" s="189">
        <v>5.6</v>
      </c>
      <c r="D23" s="189">
        <v>6.2</v>
      </c>
      <c r="E23" s="189">
        <v>4.9000000000000004</v>
      </c>
      <c r="F23" s="189">
        <v>7.4</v>
      </c>
      <c r="G23" s="189">
        <v>21.5</v>
      </c>
      <c r="H23" s="189">
        <v>43.6</v>
      </c>
      <c r="I23" s="189">
        <v>3.5</v>
      </c>
      <c r="J23" s="189">
        <v>7.3</v>
      </c>
      <c r="K23"/>
      <c r="L23"/>
      <c r="M23"/>
      <c r="N23"/>
      <c r="O23"/>
      <c r="P23"/>
      <c r="Q23"/>
      <c r="R23"/>
      <c r="S23"/>
    </row>
    <row r="24" spans="1:19" s="156" customFormat="1" ht="24.6" customHeight="1" x14ac:dyDescent="0.2">
      <c r="A24" s="219" t="s">
        <v>666</v>
      </c>
      <c r="B24" s="189">
        <v>100</v>
      </c>
      <c r="C24" s="189">
        <v>2.2999999999999998</v>
      </c>
      <c r="D24" s="189">
        <v>2.5</v>
      </c>
      <c r="E24" s="189">
        <v>3.6</v>
      </c>
      <c r="F24" s="189">
        <v>6.8</v>
      </c>
      <c r="G24" s="189">
        <v>26.2</v>
      </c>
      <c r="H24" s="189">
        <v>49.5</v>
      </c>
      <c r="I24" s="189">
        <v>5.7</v>
      </c>
      <c r="J24" s="189">
        <v>3.4</v>
      </c>
      <c r="K24"/>
      <c r="L24"/>
      <c r="M24"/>
      <c r="N24"/>
      <c r="O24"/>
      <c r="P24"/>
      <c r="Q24"/>
      <c r="R24"/>
      <c r="S24"/>
    </row>
    <row r="25" spans="1:19" s="156" customFormat="1" ht="12" customHeight="1" x14ac:dyDescent="0.2">
      <c r="A25" s="165" t="s">
        <v>665</v>
      </c>
      <c r="B25" s="59">
        <v>100</v>
      </c>
      <c r="C25" s="59">
        <v>3.3</v>
      </c>
      <c r="D25" s="59">
        <v>1.3</v>
      </c>
      <c r="E25" s="59">
        <v>1.9</v>
      </c>
      <c r="F25" s="59">
        <v>3.5</v>
      </c>
      <c r="G25" s="59">
        <v>29.3</v>
      </c>
      <c r="H25" s="59">
        <v>33.6</v>
      </c>
      <c r="I25" s="59">
        <v>22.2</v>
      </c>
      <c r="J25" s="59">
        <v>4.9000000000000004</v>
      </c>
      <c r="K25"/>
      <c r="L25"/>
      <c r="M25"/>
      <c r="N25"/>
      <c r="O25"/>
      <c r="P25"/>
      <c r="Q25"/>
      <c r="R25"/>
      <c r="S25"/>
    </row>
    <row r="26" spans="1:19" s="156" customFormat="1" ht="12" customHeight="1" x14ac:dyDescent="0.2">
      <c r="A26" s="165" t="s">
        <v>664</v>
      </c>
      <c r="B26" s="59">
        <v>100</v>
      </c>
      <c r="C26" s="59">
        <v>6</v>
      </c>
      <c r="D26" s="59">
        <v>1.9</v>
      </c>
      <c r="E26" s="59">
        <v>4.0999999999999996</v>
      </c>
      <c r="F26" s="59">
        <v>3.2</v>
      </c>
      <c r="G26" s="59">
        <v>31.8</v>
      </c>
      <c r="H26" s="59">
        <v>37.1</v>
      </c>
      <c r="I26" s="59">
        <v>11.7</v>
      </c>
      <c r="J26" s="59">
        <v>4.2</v>
      </c>
      <c r="K26"/>
      <c r="L26"/>
      <c r="M26"/>
      <c r="N26"/>
      <c r="O26"/>
      <c r="P26"/>
      <c r="Q26"/>
      <c r="R26"/>
      <c r="S26"/>
    </row>
    <row r="27" spans="1:19" s="156" customFormat="1" ht="12" customHeight="1" x14ac:dyDescent="0.2">
      <c r="A27" s="165" t="s">
        <v>663</v>
      </c>
      <c r="B27" s="59">
        <v>100</v>
      </c>
      <c r="C27" s="59">
        <v>7</v>
      </c>
      <c r="D27" s="59">
        <v>2.8</v>
      </c>
      <c r="E27" s="59">
        <v>3.5</v>
      </c>
      <c r="F27" s="59">
        <v>10.3</v>
      </c>
      <c r="G27" s="59">
        <v>14.8</v>
      </c>
      <c r="H27" s="59">
        <v>53</v>
      </c>
      <c r="I27" s="59">
        <v>7.9</v>
      </c>
      <c r="J27" s="59">
        <v>0.7</v>
      </c>
      <c r="K27"/>
      <c r="L27"/>
      <c r="M27"/>
      <c r="N27"/>
      <c r="O27"/>
      <c r="P27"/>
      <c r="Q27"/>
      <c r="R27"/>
      <c r="S27"/>
    </row>
    <row r="28" spans="1:19" s="156" customFormat="1" ht="23.25" customHeight="1" x14ac:dyDescent="0.2">
      <c r="A28" s="219" t="s">
        <v>662</v>
      </c>
      <c r="B28" s="59">
        <v>100</v>
      </c>
      <c r="C28" s="59">
        <v>29.3</v>
      </c>
      <c r="D28" s="59">
        <v>7.4</v>
      </c>
      <c r="E28" s="59">
        <v>8.6</v>
      </c>
      <c r="F28" s="59">
        <v>25.2</v>
      </c>
      <c r="G28" s="59">
        <v>22.8</v>
      </c>
      <c r="H28" s="59">
        <v>4.3</v>
      </c>
      <c r="I28" s="59">
        <v>2.2999999999999998</v>
      </c>
      <c r="J28" s="59">
        <v>0.1</v>
      </c>
      <c r="K28"/>
      <c r="L28"/>
      <c r="M28"/>
      <c r="N28"/>
      <c r="O28"/>
      <c r="P28"/>
      <c r="Q28"/>
      <c r="R28"/>
      <c r="S28"/>
    </row>
    <row r="29" spans="1:19" s="156" customFormat="1" ht="23.25" customHeight="1" x14ac:dyDescent="0.2">
      <c r="A29" s="218" t="s">
        <v>661</v>
      </c>
      <c r="B29" s="189">
        <v>100</v>
      </c>
      <c r="C29" s="189">
        <v>19.100000000000001</v>
      </c>
      <c r="D29" s="189">
        <v>6.3</v>
      </c>
      <c r="E29" s="189">
        <v>7.9</v>
      </c>
      <c r="F29" s="189">
        <v>4.9000000000000004</v>
      </c>
      <c r="G29" s="189">
        <v>24.5</v>
      </c>
      <c r="H29" s="189">
        <v>30.3</v>
      </c>
      <c r="I29" s="189">
        <v>6.3</v>
      </c>
      <c r="J29" s="189">
        <v>0.7</v>
      </c>
      <c r="K29"/>
      <c r="L29"/>
      <c r="M29"/>
      <c r="N29"/>
      <c r="O29"/>
      <c r="P29"/>
      <c r="Q29"/>
      <c r="R29"/>
      <c r="S29"/>
    </row>
    <row r="30" spans="1:19" s="156" customFormat="1" ht="12" customHeight="1" x14ac:dyDescent="0.2">
      <c r="A30" s="161" t="s">
        <v>660</v>
      </c>
      <c r="B30" s="59">
        <v>100</v>
      </c>
      <c r="C30" s="59">
        <v>12.6</v>
      </c>
      <c r="D30" s="59">
        <v>13.3</v>
      </c>
      <c r="E30" s="59">
        <v>2.7</v>
      </c>
      <c r="F30" s="59">
        <v>16.2</v>
      </c>
      <c r="G30" s="59">
        <v>38</v>
      </c>
      <c r="H30" s="59">
        <v>11.4</v>
      </c>
      <c r="I30" s="59">
        <v>3</v>
      </c>
      <c r="J30" s="59">
        <v>2.8</v>
      </c>
      <c r="K30"/>
      <c r="L30"/>
      <c r="M30"/>
      <c r="N30"/>
      <c r="O30"/>
      <c r="P30"/>
      <c r="Q30"/>
      <c r="R30"/>
      <c r="S30"/>
    </row>
    <row r="31" spans="1:19" s="156" customFormat="1" ht="24" customHeight="1" x14ac:dyDescent="0.2">
      <c r="A31" s="218" t="s">
        <v>659</v>
      </c>
      <c r="B31" s="189">
        <v>100</v>
      </c>
      <c r="C31" s="189">
        <v>14.1</v>
      </c>
      <c r="D31" s="189">
        <v>16.100000000000001</v>
      </c>
      <c r="E31" s="189">
        <v>2.5</v>
      </c>
      <c r="F31" s="189">
        <v>16.2</v>
      </c>
      <c r="G31" s="189">
        <v>34.299999999999997</v>
      </c>
      <c r="H31" s="189">
        <v>11.7</v>
      </c>
      <c r="I31" s="189">
        <v>2.8</v>
      </c>
      <c r="J31" s="189">
        <v>2.2999999999999998</v>
      </c>
      <c r="K31"/>
      <c r="L31"/>
      <c r="M31"/>
      <c r="N31"/>
      <c r="O31"/>
      <c r="P31"/>
      <c r="Q31"/>
      <c r="R31"/>
      <c r="S31"/>
    </row>
    <row r="32" spans="1:19" s="156" customFormat="1" ht="12" customHeight="1" x14ac:dyDescent="0.2">
      <c r="A32" s="165" t="s">
        <v>658</v>
      </c>
      <c r="B32" s="59">
        <v>100</v>
      </c>
      <c r="C32" s="59">
        <v>10</v>
      </c>
      <c r="D32" s="59">
        <v>8.3000000000000007</v>
      </c>
      <c r="E32" s="59">
        <v>3.1</v>
      </c>
      <c r="F32" s="59">
        <v>16.100000000000001</v>
      </c>
      <c r="G32" s="59">
        <v>44.6</v>
      </c>
      <c r="H32" s="59">
        <v>10.9</v>
      </c>
      <c r="I32" s="59">
        <v>3.5</v>
      </c>
      <c r="J32" s="59">
        <v>3.5</v>
      </c>
      <c r="K32"/>
      <c r="L32"/>
      <c r="M32"/>
      <c r="N32"/>
      <c r="O32"/>
      <c r="P32"/>
      <c r="Q32"/>
      <c r="R32"/>
      <c r="S32"/>
    </row>
    <row r="33" spans="1:19" s="156" customFormat="1" ht="21.75" customHeight="1" x14ac:dyDescent="0.2">
      <c r="A33" s="218" t="s">
        <v>657</v>
      </c>
      <c r="B33" s="189">
        <v>100</v>
      </c>
      <c r="C33" s="189">
        <v>4.5</v>
      </c>
      <c r="D33" s="189">
        <v>2.9</v>
      </c>
      <c r="E33" s="189">
        <v>4.5999999999999996</v>
      </c>
      <c r="F33" s="189">
        <v>7.8</v>
      </c>
      <c r="G33" s="189">
        <v>41.4</v>
      </c>
      <c r="H33" s="189">
        <v>22.6</v>
      </c>
      <c r="I33" s="189">
        <v>11</v>
      </c>
      <c r="J33" s="189">
        <v>5.2</v>
      </c>
      <c r="K33"/>
      <c r="L33"/>
      <c r="M33"/>
      <c r="N33"/>
      <c r="O33"/>
      <c r="P33"/>
      <c r="Q33"/>
      <c r="R33"/>
      <c r="S33"/>
    </row>
    <row r="34" spans="1:19" s="156" customFormat="1" ht="12" customHeight="1" x14ac:dyDescent="0.2">
      <c r="A34" s="165" t="s">
        <v>656</v>
      </c>
      <c r="B34" s="59">
        <v>100</v>
      </c>
      <c r="C34" s="59">
        <v>5.7</v>
      </c>
      <c r="D34" s="59">
        <v>5.9</v>
      </c>
      <c r="E34" s="59">
        <v>2</v>
      </c>
      <c r="F34" s="59">
        <v>8.6</v>
      </c>
      <c r="G34" s="59">
        <v>54.3</v>
      </c>
      <c r="H34" s="59">
        <v>12.6</v>
      </c>
      <c r="I34" s="59">
        <v>8.6</v>
      </c>
      <c r="J34" s="59">
        <v>2.2999999999999998</v>
      </c>
      <c r="K34"/>
      <c r="L34"/>
      <c r="M34"/>
      <c r="N34"/>
      <c r="O34"/>
      <c r="P34"/>
      <c r="Q34"/>
      <c r="R34"/>
      <c r="S34"/>
    </row>
    <row r="35" spans="1:19" s="156" customFormat="1" ht="12" customHeight="1" x14ac:dyDescent="0.2">
      <c r="A35" s="165" t="s">
        <v>655</v>
      </c>
      <c r="B35" s="59">
        <v>100</v>
      </c>
      <c r="C35" s="59">
        <v>6.7</v>
      </c>
      <c r="D35" s="59">
        <v>5.6</v>
      </c>
      <c r="E35" s="59">
        <v>5.3</v>
      </c>
      <c r="F35" s="59">
        <v>12.4</v>
      </c>
      <c r="G35" s="59">
        <v>40.700000000000003</v>
      </c>
      <c r="H35" s="59">
        <v>17</v>
      </c>
      <c r="I35" s="59">
        <v>9.4</v>
      </c>
      <c r="J35" s="59">
        <v>2.9</v>
      </c>
      <c r="K35"/>
      <c r="L35"/>
      <c r="M35"/>
      <c r="N35"/>
      <c r="O35"/>
      <c r="P35"/>
      <c r="Q35"/>
      <c r="R35"/>
      <c r="S35"/>
    </row>
    <row r="36" spans="1:19" s="156" customFormat="1" ht="12" customHeight="1" x14ac:dyDescent="0.2">
      <c r="A36" s="165" t="s">
        <v>654</v>
      </c>
      <c r="B36" s="59">
        <v>100</v>
      </c>
      <c r="C36" s="59">
        <v>3.7</v>
      </c>
      <c r="D36" s="59">
        <v>1.8</v>
      </c>
      <c r="E36" s="59">
        <v>4.5</v>
      </c>
      <c r="F36" s="59">
        <v>6.2</v>
      </c>
      <c r="G36" s="59">
        <v>40.9</v>
      </c>
      <c r="H36" s="59">
        <v>25</v>
      </c>
      <c r="I36" s="59">
        <v>11.7</v>
      </c>
      <c r="J36" s="59">
        <v>6.2</v>
      </c>
      <c r="K36"/>
      <c r="L36"/>
      <c r="M36"/>
      <c r="N36"/>
      <c r="O36"/>
      <c r="P36"/>
      <c r="Q36"/>
      <c r="R36"/>
      <c r="S36"/>
    </row>
    <row r="37" spans="1:19" s="156" customFormat="1" ht="12" customHeight="1" x14ac:dyDescent="0.2">
      <c r="A37" s="161" t="s">
        <v>653</v>
      </c>
      <c r="B37" s="59">
        <v>100</v>
      </c>
      <c r="C37" s="59">
        <v>10.6</v>
      </c>
      <c r="D37" s="59">
        <v>4.9000000000000004</v>
      </c>
      <c r="E37" s="59">
        <v>6.7</v>
      </c>
      <c r="F37" s="59">
        <v>19.3</v>
      </c>
      <c r="G37" s="59">
        <v>41.4</v>
      </c>
      <c r="H37" s="59">
        <v>13.5</v>
      </c>
      <c r="I37" s="59">
        <v>2.6</v>
      </c>
      <c r="J37" s="59">
        <v>1</v>
      </c>
      <c r="K37"/>
      <c r="L37"/>
      <c r="M37"/>
      <c r="N37"/>
      <c r="O37"/>
      <c r="P37"/>
      <c r="Q37"/>
      <c r="R37"/>
      <c r="S37"/>
    </row>
    <row r="38" spans="1:19" s="156" customFormat="1" ht="24" customHeight="1" x14ac:dyDescent="0.2">
      <c r="A38" s="217" t="s">
        <v>652</v>
      </c>
      <c r="B38" s="189">
        <v>100</v>
      </c>
      <c r="C38" s="189">
        <v>10.199999999999999</v>
      </c>
      <c r="D38" s="189">
        <v>4.8</v>
      </c>
      <c r="E38" s="189">
        <v>8</v>
      </c>
      <c r="F38" s="189">
        <v>23</v>
      </c>
      <c r="G38" s="189">
        <v>39</v>
      </c>
      <c r="H38" s="189">
        <v>11</v>
      </c>
      <c r="I38" s="189">
        <v>2.8</v>
      </c>
      <c r="J38" s="189">
        <v>1.2</v>
      </c>
      <c r="K38"/>
      <c r="L38"/>
      <c r="M38"/>
      <c r="N38"/>
      <c r="O38"/>
      <c r="P38"/>
      <c r="Q38"/>
      <c r="R38"/>
      <c r="S38"/>
    </row>
    <row r="39" spans="1:19" s="156" customFormat="1" ht="12" customHeight="1" x14ac:dyDescent="0.2">
      <c r="A39" s="165" t="s">
        <v>651</v>
      </c>
      <c r="B39" s="59">
        <v>100</v>
      </c>
      <c r="C39" s="59">
        <v>12.1</v>
      </c>
      <c r="D39" s="59">
        <v>5.2</v>
      </c>
      <c r="E39" s="59">
        <v>0.6</v>
      </c>
      <c r="F39" s="59">
        <v>2.2000000000000002</v>
      </c>
      <c r="G39" s="59">
        <v>53.3</v>
      </c>
      <c r="H39" s="59">
        <v>24.9</v>
      </c>
      <c r="I39" s="59">
        <v>1.6</v>
      </c>
      <c r="J39" s="59">
        <v>0.1</v>
      </c>
      <c r="K39"/>
      <c r="L39"/>
      <c r="M39"/>
      <c r="N39"/>
      <c r="O39"/>
      <c r="P39"/>
      <c r="Q39"/>
      <c r="R39"/>
      <c r="S39"/>
    </row>
    <row r="40" spans="1:19" s="156" customFormat="1" ht="12" customHeight="1" x14ac:dyDescent="0.2">
      <c r="A40" s="166" t="s">
        <v>650</v>
      </c>
      <c r="B40" s="189">
        <v>100</v>
      </c>
      <c r="C40" s="189">
        <v>1.7</v>
      </c>
      <c r="D40" s="189">
        <v>1.5</v>
      </c>
      <c r="E40" s="189">
        <v>3.3</v>
      </c>
      <c r="F40" s="189">
        <v>4.2</v>
      </c>
      <c r="G40" s="189">
        <v>38.6</v>
      </c>
      <c r="H40" s="189">
        <v>31.1</v>
      </c>
      <c r="I40" s="189">
        <v>12.2</v>
      </c>
      <c r="J40" s="189">
        <v>7.4</v>
      </c>
      <c r="K40"/>
      <c r="L40"/>
      <c r="M40"/>
      <c r="N40"/>
      <c r="O40"/>
      <c r="P40"/>
      <c r="Q40"/>
      <c r="R40"/>
      <c r="S40"/>
    </row>
    <row r="41" spans="1:19" s="156" customFormat="1" ht="12" customHeight="1" x14ac:dyDescent="0.2">
      <c r="A41" s="165" t="s">
        <v>649</v>
      </c>
      <c r="B41" s="59">
        <v>100</v>
      </c>
      <c r="C41" s="59">
        <v>30.9</v>
      </c>
      <c r="D41" s="59">
        <v>11.1</v>
      </c>
      <c r="E41" s="59">
        <v>10</v>
      </c>
      <c r="F41" s="59">
        <v>15.4</v>
      </c>
      <c r="G41" s="59">
        <v>22.4</v>
      </c>
      <c r="H41" s="59">
        <v>7.2</v>
      </c>
      <c r="I41" s="59">
        <v>1.2</v>
      </c>
      <c r="J41" s="59">
        <v>1.8</v>
      </c>
      <c r="K41"/>
      <c r="L41"/>
      <c r="M41"/>
      <c r="N41"/>
      <c r="O41"/>
      <c r="P41"/>
      <c r="Q41"/>
      <c r="R41"/>
      <c r="S41"/>
    </row>
    <row r="42" spans="1:19" s="156" customFormat="1" ht="33.75" customHeight="1" x14ac:dyDescent="0.2">
      <c r="A42" s="217" t="s">
        <v>648</v>
      </c>
      <c r="B42" s="59">
        <v>100</v>
      </c>
      <c r="C42" s="59">
        <v>15.9</v>
      </c>
      <c r="D42" s="59">
        <v>7.1</v>
      </c>
      <c r="E42" s="59">
        <v>10.6</v>
      </c>
      <c r="F42" s="59">
        <v>25.6</v>
      </c>
      <c r="G42" s="59">
        <v>29</v>
      </c>
      <c r="H42" s="59">
        <v>6.9</v>
      </c>
      <c r="I42" s="59">
        <v>2.1</v>
      </c>
      <c r="J42" s="59">
        <v>2.8</v>
      </c>
      <c r="K42"/>
      <c r="L42"/>
      <c r="M42"/>
      <c r="N42"/>
      <c r="O42"/>
      <c r="P42"/>
      <c r="Q42"/>
      <c r="R42"/>
      <c r="S42"/>
    </row>
    <row r="43" spans="1:19" s="156" customFormat="1" ht="12" customHeight="1" x14ac:dyDescent="0.2">
      <c r="A43" s="164" t="s">
        <v>647</v>
      </c>
      <c r="B43" s="189">
        <v>100</v>
      </c>
      <c r="C43" s="189">
        <v>50.5</v>
      </c>
      <c r="D43" s="189">
        <v>3.8</v>
      </c>
      <c r="E43" s="189">
        <v>11.4</v>
      </c>
      <c r="F43" s="189">
        <v>15.5</v>
      </c>
      <c r="G43" s="189">
        <v>16.600000000000001</v>
      </c>
      <c r="H43" s="189">
        <v>1.9</v>
      </c>
      <c r="I43" s="189">
        <v>0.2</v>
      </c>
      <c r="J43" s="189">
        <v>0.1</v>
      </c>
      <c r="K43"/>
      <c r="L43"/>
      <c r="M43"/>
      <c r="N43"/>
      <c r="O43"/>
      <c r="P43"/>
      <c r="Q43"/>
      <c r="R43"/>
      <c r="S43"/>
    </row>
    <row r="44" spans="1:19" s="156" customFormat="1" ht="12" customHeight="1" x14ac:dyDescent="0.2">
      <c r="A44" s="161" t="s">
        <v>646</v>
      </c>
      <c r="B44" s="59">
        <v>100</v>
      </c>
      <c r="C44" s="59">
        <v>31.6</v>
      </c>
      <c r="D44" s="59">
        <v>17.100000000000001</v>
      </c>
      <c r="E44" s="59">
        <v>8.9</v>
      </c>
      <c r="F44" s="59">
        <v>8.6999999999999993</v>
      </c>
      <c r="G44" s="59">
        <v>20.8</v>
      </c>
      <c r="H44" s="59">
        <v>9.9</v>
      </c>
      <c r="I44" s="59">
        <v>1.1000000000000001</v>
      </c>
      <c r="J44" s="59">
        <v>1.9</v>
      </c>
      <c r="K44"/>
      <c r="L44"/>
      <c r="M44"/>
      <c r="N44"/>
      <c r="O44"/>
      <c r="P44"/>
      <c r="Q44"/>
      <c r="R44"/>
      <c r="S44"/>
    </row>
    <row r="45" spans="1:19" s="156" customFormat="1" ht="12" customHeight="1" x14ac:dyDescent="0.2">
      <c r="A45" s="161" t="s">
        <v>645</v>
      </c>
      <c r="B45" s="59">
        <v>100</v>
      </c>
      <c r="C45" s="59">
        <v>12.1</v>
      </c>
      <c r="D45" s="59">
        <v>12.7</v>
      </c>
      <c r="E45" s="59">
        <v>7.3</v>
      </c>
      <c r="F45" s="59">
        <v>21.4</v>
      </c>
      <c r="G45" s="59">
        <v>39.299999999999997</v>
      </c>
      <c r="H45" s="59">
        <v>4.9000000000000004</v>
      </c>
      <c r="I45" s="59">
        <v>1.2</v>
      </c>
      <c r="J45" s="59">
        <v>1.1000000000000001</v>
      </c>
      <c r="K45"/>
      <c r="L45"/>
      <c r="M45"/>
      <c r="N45"/>
      <c r="O45"/>
      <c r="P45"/>
      <c r="Q45"/>
      <c r="R45"/>
      <c r="S45"/>
    </row>
    <row r="46" spans="1:19" s="156" customFormat="1" ht="12" customHeight="1" x14ac:dyDescent="0.2">
      <c r="A46" s="161" t="s">
        <v>644</v>
      </c>
      <c r="B46" s="189">
        <v>100</v>
      </c>
      <c r="C46" s="189">
        <v>12</v>
      </c>
      <c r="D46" s="189">
        <v>5.0999999999999996</v>
      </c>
      <c r="E46" s="189">
        <v>6.8</v>
      </c>
      <c r="F46" s="189">
        <v>11.6</v>
      </c>
      <c r="G46" s="189">
        <v>28.7</v>
      </c>
      <c r="H46" s="189">
        <v>13.2</v>
      </c>
      <c r="I46" s="189">
        <v>21</v>
      </c>
      <c r="J46" s="189">
        <v>1.6</v>
      </c>
      <c r="K46"/>
      <c r="L46"/>
      <c r="M46"/>
      <c r="N46"/>
      <c r="O46"/>
      <c r="P46"/>
      <c r="Q46"/>
      <c r="R46"/>
      <c r="S46"/>
    </row>
    <row r="47" spans="1:19" s="156" customFormat="1" ht="12" customHeight="1" x14ac:dyDescent="0.2">
      <c r="A47" s="161" t="s">
        <v>643</v>
      </c>
      <c r="B47" s="59">
        <v>100</v>
      </c>
      <c r="C47" s="59">
        <v>19</v>
      </c>
      <c r="D47" s="59">
        <v>18.600000000000001</v>
      </c>
      <c r="E47" s="59">
        <v>4.5999999999999996</v>
      </c>
      <c r="F47" s="59">
        <v>11.6</v>
      </c>
      <c r="G47" s="59">
        <v>27</v>
      </c>
      <c r="H47" s="59">
        <v>11</v>
      </c>
      <c r="I47" s="59">
        <v>4.7</v>
      </c>
      <c r="J47" s="59">
        <v>3.5</v>
      </c>
      <c r="K47"/>
      <c r="L47"/>
      <c r="M47"/>
      <c r="N47"/>
      <c r="O47"/>
      <c r="P47"/>
      <c r="Q47"/>
      <c r="R47"/>
      <c r="S47"/>
    </row>
    <row r="48" spans="1:19" s="156" customFormat="1" ht="12" customHeight="1" x14ac:dyDescent="0.2">
      <c r="A48" s="161" t="s">
        <v>642</v>
      </c>
      <c r="B48" s="59">
        <v>100</v>
      </c>
      <c r="C48" s="59">
        <v>2.6</v>
      </c>
      <c r="D48" s="59">
        <v>1.4</v>
      </c>
      <c r="E48" s="59">
        <v>2</v>
      </c>
      <c r="F48" s="59">
        <v>6.1</v>
      </c>
      <c r="G48" s="59">
        <v>16.2</v>
      </c>
      <c r="H48" s="59">
        <v>28.8</v>
      </c>
      <c r="I48" s="59">
        <v>42.2</v>
      </c>
      <c r="J48" s="59">
        <v>0.7</v>
      </c>
      <c r="K48"/>
      <c r="L48"/>
      <c r="M48"/>
      <c r="N48"/>
      <c r="O48"/>
      <c r="P48"/>
      <c r="Q48"/>
      <c r="R48"/>
      <c r="S48"/>
    </row>
    <row r="49" spans="1:19" s="156" customFormat="1" ht="12" customHeight="1" x14ac:dyDescent="0.2">
      <c r="A49" s="161" t="s">
        <v>641</v>
      </c>
      <c r="B49" s="59">
        <v>100</v>
      </c>
      <c r="C49" s="59">
        <v>10.9</v>
      </c>
      <c r="D49" s="59">
        <v>4.9000000000000004</v>
      </c>
      <c r="E49" s="59">
        <v>3.6</v>
      </c>
      <c r="F49" s="59">
        <v>6.4</v>
      </c>
      <c r="G49" s="59">
        <v>32</v>
      </c>
      <c r="H49" s="59">
        <v>34.9</v>
      </c>
      <c r="I49" s="59">
        <v>7.2</v>
      </c>
      <c r="J49" s="59">
        <v>0.1</v>
      </c>
      <c r="K49"/>
      <c r="L49"/>
      <c r="M49"/>
      <c r="N49"/>
      <c r="O49"/>
      <c r="P49"/>
      <c r="Q49"/>
      <c r="R49"/>
      <c r="S49"/>
    </row>
    <row r="50" spans="1:19" s="156" customFormat="1" ht="12" customHeight="1" x14ac:dyDescent="0.2">
      <c r="A50" s="161" t="s">
        <v>640</v>
      </c>
      <c r="B50" s="59">
        <v>100</v>
      </c>
      <c r="C50" s="59">
        <v>39.6</v>
      </c>
      <c r="D50" s="59">
        <v>6.2</v>
      </c>
      <c r="E50" s="59">
        <v>3.1</v>
      </c>
      <c r="F50" s="59">
        <v>6.3</v>
      </c>
      <c r="G50" s="59">
        <v>17</v>
      </c>
      <c r="H50" s="59">
        <v>19</v>
      </c>
      <c r="I50" s="59">
        <v>8.5</v>
      </c>
      <c r="J50" s="59">
        <v>0.3</v>
      </c>
      <c r="K50"/>
      <c r="L50"/>
      <c r="M50"/>
      <c r="N50"/>
      <c r="O50"/>
      <c r="P50"/>
      <c r="Q50"/>
      <c r="R50"/>
      <c r="S50"/>
    </row>
    <row r="51" spans="1:19" s="156" customFormat="1" ht="12" customHeight="1" x14ac:dyDescent="0.2">
      <c r="A51" s="161" t="s">
        <v>639</v>
      </c>
      <c r="B51" s="59">
        <v>100</v>
      </c>
      <c r="C51" s="59">
        <v>9.1999999999999993</v>
      </c>
      <c r="D51" s="59">
        <v>11.9</v>
      </c>
      <c r="E51" s="59">
        <v>2.5</v>
      </c>
      <c r="F51" s="59">
        <v>6.7</v>
      </c>
      <c r="G51" s="59">
        <v>21.3</v>
      </c>
      <c r="H51" s="59">
        <v>34.700000000000003</v>
      </c>
      <c r="I51" s="59">
        <v>13.3</v>
      </c>
      <c r="J51" s="59">
        <v>0.4</v>
      </c>
      <c r="K51"/>
      <c r="L51"/>
      <c r="M51"/>
      <c r="N51"/>
      <c r="O51"/>
      <c r="P51"/>
      <c r="Q51"/>
      <c r="R51"/>
      <c r="S51"/>
    </row>
    <row r="52" spans="1:19" s="156" customFormat="1" ht="12" customHeight="1" x14ac:dyDescent="0.2">
      <c r="A52" s="164" t="s">
        <v>638</v>
      </c>
      <c r="B52" s="189">
        <v>100</v>
      </c>
      <c r="C52" s="189">
        <v>10.199999999999999</v>
      </c>
      <c r="D52" s="189">
        <v>19.5</v>
      </c>
      <c r="E52" s="189">
        <v>3.5</v>
      </c>
      <c r="F52" s="189">
        <v>7.7</v>
      </c>
      <c r="G52" s="189">
        <v>32.200000000000003</v>
      </c>
      <c r="H52" s="189">
        <v>22.1</v>
      </c>
      <c r="I52" s="189">
        <v>4.3</v>
      </c>
      <c r="J52" s="189">
        <v>0.5</v>
      </c>
      <c r="K52"/>
      <c r="L52"/>
      <c r="M52"/>
      <c r="N52"/>
      <c r="O52"/>
      <c r="P52"/>
      <c r="Q52"/>
      <c r="R52"/>
      <c r="S52"/>
    </row>
    <row r="53" spans="1:19" s="156" customFormat="1" ht="12" customHeight="1" x14ac:dyDescent="0.2">
      <c r="A53" s="164" t="s">
        <v>637</v>
      </c>
      <c r="B53" s="189">
        <v>100</v>
      </c>
      <c r="C53" s="189">
        <v>8.6999999999999993</v>
      </c>
      <c r="D53" s="189">
        <v>7.1</v>
      </c>
      <c r="E53" s="189">
        <v>1.9</v>
      </c>
      <c r="F53" s="189">
        <v>6.1</v>
      </c>
      <c r="G53" s="189">
        <v>14.4</v>
      </c>
      <c r="H53" s="189">
        <v>42.5</v>
      </c>
      <c r="I53" s="189">
        <v>19</v>
      </c>
      <c r="J53" s="189">
        <v>0.3</v>
      </c>
      <c r="K53"/>
      <c r="L53"/>
      <c r="M53"/>
      <c r="N53"/>
      <c r="O53"/>
      <c r="P53"/>
      <c r="Q53"/>
      <c r="R53"/>
      <c r="S53"/>
    </row>
    <row r="54" spans="1:19" s="156" customFormat="1" ht="12" customHeight="1" x14ac:dyDescent="0.2">
      <c r="A54" s="161" t="s">
        <v>636</v>
      </c>
      <c r="B54" s="59">
        <v>100</v>
      </c>
      <c r="C54" s="59">
        <v>8.8000000000000007</v>
      </c>
      <c r="D54" s="59">
        <v>5.5</v>
      </c>
      <c r="E54" s="59">
        <v>6.5</v>
      </c>
      <c r="F54" s="59">
        <v>10.7</v>
      </c>
      <c r="G54" s="59">
        <v>34.4</v>
      </c>
      <c r="H54" s="59">
        <v>25.4</v>
      </c>
      <c r="I54" s="59">
        <v>7.7</v>
      </c>
      <c r="J54" s="59">
        <v>1</v>
      </c>
      <c r="K54"/>
      <c r="L54"/>
      <c r="M54"/>
      <c r="N54"/>
      <c r="O54"/>
      <c r="P54"/>
      <c r="Q54"/>
      <c r="R54"/>
      <c r="S54"/>
    </row>
    <row r="55" spans="1:19" s="156" customFormat="1" ht="12" customHeight="1" x14ac:dyDescent="0.2">
      <c r="A55" s="161" t="s">
        <v>635</v>
      </c>
      <c r="B55" s="59">
        <v>100</v>
      </c>
      <c r="C55" s="59">
        <v>11.5</v>
      </c>
      <c r="D55" s="59">
        <v>5.2</v>
      </c>
      <c r="E55" s="59">
        <v>3.4</v>
      </c>
      <c r="F55" s="59">
        <v>7</v>
      </c>
      <c r="G55" s="59">
        <v>27.9</v>
      </c>
      <c r="H55" s="59">
        <v>28.7</v>
      </c>
      <c r="I55" s="59">
        <v>8</v>
      </c>
      <c r="J55" s="59">
        <v>8.3000000000000007</v>
      </c>
      <c r="K55"/>
      <c r="L55"/>
      <c r="M55"/>
      <c r="N55"/>
      <c r="O55"/>
      <c r="P55"/>
      <c r="Q55"/>
      <c r="R55"/>
      <c r="S55"/>
    </row>
    <row r="56" spans="1:19" ht="12" customHeight="1" thickBot="1" x14ac:dyDescent="0.25">
      <c r="A56" s="159" t="s">
        <v>634</v>
      </c>
      <c r="B56" s="188">
        <v>100</v>
      </c>
      <c r="C56" s="188">
        <v>26</v>
      </c>
      <c r="D56" s="188">
        <v>10</v>
      </c>
      <c r="E56" s="188">
        <v>26</v>
      </c>
      <c r="F56" s="188">
        <v>2</v>
      </c>
      <c r="G56" s="188">
        <v>20</v>
      </c>
      <c r="H56" s="188">
        <v>6</v>
      </c>
      <c r="I56" s="188">
        <v>10</v>
      </c>
      <c r="J56" s="188" t="s">
        <v>1486</v>
      </c>
      <c r="K56" s="270"/>
    </row>
    <row r="57" spans="1:19" ht="12" thickTop="1" x14ac:dyDescent="0.2">
      <c r="K57" s="270"/>
    </row>
    <row r="58" spans="1:19" ht="11.25" customHeight="1" x14ac:dyDescent="0.2">
      <c r="K58" s="270"/>
    </row>
    <row r="59" spans="1:19" x14ac:dyDescent="0.2">
      <c r="K59" s="270"/>
    </row>
    <row r="60" spans="1:19" ht="11.25" customHeight="1" x14ac:dyDescent="0.2">
      <c r="K60" s="270"/>
    </row>
    <row r="61" spans="1:19" x14ac:dyDescent="0.2">
      <c r="K61" s="270"/>
    </row>
    <row r="62" spans="1:19" ht="11.25" customHeight="1" x14ac:dyDescent="0.2">
      <c r="K62" s="270"/>
    </row>
    <row r="63" spans="1:19" x14ac:dyDescent="0.2">
      <c r="K63" s="270"/>
    </row>
    <row r="64" spans="1:19" ht="11.25" customHeight="1" x14ac:dyDescent="0.2">
      <c r="K64" s="270"/>
    </row>
    <row r="65" spans="11:11" x14ac:dyDescent="0.2">
      <c r="K65" s="270"/>
    </row>
    <row r="66" spans="11:11" ht="11.25" customHeight="1" x14ac:dyDescent="0.2">
      <c r="K66" s="270"/>
    </row>
    <row r="67" spans="11:11" x14ac:dyDescent="0.2">
      <c r="K67" s="270"/>
    </row>
    <row r="68" spans="11:11" ht="11.25" customHeight="1" x14ac:dyDescent="0.2">
      <c r="K68" s="270"/>
    </row>
    <row r="69" spans="11:11" x14ac:dyDescent="0.2">
      <c r="K69" s="270"/>
    </row>
    <row r="70" spans="11:11" ht="11.25" customHeight="1" x14ac:dyDescent="0.2">
      <c r="K70" s="270"/>
    </row>
    <row r="71" spans="11:11" x14ac:dyDescent="0.2">
      <c r="K71" s="270"/>
    </row>
    <row r="72" spans="11:11" ht="11.25" customHeight="1" x14ac:dyDescent="0.2">
      <c r="K72" s="270"/>
    </row>
    <row r="73" spans="11:11" x14ac:dyDescent="0.2">
      <c r="K73" s="270"/>
    </row>
    <row r="74" spans="11:11" ht="11.25" customHeight="1" x14ac:dyDescent="0.2">
      <c r="K74" s="270"/>
    </row>
    <row r="75" spans="11:11" x14ac:dyDescent="0.2">
      <c r="K75" s="270"/>
    </row>
    <row r="76" spans="11:11" ht="11.25" customHeight="1" x14ac:dyDescent="0.2">
      <c r="K76" s="270"/>
    </row>
    <row r="77" spans="11:11" x14ac:dyDescent="0.2">
      <c r="K77" s="270"/>
    </row>
    <row r="78" spans="11:11" ht="11.25" customHeight="1" x14ac:dyDescent="0.2">
      <c r="K78" s="270"/>
    </row>
    <row r="79" spans="11:11" x14ac:dyDescent="0.2">
      <c r="K79" s="270"/>
    </row>
    <row r="80" spans="11:11" ht="11.25" customHeight="1" x14ac:dyDescent="0.2">
      <c r="K80" s="270"/>
    </row>
    <row r="81" spans="11:11" x14ac:dyDescent="0.2">
      <c r="K81" s="270"/>
    </row>
    <row r="82" spans="11:11" ht="11.25" customHeight="1" x14ac:dyDescent="0.2">
      <c r="K82" s="270"/>
    </row>
    <row r="83" spans="11:11" x14ac:dyDescent="0.2">
      <c r="K83" s="270"/>
    </row>
    <row r="84" spans="11:11" ht="11.25" customHeight="1" x14ac:dyDescent="0.2">
      <c r="K84" s="270"/>
    </row>
    <row r="85" spans="11:11" x14ac:dyDescent="0.2">
      <c r="K85" s="270"/>
    </row>
    <row r="86" spans="11:11" ht="11.25" customHeight="1" x14ac:dyDescent="0.2">
      <c r="K86" s="270"/>
    </row>
    <row r="87" spans="11:11" x14ac:dyDescent="0.2">
      <c r="K87" s="270"/>
    </row>
    <row r="88" spans="11:11" ht="11.25" customHeight="1" x14ac:dyDescent="0.2">
      <c r="K88" s="270"/>
    </row>
    <row r="89" spans="11:11" x14ac:dyDescent="0.2">
      <c r="K89" s="270"/>
    </row>
    <row r="90" spans="11:11" ht="11.25" customHeight="1" x14ac:dyDescent="0.2">
      <c r="K90" s="270"/>
    </row>
    <row r="91" spans="11:11" x14ac:dyDescent="0.2">
      <c r="K91" s="270"/>
    </row>
    <row r="92" spans="11:11" ht="11.25" customHeight="1" x14ac:dyDescent="0.2">
      <c r="K92" s="270"/>
    </row>
  </sheetData>
  <mergeCells count="10">
    <mergeCell ref="A4:J4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5"/>
  <sheetViews>
    <sheetView topLeftCell="A2" zoomScaleNormal="100" workbookViewId="0">
      <selection activeCell="J6" sqref="J6:K6"/>
    </sheetView>
  </sheetViews>
  <sheetFormatPr defaultColWidth="9.140625" defaultRowHeight="11.25" x14ac:dyDescent="0.2"/>
  <cols>
    <col min="1" max="1" width="2.5703125" style="48" customWidth="1"/>
    <col min="2" max="2" width="40.7109375" style="48" customWidth="1"/>
    <col min="3" max="3" width="8" style="48" customWidth="1"/>
    <col min="4" max="11" width="8.28515625" style="48" customWidth="1"/>
    <col min="12" max="12" width="9.28515625" style="48" bestFit="1" customWidth="1"/>
    <col min="13" max="13" width="7.85546875" style="48" customWidth="1"/>
    <col min="14" max="22" width="8.28515625" style="48" customWidth="1"/>
    <col min="23" max="16384" width="9.140625" style="48"/>
  </cols>
  <sheetData>
    <row r="1" spans="1:22" x14ac:dyDescent="0.2">
      <c r="K1" s="1" t="s">
        <v>1186</v>
      </c>
    </row>
    <row r="2" spans="1:22" ht="12" customHeight="1" x14ac:dyDescent="0.2">
      <c r="B2" s="748"/>
      <c r="C2" s="748"/>
      <c r="D2" s="748"/>
      <c r="E2" s="748"/>
      <c r="F2" s="748"/>
      <c r="G2" s="748"/>
      <c r="H2" s="748"/>
      <c r="I2" s="748"/>
      <c r="J2" s="748"/>
      <c r="K2" s="748"/>
    </row>
    <row r="3" spans="1:22" ht="12.75" x14ac:dyDescent="0.2">
      <c r="A3" s="738" t="s">
        <v>1185</v>
      </c>
      <c r="B3" s="748"/>
      <c r="C3" s="748"/>
      <c r="D3" s="748"/>
      <c r="E3" s="748"/>
      <c r="F3" s="748"/>
      <c r="G3" s="748"/>
      <c r="H3" s="748"/>
      <c r="I3" s="748"/>
      <c r="J3" s="748"/>
      <c r="K3" s="748"/>
      <c r="L3" s="396"/>
    </row>
    <row r="4" spans="1:22" ht="12.75" x14ac:dyDescent="0.2">
      <c r="A4" s="397"/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</row>
    <row r="5" spans="1:22" x14ac:dyDescent="0.2">
      <c r="A5" s="713" t="s">
        <v>1975</v>
      </c>
      <c r="B5" s="713"/>
      <c r="C5" s="713"/>
      <c r="D5" s="713"/>
      <c r="E5" s="713"/>
      <c r="F5" s="713"/>
      <c r="G5" s="713"/>
      <c r="H5" s="713"/>
      <c r="I5" s="713"/>
      <c r="J5" s="713"/>
      <c r="K5" s="713"/>
    </row>
    <row r="6" spans="1:22" ht="13.5" customHeight="1" x14ac:dyDescent="0.2">
      <c r="A6" s="5" t="s">
        <v>295</v>
      </c>
      <c r="B6" s="2"/>
      <c r="C6" s="2"/>
      <c r="D6" s="2"/>
      <c r="E6" s="273"/>
      <c r="F6" s="273"/>
      <c r="G6" s="2"/>
      <c r="H6" s="58"/>
      <c r="I6" s="395"/>
      <c r="J6" s="749" t="s">
        <v>631</v>
      </c>
      <c r="K6" s="749"/>
    </row>
    <row r="7" spans="1:22" ht="21.75" customHeight="1" x14ac:dyDescent="0.2">
      <c r="A7" s="178"/>
      <c r="B7" s="214"/>
      <c r="C7" s="727" t="s">
        <v>706</v>
      </c>
      <c r="D7" s="727" t="s">
        <v>1172</v>
      </c>
      <c r="E7" s="727" t="s">
        <v>1171</v>
      </c>
      <c r="F7" s="727" t="s">
        <v>1170</v>
      </c>
      <c r="G7" s="727" t="s">
        <v>1169</v>
      </c>
      <c r="H7" s="727" t="s">
        <v>1168</v>
      </c>
      <c r="I7" s="727" t="s">
        <v>1167</v>
      </c>
      <c r="J7" s="727" t="s">
        <v>1166</v>
      </c>
      <c r="K7" s="727" t="s">
        <v>1165</v>
      </c>
    </row>
    <row r="8" spans="1:22" ht="25.5" customHeight="1" x14ac:dyDescent="0.2">
      <c r="A8" s="193" t="s">
        <v>698</v>
      </c>
      <c r="B8" s="177"/>
      <c r="C8" s="727"/>
      <c r="D8" s="727"/>
      <c r="E8" s="727"/>
      <c r="F8" s="727"/>
      <c r="G8" s="727"/>
      <c r="H8" s="727"/>
      <c r="I8" s="727"/>
      <c r="J8" s="727"/>
      <c r="K8" s="727"/>
    </row>
    <row r="9" spans="1:22" ht="15.6" customHeight="1" x14ac:dyDescent="0.2">
      <c r="A9" s="2"/>
      <c r="B9" s="23" t="s">
        <v>623</v>
      </c>
      <c r="C9" s="307">
        <v>107700</v>
      </c>
      <c r="D9" s="307">
        <v>5116</v>
      </c>
      <c r="E9" s="307">
        <v>2542</v>
      </c>
      <c r="F9" s="307">
        <v>2484</v>
      </c>
      <c r="G9" s="307">
        <v>3642</v>
      </c>
      <c r="H9" s="307">
        <v>31709</v>
      </c>
      <c r="I9" s="307">
        <v>33142</v>
      </c>
      <c r="J9" s="307">
        <v>24406</v>
      </c>
      <c r="K9" s="307">
        <v>4659</v>
      </c>
      <c r="L9" s="340"/>
      <c r="M9" s="307"/>
      <c r="N9"/>
      <c r="O9"/>
      <c r="P9"/>
      <c r="Q9"/>
      <c r="R9"/>
      <c r="S9"/>
      <c r="T9"/>
      <c r="U9"/>
      <c r="V9" s="394"/>
    </row>
    <row r="10" spans="1:22" ht="14.25" customHeight="1" x14ac:dyDescent="0.2">
      <c r="A10" s="233" t="s">
        <v>834</v>
      </c>
      <c r="B10" s="161" t="s">
        <v>833</v>
      </c>
      <c r="C10" s="307">
        <v>6398</v>
      </c>
      <c r="D10" s="307">
        <v>58</v>
      </c>
      <c r="E10" s="307">
        <v>24</v>
      </c>
      <c r="F10" s="307">
        <v>95</v>
      </c>
      <c r="G10" s="307">
        <v>47</v>
      </c>
      <c r="H10" s="307">
        <v>776</v>
      </c>
      <c r="I10" s="307">
        <v>4469</v>
      </c>
      <c r="J10" s="307">
        <v>885</v>
      </c>
      <c r="K10" s="307">
        <v>44</v>
      </c>
      <c r="L10" s="191"/>
      <c r="M10" s="307"/>
      <c r="N10"/>
      <c r="O10"/>
      <c r="P10"/>
      <c r="Q10"/>
      <c r="R10"/>
      <c r="S10"/>
      <c r="T10"/>
      <c r="U10"/>
    </row>
    <row r="11" spans="1:22" ht="14.25" customHeight="1" x14ac:dyDescent="0.2">
      <c r="A11" s="233" t="s">
        <v>832</v>
      </c>
      <c r="B11" s="161" t="s">
        <v>831</v>
      </c>
      <c r="C11" s="307">
        <v>227</v>
      </c>
      <c r="D11" s="307">
        <v>18</v>
      </c>
      <c r="E11" s="307">
        <v>1</v>
      </c>
      <c r="F11" s="307">
        <v>2</v>
      </c>
      <c r="G11" s="307">
        <v>3</v>
      </c>
      <c r="H11" s="307">
        <v>70</v>
      </c>
      <c r="I11" s="307">
        <v>81</v>
      </c>
      <c r="J11" s="307">
        <v>42</v>
      </c>
      <c r="K11" s="307">
        <v>10</v>
      </c>
      <c r="L11" s="191"/>
      <c r="M11" s="307"/>
      <c r="N11"/>
      <c r="O11"/>
      <c r="P11"/>
      <c r="Q11"/>
      <c r="R11"/>
      <c r="S11"/>
      <c r="T11"/>
      <c r="U11"/>
    </row>
    <row r="12" spans="1:22" ht="14.25" customHeight="1" x14ac:dyDescent="0.2">
      <c r="A12" s="233" t="s">
        <v>830</v>
      </c>
      <c r="B12" s="166" t="s">
        <v>929</v>
      </c>
      <c r="C12" s="307">
        <v>11174</v>
      </c>
      <c r="D12" s="307">
        <v>502</v>
      </c>
      <c r="E12" s="307">
        <v>268</v>
      </c>
      <c r="F12" s="307">
        <v>371</v>
      </c>
      <c r="G12" s="307">
        <v>466</v>
      </c>
      <c r="H12" s="307">
        <v>4026</v>
      </c>
      <c r="I12" s="307">
        <v>3247</v>
      </c>
      <c r="J12" s="307">
        <v>1578</v>
      </c>
      <c r="K12" s="307">
        <v>716</v>
      </c>
      <c r="L12" s="191"/>
      <c r="M12" s="307"/>
      <c r="N12"/>
      <c r="O12"/>
      <c r="P12"/>
      <c r="Q12"/>
      <c r="R12"/>
      <c r="S12"/>
      <c r="T12"/>
      <c r="U12"/>
    </row>
    <row r="13" spans="1:22" ht="14.25" customHeight="1" x14ac:dyDescent="0.2">
      <c r="A13" s="614" t="s">
        <v>828</v>
      </c>
      <c r="B13" s="614" t="s">
        <v>827</v>
      </c>
      <c r="C13" s="307">
        <v>57</v>
      </c>
      <c r="D13" s="307">
        <v>26</v>
      </c>
      <c r="E13" s="307">
        <v>1</v>
      </c>
      <c r="F13" s="307">
        <v>10</v>
      </c>
      <c r="G13" s="307">
        <v>2</v>
      </c>
      <c r="H13" s="307">
        <v>13</v>
      </c>
      <c r="I13" s="307">
        <v>2</v>
      </c>
      <c r="J13" s="307">
        <v>3</v>
      </c>
      <c r="K13" s="307" t="s">
        <v>1486</v>
      </c>
      <c r="L13" s="191"/>
      <c r="M13" s="307"/>
      <c r="N13"/>
      <c r="O13"/>
      <c r="P13"/>
      <c r="Q13"/>
      <c r="R13"/>
      <c r="S13"/>
      <c r="T13"/>
      <c r="U13"/>
    </row>
    <row r="14" spans="1:22" ht="22.9" customHeight="1" x14ac:dyDescent="0.2">
      <c r="A14" s="614" t="s">
        <v>826</v>
      </c>
      <c r="B14" s="614" t="s">
        <v>825</v>
      </c>
      <c r="C14" s="307">
        <v>970</v>
      </c>
      <c r="D14" s="307">
        <v>10</v>
      </c>
      <c r="E14" s="307">
        <v>5</v>
      </c>
      <c r="F14" s="307">
        <v>27</v>
      </c>
      <c r="G14" s="307">
        <v>9</v>
      </c>
      <c r="H14" s="307">
        <v>185</v>
      </c>
      <c r="I14" s="307">
        <v>550</v>
      </c>
      <c r="J14" s="307">
        <v>173</v>
      </c>
      <c r="K14" s="307">
        <v>11</v>
      </c>
      <c r="L14" s="191"/>
      <c r="M14" s="307"/>
      <c r="N14"/>
      <c r="O14"/>
      <c r="P14"/>
      <c r="Q14"/>
      <c r="R14"/>
      <c r="S14"/>
      <c r="T14"/>
      <c r="U14"/>
    </row>
    <row r="15" spans="1:22" ht="14.25" customHeight="1" x14ac:dyDescent="0.2">
      <c r="A15" s="233" t="s">
        <v>824</v>
      </c>
      <c r="B15" s="161" t="s">
        <v>823</v>
      </c>
      <c r="C15" s="307">
        <v>9604</v>
      </c>
      <c r="D15" s="307">
        <v>195</v>
      </c>
      <c r="E15" s="307">
        <v>146</v>
      </c>
      <c r="F15" s="307">
        <v>265</v>
      </c>
      <c r="G15" s="307">
        <v>172</v>
      </c>
      <c r="H15" s="307">
        <v>4966</v>
      </c>
      <c r="I15" s="307">
        <v>919</v>
      </c>
      <c r="J15" s="307">
        <v>2694</v>
      </c>
      <c r="K15" s="307">
        <v>247</v>
      </c>
      <c r="L15" s="191"/>
      <c r="M15" s="191"/>
      <c r="N15"/>
      <c r="O15"/>
      <c r="P15"/>
      <c r="Q15"/>
      <c r="R15"/>
      <c r="S15"/>
      <c r="T15"/>
      <c r="U15"/>
    </row>
    <row r="16" spans="1:22" ht="22.15" customHeight="1" x14ac:dyDescent="0.2">
      <c r="A16" s="614" t="s">
        <v>822</v>
      </c>
      <c r="B16" s="479" t="s">
        <v>1488</v>
      </c>
      <c r="C16" s="307">
        <v>15696</v>
      </c>
      <c r="D16" s="307">
        <v>515</v>
      </c>
      <c r="E16" s="307">
        <v>370</v>
      </c>
      <c r="F16" s="307">
        <v>469</v>
      </c>
      <c r="G16" s="307">
        <v>452</v>
      </c>
      <c r="H16" s="307">
        <v>5178</v>
      </c>
      <c r="I16" s="307">
        <v>5453</v>
      </c>
      <c r="J16" s="307">
        <v>1982</v>
      </c>
      <c r="K16" s="307">
        <v>1277</v>
      </c>
      <c r="L16" s="191"/>
      <c r="M16"/>
      <c r="N16"/>
      <c r="O16"/>
      <c r="P16"/>
      <c r="Q16"/>
      <c r="R16"/>
      <c r="S16"/>
      <c r="T16"/>
      <c r="U16"/>
    </row>
    <row r="17" spans="1:21" ht="14.25" customHeight="1" x14ac:dyDescent="0.2">
      <c r="A17" s="233" t="s">
        <v>820</v>
      </c>
      <c r="B17" s="161" t="s">
        <v>819</v>
      </c>
      <c r="C17" s="307">
        <v>4496</v>
      </c>
      <c r="D17" s="307">
        <v>126</v>
      </c>
      <c r="E17" s="307">
        <v>59</v>
      </c>
      <c r="F17" s="307">
        <v>88</v>
      </c>
      <c r="G17" s="307">
        <v>128</v>
      </c>
      <c r="H17" s="307">
        <v>3246</v>
      </c>
      <c r="I17" s="307">
        <v>667</v>
      </c>
      <c r="J17" s="307">
        <v>163</v>
      </c>
      <c r="K17" s="307">
        <v>19</v>
      </c>
      <c r="L17"/>
      <c r="M17"/>
      <c r="N17"/>
      <c r="O17"/>
      <c r="P17"/>
      <c r="Q17"/>
      <c r="R17"/>
      <c r="S17"/>
      <c r="T17"/>
      <c r="U17"/>
    </row>
    <row r="18" spans="1:21" ht="14.25" customHeight="1" x14ac:dyDescent="0.2">
      <c r="A18" s="233" t="s">
        <v>818</v>
      </c>
      <c r="B18" s="166" t="s">
        <v>817</v>
      </c>
      <c r="C18" s="307">
        <v>20662</v>
      </c>
      <c r="D18" s="307">
        <v>284</v>
      </c>
      <c r="E18" s="307">
        <v>254</v>
      </c>
      <c r="F18" s="307">
        <v>334</v>
      </c>
      <c r="G18" s="307">
        <v>717</v>
      </c>
      <c r="H18" s="307">
        <v>7020</v>
      </c>
      <c r="I18" s="307">
        <v>6718</v>
      </c>
      <c r="J18" s="307">
        <v>3523</v>
      </c>
      <c r="K18" s="307">
        <v>1812</v>
      </c>
      <c r="L18"/>
      <c r="M18"/>
      <c r="N18"/>
      <c r="O18"/>
      <c r="P18"/>
      <c r="Q18"/>
      <c r="R18"/>
      <c r="S18"/>
      <c r="T18"/>
      <c r="U18"/>
    </row>
    <row r="19" spans="1:21" ht="14.25" customHeight="1" x14ac:dyDescent="0.2">
      <c r="A19" s="233" t="s">
        <v>816</v>
      </c>
      <c r="B19" s="165" t="s">
        <v>815</v>
      </c>
      <c r="C19" s="307">
        <v>1379</v>
      </c>
      <c r="D19" s="307">
        <v>432</v>
      </c>
      <c r="E19" s="307">
        <v>252</v>
      </c>
      <c r="F19" s="307">
        <v>126</v>
      </c>
      <c r="G19" s="307">
        <v>145</v>
      </c>
      <c r="H19" s="307">
        <v>261</v>
      </c>
      <c r="I19" s="307">
        <v>99</v>
      </c>
      <c r="J19" s="307">
        <v>31</v>
      </c>
      <c r="K19" s="307">
        <v>33</v>
      </c>
      <c r="L19"/>
      <c r="M19"/>
      <c r="N19"/>
      <c r="O19"/>
      <c r="P19"/>
      <c r="Q19"/>
      <c r="R19"/>
      <c r="S19"/>
      <c r="T19"/>
      <c r="U19"/>
    </row>
    <row r="20" spans="1:21" ht="14.25" customHeight="1" x14ac:dyDescent="0.2">
      <c r="A20" s="233" t="s">
        <v>814</v>
      </c>
      <c r="B20" s="161" t="s">
        <v>813</v>
      </c>
      <c r="C20" s="307">
        <v>921</v>
      </c>
      <c r="D20" s="307">
        <v>221</v>
      </c>
      <c r="E20" s="307">
        <v>114</v>
      </c>
      <c r="F20" s="307">
        <v>106</v>
      </c>
      <c r="G20" s="307">
        <v>100</v>
      </c>
      <c r="H20" s="307">
        <v>306</v>
      </c>
      <c r="I20" s="307">
        <v>52</v>
      </c>
      <c r="J20" s="307">
        <v>15</v>
      </c>
      <c r="K20" s="307">
        <v>7</v>
      </c>
      <c r="L20"/>
      <c r="M20"/>
      <c r="N20"/>
      <c r="O20"/>
      <c r="P20"/>
      <c r="Q20"/>
      <c r="R20"/>
      <c r="S20"/>
      <c r="T20"/>
      <c r="U20"/>
    </row>
    <row r="21" spans="1:21" ht="14.25" customHeight="1" x14ac:dyDescent="0.2">
      <c r="A21" s="233" t="s">
        <v>812</v>
      </c>
      <c r="B21" s="161" t="s">
        <v>811</v>
      </c>
      <c r="C21" s="307">
        <v>1051</v>
      </c>
      <c r="D21" s="307">
        <v>105</v>
      </c>
      <c r="E21" s="307">
        <v>30</v>
      </c>
      <c r="F21" s="307">
        <v>43</v>
      </c>
      <c r="G21" s="307">
        <v>54</v>
      </c>
      <c r="H21" s="307">
        <v>188</v>
      </c>
      <c r="I21" s="307">
        <v>245</v>
      </c>
      <c r="J21" s="307">
        <v>380</v>
      </c>
      <c r="K21" s="307">
        <v>6</v>
      </c>
      <c r="L21"/>
      <c r="M21"/>
      <c r="N21"/>
      <c r="O21"/>
      <c r="P21"/>
      <c r="Q21"/>
      <c r="R21"/>
      <c r="S21"/>
      <c r="T21"/>
      <c r="U21"/>
    </row>
    <row r="22" spans="1:21" ht="14.25" customHeight="1" x14ac:dyDescent="0.2">
      <c r="A22" s="233" t="s">
        <v>810</v>
      </c>
      <c r="B22" s="161" t="s">
        <v>809</v>
      </c>
      <c r="C22" s="307">
        <v>2327</v>
      </c>
      <c r="D22" s="307">
        <v>475</v>
      </c>
      <c r="E22" s="307">
        <v>203</v>
      </c>
      <c r="F22" s="307">
        <v>119</v>
      </c>
      <c r="G22" s="307">
        <v>166</v>
      </c>
      <c r="H22" s="307">
        <v>451</v>
      </c>
      <c r="I22" s="307">
        <v>455</v>
      </c>
      <c r="J22" s="307">
        <v>395</v>
      </c>
      <c r="K22" s="307">
        <v>63</v>
      </c>
      <c r="L22"/>
      <c r="M22"/>
      <c r="N22"/>
      <c r="O22"/>
      <c r="P22"/>
      <c r="Q22"/>
      <c r="R22"/>
      <c r="S22"/>
      <c r="T22"/>
      <c r="U22"/>
    </row>
    <row r="23" spans="1:21" ht="14.25" customHeight="1" x14ac:dyDescent="0.2">
      <c r="A23" s="233" t="s">
        <v>808</v>
      </c>
      <c r="B23" s="161" t="s">
        <v>807</v>
      </c>
      <c r="C23" s="307">
        <v>21080</v>
      </c>
      <c r="D23" s="307">
        <v>187</v>
      </c>
      <c r="E23" s="307">
        <v>94</v>
      </c>
      <c r="F23" s="307">
        <v>197</v>
      </c>
      <c r="G23" s="307">
        <v>405</v>
      </c>
      <c r="H23" s="307">
        <v>2714</v>
      </c>
      <c r="I23" s="307">
        <v>6364</v>
      </c>
      <c r="J23" s="307">
        <v>11009</v>
      </c>
      <c r="K23" s="307">
        <v>110</v>
      </c>
      <c r="L23"/>
      <c r="M23"/>
      <c r="N23"/>
      <c r="O23"/>
      <c r="P23"/>
      <c r="Q23"/>
      <c r="R23"/>
      <c r="S23"/>
      <c r="T23"/>
      <c r="U23"/>
    </row>
    <row r="24" spans="1:21" ht="14.25" customHeight="1" x14ac:dyDescent="0.2">
      <c r="A24" s="233" t="s">
        <v>806</v>
      </c>
      <c r="B24" s="161" t="s">
        <v>805</v>
      </c>
      <c r="C24" s="307">
        <v>98</v>
      </c>
      <c r="D24" s="307">
        <v>7</v>
      </c>
      <c r="E24" s="307">
        <v>5</v>
      </c>
      <c r="F24" s="307">
        <v>1</v>
      </c>
      <c r="G24" s="307">
        <v>7</v>
      </c>
      <c r="H24" s="307">
        <v>38</v>
      </c>
      <c r="I24" s="307">
        <v>34</v>
      </c>
      <c r="J24" s="307">
        <v>5</v>
      </c>
      <c r="K24" s="307">
        <v>1</v>
      </c>
      <c r="L24"/>
      <c r="M24"/>
      <c r="N24"/>
      <c r="O24"/>
      <c r="P24"/>
      <c r="Q24"/>
      <c r="R24"/>
      <c r="S24"/>
      <c r="T24"/>
      <c r="U24"/>
    </row>
    <row r="25" spans="1:21" ht="14.25" customHeight="1" x14ac:dyDescent="0.2">
      <c r="A25" s="233" t="s">
        <v>804</v>
      </c>
      <c r="B25" s="161" t="s">
        <v>803</v>
      </c>
      <c r="C25" s="307">
        <v>1616</v>
      </c>
      <c r="D25" s="307">
        <v>951</v>
      </c>
      <c r="E25" s="307">
        <v>49</v>
      </c>
      <c r="F25" s="307">
        <v>23</v>
      </c>
      <c r="G25" s="307">
        <v>55</v>
      </c>
      <c r="H25" s="307">
        <v>173</v>
      </c>
      <c r="I25" s="307">
        <v>198</v>
      </c>
      <c r="J25" s="307">
        <v>164</v>
      </c>
      <c r="K25" s="307">
        <v>3</v>
      </c>
      <c r="L25"/>
      <c r="M25"/>
      <c r="N25"/>
      <c r="O25"/>
      <c r="P25"/>
      <c r="Q25"/>
      <c r="R25"/>
      <c r="S25"/>
      <c r="T25"/>
      <c r="U25"/>
    </row>
    <row r="26" spans="1:21" ht="14.25" customHeight="1" x14ac:dyDescent="0.2">
      <c r="A26" s="233" t="s">
        <v>802</v>
      </c>
      <c r="B26" s="161" t="s">
        <v>801</v>
      </c>
      <c r="C26" s="307">
        <v>5727</v>
      </c>
      <c r="D26" s="307">
        <v>689</v>
      </c>
      <c r="E26" s="307">
        <v>390</v>
      </c>
      <c r="F26" s="307">
        <v>69</v>
      </c>
      <c r="G26" s="307">
        <v>267</v>
      </c>
      <c r="H26" s="307">
        <v>946</v>
      </c>
      <c r="I26" s="307">
        <v>2328</v>
      </c>
      <c r="J26" s="307">
        <v>1016</v>
      </c>
      <c r="K26" s="307">
        <v>22</v>
      </c>
      <c r="L26"/>
      <c r="M26"/>
      <c r="N26"/>
      <c r="O26"/>
      <c r="P26"/>
      <c r="Q26"/>
      <c r="R26"/>
      <c r="S26"/>
      <c r="T26"/>
      <c r="U26"/>
    </row>
    <row r="27" spans="1:21" ht="14.25" customHeight="1" x14ac:dyDescent="0.2">
      <c r="A27" s="233" t="s">
        <v>800</v>
      </c>
      <c r="B27" s="161" t="s">
        <v>799</v>
      </c>
      <c r="C27" s="307">
        <v>1288</v>
      </c>
      <c r="D27" s="307">
        <v>50</v>
      </c>
      <c r="E27" s="307">
        <v>35</v>
      </c>
      <c r="F27" s="307">
        <v>66</v>
      </c>
      <c r="G27" s="307">
        <v>367</v>
      </c>
      <c r="H27" s="307">
        <v>355</v>
      </c>
      <c r="I27" s="307">
        <v>298</v>
      </c>
      <c r="J27" s="307">
        <v>105</v>
      </c>
      <c r="K27" s="307">
        <v>12</v>
      </c>
    </row>
    <row r="28" spans="1:21" ht="14.25" customHeight="1" x14ac:dyDescent="0.2">
      <c r="A28" s="233" t="s">
        <v>798</v>
      </c>
      <c r="B28" s="161" t="s">
        <v>797</v>
      </c>
      <c r="C28" s="307">
        <v>2917</v>
      </c>
      <c r="D28" s="307">
        <v>261</v>
      </c>
      <c r="E28" s="307">
        <v>241</v>
      </c>
      <c r="F28" s="307">
        <v>70</v>
      </c>
      <c r="G28" s="307">
        <v>80</v>
      </c>
      <c r="H28" s="307">
        <v>796</v>
      </c>
      <c r="I28" s="307">
        <v>962</v>
      </c>
      <c r="J28" s="307">
        <v>241</v>
      </c>
      <c r="K28" s="307">
        <v>266</v>
      </c>
    </row>
    <row r="29" spans="1:21" ht="14.25" customHeight="1" x14ac:dyDescent="0.2">
      <c r="A29" s="233" t="s">
        <v>796</v>
      </c>
      <c r="B29" s="161" t="s">
        <v>795</v>
      </c>
      <c r="C29" s="307">
        <v>12</v>
      </c>
      <c r="D29" s="307">
        <v>4</v>
      </c>
      <c r="E29" s="307">
        <v>1</v>
      </c>
      <c r="F29" s="307">
        <v>3</v>
      </c>
      <c r="G29" s="307" t="s">
        <v>1486</v>
      </c>
      <c r="H29" s="307">
        <v>1</v>
      </c>
      <c r="I29" s="307">
        <v>1</v>
      </c>
      <c r="J29" s="307">
        <v>2</v>
      </c>
      <c r="K29" s="307" t="s">
        <v>1486</v>
      </c>
    </row>
    <row r="30" spans="1:21" ht="4.5" customHeight="1" thickBot="1" x14ac:dyDescent="0.25">
      <c r="A30" s="269"/>
      <c r="B30" s="269"/>
      <c r="C30" s="269"/>
      <c r="D30" s="269"/>
      <c r="E30" s="269"/>
      <c r="F30" s="269"/>
      <c r="G30" s="269"/>
      <c r="H30" s="269"/>
      <c r="I30" s="269"/>
      <c r="J30" s="269"/>
      <c r="K30" s="269"/>
    </row>
    <row r="31" spans="1:21" ht="11.25" customHeight="1" thickTop="1" x14ac:dyDescent="0.2"/>
    <row r="32" spans="1:21" ht="11.25" customHeight="1" x14ac:dyDescent="0.2"/>
    <row r="33" spans="12:12" ht="11.25" customHeight="1" x14ac:dyDescent="0.2"/>
    <row r="34" spans="12:12" ht="11.25" customHeight="1" x14ac:dyDescent="0.2">
      <c r="L34" s="327"/>
    </row>
    <row r="35" spans="12:12" ht="11.25" customHeight="1" x14ac:dyDescent="0.2"/>
    <row r="36" spans="12:12" ht="11.25" customHeight="1" x14ac:dyDescent="0.2"/>
    <row r="37" spans="12:12" ht="20.100000000000001" customHeight="1" x14ac:dyDescent="0.2"/>
    <row r="38" spans="12:12" ht="11.25" customHeight="1" x14ac:dyDescent="0.2"/>
    <row r="39" spans="12:12" ht="20.100000000000001" customHeight="1" x14ac:dyDescent="0.2"/>
    <row r="40" spans="12:12" ht="11.25" customHeight="1" x14ac:dyDescent="0.2"/>
    <row r="41" spans="12:12" ht="11.25" customHeight="1" x14ac:dyDescent="0.2"/>
    <row r="42" spans="12:12" ht="11.25" customHeight="1" x14ac:dyDescent="0.2"/>
    <row r="43" spans="12:12" ht="11.25" customHeight="1" x14ac:dyDescent="0.2"/>
    <row r="44" spans="12:12" ht="11.25" customHeight="1" x14ac:dyDescent="0.2"/>
    <row r="45" spans="12:12" ht="11.25" customHeight="1" x14ac:dyDescent="0.2"/>
    <row r="46" spans="12:12" ht="11.25" customHeight="1" x14ac:dyDescent="0.2"/>
    <row r="47" spans="12:12" ht="11.25" customHeight="1" x14ac:dyDescent="0.2"/>
    <row r="48" spans="12:12" ht="11.25" customHeight="1" x14ac:dyDescent="0.2"/>
    <row r="49" spans="10:10" ht="11.25" customHeight="1" x14ac:dyDescent="0.2"/>
    <row r="50" spans="10:10" ht="11.25" customHeight="1" x14ac:dyDescent="0.2"/>
    <row r="51" spans="10:10" ht="11.25" customHeight="1" x14ac:dyDescent="0.2"/>
    <row r="52" spans="10:10" ht="11.25" customHeight="1" x14ac:dyDescent="0.2"/>
    <row r="53" spans="10:10" ht="11.25" customHeight="1" x14ac:dyDescent="0.2"/>
    <row r="54" spans="10:10" ht="9" customHeight="1" x14ac:dyDescent="0.2">
      <c r="J54" s="2"/>
    </row>
    <row r="55" spans="10:10" x14ac:dyDescent="0.2">
      <c r="J55" s="2"/>
    </row>
  </sheetData>
  <mergeCells count="13">
    <mergeCell ref="B2:K2"/>
    <mergeCell ref="C7:C8"/>
    <mergeCell ref="D7:D8"/>
    <mergeCell ref="E7:E8"/>
    <mergeCell ref="G7:G8"/>
    <mergeCell ref="J6:K6"/>
    <mergeCell ref="A5:K5"/>
    <mergeCell ref="H7:H8"/>
    <mergeCell ref="F7:F8"/>
    <mergeCell ref="I7:I8"/>
    <mergeCell ref="J7:J8"/>
    <mergeCell ref="A3:K3"/>
    <mergeCell ref="K7:K8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workbookViewId="0">
      <selection activeCell="F5" sqref="F5:G5"/>
    </sheetView>
  </sheetViews>
  <sheetFormatPr defaultRowHeight="12.75" x14ac:dyDescent="0.2"/>
  <cols>
    <col min="1" max="1" width="43.28515625" customWidth="1"/>
    <col min="2" max="2" width="9.5703125" customWidth="1"/>
    <col min="3" max="3" width="9" customWidth="1"/>
    <col min="4" max="5" width="8.85546875" customWidth="1"/>
    <col min="6" max="7" width="9" customWidth="1"/>
  </cols>
  <sheetData>
    <row r="1" spans="1:12" x14ac:dyDescent="0.2">
      <c r="A1" s="731" t="s">
        <v>1188</v>
      </c>
      <c r="B1" s="731"/>
      <c r="C1" s="731"/>
      <c r="D1" s="731"/>
      <c r="E1" s="731"/>
      <c r="F1" s="731"/>
      <c r="G1" s="731"/>
    </row>
    <row r="2" spans="1:12" x14ac:dyDescent="0.2">
      <c r="A2" s="156" t="s">
        <v>1187</v>
      </c>
      <c r="B2" s="156"/>
      <c r="C2" s="156"/>
      <c r="D2" s="156"/>
      <c r="E2" s="156"/>
      <c r="F2" s="187"/>
    </row>
    <row r="3" spans="1:12" ht="12" customHeight="1" x14ac:dyDescent="0.2">
      <c r="A3" s="156"/>
      <c r="B3" s="156"/>
      <c r="C3" s="156"/>
      <c r="D3" s="156"/>
      <c r="E3" s="156"/>
      <c r="F3" s="156"/>
    </row>
    <row r="4" spans="1:12" x14ac:dyDescent="0.2">
      <c r="A4" s="713" t="s">
        <v>1975</v>
      </c>
      <c r="B4" s="713"/>
      <c r="C4" s="713"/>
      <c r="D4" s="713"/>
      <c r="E4" s="713"/>
      <c r="F4" s="713"/>
      <c r="G4" s="713"/>
      <c r="H4" s="319"/>
      <c r="I4" s="319"/>
    </row>
    <row r="5" spans="1:12" x14ac:dyDescent="0.2">
      <c r="A5" s="703" t="s">
        <v>295</v>
      </c>
      <c r="B5" s="2"/>
      <c r="C5" s="2"/>
      <c r="D5" s="2"/>
      <c r="E5" s="273"/>
      <c r="F5" s="749" t="s">
        <v>631</v>
      </c>
      <c r="G5" s="749"/>
      <c r="H5" s="395"/>
      <c r="I5" s="395"/>
      <c r="J5" s="749"/>
      <c r="K5" s="749"/>
      <c r="L5" s="48"/>
    </row>
    <row r="6" spans="1:12" ht="18" customHeight="1" x14ac:dyDescent="0.2">
      <c r="A6" s="356" t="s">
        <v>1028</v>
      </c>
      <c r="B6" s="714" t="s">
        <v>706</v>
      </c>
      <c r="C6" s="714" t="s">
        <v>737</v>
      </c>
      <c r="D6" s="714" t="s">
        <v>733</v>
      </c>
      <c r="E6" s="714" t="s">
        <v>732</v>
      </c>
      <c r="F6" s="714" t="s">
        <v>731</v>
      </c>
      <c r="G6" s="714" t="s">
        <v>730</v>
      </c>
      <c r="H6" s="267"/>
    </row>
    <row r="7" spans="1:12" ht="22.5" customHeight="1" x14ac:dyDescent="0.2">
      <c r="A7" s="193" t="s">
        <v>698</v>
      </c>
      <c r="B7" s="714" t="s">
        <v>706</v>
      </c>
      <c r="C7" s="714"/>
      <c r="D7" s="714"/>
      <c r="E7" s="714"/>
      <c r="F7" s="714"/>
      <c r="G7" s="714"/>
      <c r="H7" s="267"/>
    </row>
    <row r="8" spans="1:12" ht="14.25" customHeight="1" x14ac:dyDescent="0.2">
      <c r="A8" s="174" t="s">
        <v>623</v>
      </c>
      <c r="B8" s="307">
        <v>2384121</v>
      </c>
      <c r="C8" s="307">
        <v>867596</v>
      </c>
      <c r="D8" s="307">
        <v>493533</v>
      </c>
      <c r="E8" s="307">
        <v>775890</v>
      </c>
      <c r="F8" s="307">
        <v>142164</v>
      </c>
      <c r="G8" s="307">
        <v>104938</v>
      </c>
    </row>
    <row r="9" spans="1:12" ht="11.25" customHeight="1" x14ac:dyDescent="0.2">
      <c r="A9" s="161" t="s">
        <v>681</v>
      </c>
      <c r="B9" s="307">
        <v>52455</v>
      </c>
      <c r="C9" s="307">
        <v>12176</v>
      </c>
      <c r="D9" s="307">
        <v>13784</v>
      </c>
      <c r="E9" s="307">
        <v>4446</v>
      </c>
      <c r="F9" s="307">
        <v>18781</v>
      </c>
      <c r="G9" s="307">
        <v>3268</v>
      </c>
    </row>
    <row r="10" spans="1:12" ht="22.5" customHeight="1" x14ac:dyDescent="0.2">
      <c r="A10" s="219" t="s">
        <v>680</v>
      </c>
      <c r="B10" s="307">
        <v>46698</v>
      </c>
      <c r="C10" s="307">
        <v>9853</v>
      </c>
      <c r="D10" s="307">
        <v>12112</v>
      </c>
      <c r="E10" s="307">
        <v>3623</v>
      </c>
      <c r="F10" s="307">
        <v>18690</v>
      </c>
      <c r="G10" s="307">
        <v>2420</v>
      </c>
    </row>
    <row r="11" spans="1:12" ht="11.25" customHeight="1" x14ac:dyDescent="0.2">
      <c r="A11" s="168" t="s">
        <v>679</v>
      </c>
      <c r="B11" s="307">
        <v>5757</v>
      </c>
      <c r="C11" s="307">
        <v>2323</v>
      </c>
      <c r="D11" s="307">
        <v>1672</v>
      </c>
      <c r="E11" s="307">
        <v>823</v>
      </c>
      <c r="F11" s="307">
        <v>91</v>
      </c>
      <c r="G11" s="307">
        <v>848</v>
      </c>
    </row>
    <row r="12" spans="1:12" ht="11.25" customHeight="1" x14ac:dyDescent="0.2">
      <c r="A12" s="166" t="s">
        <v>678</v>
      </c>
      <c r="B12" s="307">
        <v>8319</v>
      </c>
      <c r="C12" s="307">
        <v>2580</v>
      </c>
      <c r="D12" s="307">
        <v>2587</v>
      </c>
      <c r="E12" s="307">
        <v>311</v>
      </c>
      <c r="F12" s="307">
        <v>2635</v>
      </c>
      <c r="G12" s="307">
        <v>206</v>
      </c>
    </row>
    <row r="13" spans="1:12" ht="11.25" customHeight="1" x14ac:dyDescent="0.2">
      <c r="A13" s="166" t="s">
        <v>677</v>
      </c>
      <c r="B13" s="307">
        <v>541161</v>
      </c>
      <c r="C13" s="307">
        <v>293002</v>
      </c>
      <c r="D13" s="307">
        <v>145934</v>
      </c>
      <c r="E13" s="307">
        <v>71038</v>
      </c>
      <c r="F13" s="307">
        <v>27082</v>
      </c>
      <c r="G13" s="307">
        <v>4105</v>
      </c>
    </row>
    <row r="14" spans="1:12" ht="11.25" customHeight="1" x14ac:dyDescent="0.2">
      <c r="A14" s="169" t="s">
        <v>676</v>
      </c>
      <c r="B14" s="307">
        <v>80790</v>
      </c>
      <c r="C14" s="307">
        <v>27295</v>
      </c>
      <c r="D14" s="307">
        <v>24799</v>
      </c>
      <c r="E14" s="307">
        <v>15913</v>
      </c>
      <c r="F14" s="307">
        <v>10746</v>
      </c>
      <c r="G14" s="307">
        <v>2037</v>
      </c>
    </row>
    <row r="15" spans="1:12" ht="22.5" customHeight="1" x14ac:dyDescent="0.2">
      <c r="A15" s="219" t="s">
        <v>675</v>
      </c>
      <c r="B15" s="307">
        <v>152599</v>
      </c>
      <c r="C15" s="307">
        <v>133413</v>
      </c>
      <c r="D15" s="307">
        <v>16438</v>
      </c>
      <c r="E15" s="307">
        <v>1795</v>
      </c>
      <c r="F15" s="307">
        <v>883</v>
      </c>
      <c r="G15" s="307">
        <v>70</v>
      </c>
    </row>
    <row r="16" spans="1:12" ht="23.25" customHeight="1" x14ac:dyDescent="0.2">
      <c r="A16" s="219" t="s">
        <v>674</v>
      </c>
      <c r="B16" s="307">
        <v>21974</v>
      </c>
      <c r="C16" s="307">
        <v>12571</v>
      </c>
      <c r="D16" s="307">
        <v>6311</v>
      </c>
      <c r="E16" s="307">
        <v>1190</v>
      </c>
      <c r="F16" s="307">
        <v>1592</v>
      </c>
      <c r="G16" s="307">
        <v>310</v>
      </c>
    </row>
    <row r="17" spans="1:7" ht="23.25" customHeight="1" x14ac:dyDescent="0.2">
      <c r="A17" s="219" t="s">
        <v>673</v>
      </c>
      <c r="B17" s="307">
        <v>22196</v>
      </c>
      <c r="C17" s="307">
        <v>9081</v>
      </c>
      <c r="D17" s="307">
        <v>5745</v>
      </c>
      <c r="E17" s="307">
        <v>6727</v>
      </c>
      <c r="F17" s="307">
        <v>443</v>
      </c>
      <c r="G17" s="307">
        <v>200</v>
      </c>
    </row>
    <row r="18" spans="1:7" ht="33.75" customHeight="1" x14ac:dyDescent="0.2">
      <c r="A18" s="217" t="s">
        <v>672</v>
      </c>
      <c r="B18" s="307">
        <v>12754</v>
      </c>
      <c r="C18" s="307">
        <v>3945</v>
      </c>
      <c r="D18" s="307">
        <v>2488</v>
      </c>
      <c r="E18" s="307">
        <v>4201</v>
      </c>
      <c r="F18" s="307">
        <v>2051</v>
      </c>
      <c r="G18" s="307">
        <v>69</v>
      </c>
    </row>
    <row r="19" spans="1:7" ht="11.25" customHeight="1" x14ac:dyDescent="0.2">
      <c r="A19" s="164" t="s">
        <v>671</v>
      </c>
      <c r="B19" s="307">
        <v>6132</v>
      </c>
      <c r="C19" s="307">
        <v>837</v>
      </c>
      <c r="D19" s="307">
        <v>1337</v>
      </c>
      <c r="E19" s="307">
        <v>3945</v>
      </c>
      <c r="F19" s="307">
        <v>13</v>
      </c>
      <c r="G19" s="307" t="s">
        <v>1486</v>
      </c>
    </row>
    <row r="20" spans="1:7" ht="11.25" customHeight="1" x14ac:dyDescent="0.2">
      <c r="A20" s="164" t="s">
        <v>670</v>
      </c>
      <c r="B20" s="307">
        <v>21744</v>
      </c>
      <c r="C20" s="307">
        <v>10651</v>
      </c>
      <c r="D20" s="307">
        <v>8499</v>
      </c>
      <c r="E20" s="307">
        <v>1375</v>
      </c>
      <c r="F20" s="307">
        <v>1181</v>
      </c>
      <c r="G20" s="307">
        <v>38</v>
      </c>
    </row>
    <row r="21" spans="1:7" ht="11.25" customHeight="1" x14ac:dyDescent="0.2">
      <c r="A21" s="164" t="s">
        <v>669</v>
      </c>
      <c r="B21" s="307">
        <v>32711</v>
      </c>
      <c r="C21" s="307">
        <v>8156</v>
      </c>
      <c r="D21" s="307">
        <v>19693</v>
      </c>
      <c r="E21" s="307">
        <v>3014</v>
      </c>
      <c r="F21" s="307">
        <v>1400</v>
      </c>
      <c r="G21" s="307">
        <v>448</v>
      </c>
    </row>
    <row r="22" spans="1:7" ht="23.25" customHeight="1" x14ac:dyDescent="0.2">
      <c r="A22" s="219" t="s">
        <v>668</v>
      </c>
      <c r="B22" s="307">
        <v>68118</v>
      </c>
      <c r="C22" s="307">
        <v>31123</v>
      </c>
      <c r="D22" s="307">
        <v>26149</v>
      </c>
      <c r="E22" s="307">
        <v>8201</v>
      </c>
      <c r="F22" s="307">
        <v>2206</v>
      </c>
      <c r="G22" s="307">
        <v>439</v>
      </c>
    </row>
    <row r="23" spans="1:7" ht="24" customHeight="1" x14ac:dyDescent="0.2">
      <c r="A23" s="218" t="s">
        <v>667</v>
      </c>
      <c r="B23" s="307">
        <v>43638</v>
      </c>
      <c r="C23" s="307">
        <v>19661</v>
      </c>
      <c r="D23" s="307">
        <v>13155</v>
      </c>
      <c r="E23" s="307">
        <v>7799</v>
      </c>
      <c r="F23" s="307">
        <v>2945</v>
      </c>
      <c r="G23" s="307">
        <v>78</v>
      </c>
    </row>
    <row r="24" spans="1:7" ht="23.25" customHeight="1" x14ac:dyDescent="0.2">
      <c r="A24" s="219" t="s">
        <v>666</v>
      </c>
      <c r="B24" s="307">
        <v>30158</v>
      </c>
      <c r="C24" s="307">
        <v>13178</v>
      </c>
      <c r="D24" s="307">
        <v>9087</v>
      </c>
      <c r="E24" s="307">
        <v>6162</v>
      </c>
      <c r="F24" s="307">
        <v>1673</v>
      </c>
      <c r="G24" s="307">
        <v>58</v>
      </c>
    </row>
    <row r="25" spans="1:7" ht="11.25" customHeight="1" x14ac:dyDescent="0.2">
      <c r="A25" s="165" t="s">
        <v>665</v>
      </c>
      <c r="B25" s="307">
        <v>23174</v>
      </c>
      <c r="C25" s="307">
        <v>15002</v>
      </c>
      <c r="D25" s="307">
        <v>5896</v>
      </c>
      <c r="E25" s="307">
        <v>1022</v>
      </c>
      <c r="F25" s="307">
        <v>1193</v>
      </c>
      <c r="G25" s="307">
        <v>61</v>
      </c>
    </row>
    <row r="26" spans="1:7" ht="11.25" customHeight="1" x14ac:dyDescent="0.2">
      <c r="A26" s="165" t="s">
        <v>664</v>
      </c>
      <c r="B26" s="307">
        <v>9311</v>
      </c>
      <c r="C26" s="307">
        <v>4815</v>
      </c>
      <c r="D26" s="307">
        <v>2133</v>
      </c>
      <c r="E26" s="307">
        <v>2138</v>
      </c>
      <c r="F26" s="307">
        <v>164</v>
      </c>
      <c r="G26" s="307">
        <v>61</v>
      </c>
    </row>
    <row r="27" spans="1:7" ht="11.25" customHeight="1" x14ac:dyDescent="0.2">
      <c r="A27" s="165" t="s">
        <v>663</v>
      </c>
      <c r="B27" s="307">
        <v>15862</v>
      </c>
      <c r="C27" s="307">
        <v>3274</v>
      </c>
      <c r="D27" s="307">
        <v>4204</v>
      </c>
      <c r="E27" s="307">
        <v>7556</v>
      </c>
      <c r="F27" s="307">
        <v>592</v>
      </c>
      <c r="G27" s="307">
        <v>236</v>
      </c>
    </row>
    <row r="28" spans="1:7" ht="22.5" customHeight="1" x14ac:dyDescent="0.2">
      <c r="A28" s="219" t="s">
        <v>662</v>
      </c>
      <c r="B28" s="307">
        <v>6577</v>
      </c>
      <c r="C28" s="307">
        <v>2434</v>
      </c>
      <c r="D28" s="307">
        <v>1253</v>
      </c>
      <c r="E28" s="307">
        <v>2072</v>
      </c>
      <c r="F28" s="307">
        <v>586</v>
      </c>
      <c r="G28" s="307">
        <v>232</v>
      </c>
    </row>
    <row r="29" spans="1:7" ht="22.5" customHeight="1" x14ac:dyDescent="0.2">
      <c r="A29" s="218" t="s">
        <v>661</v>
      </c>
      <c r="B29" s="307">
        <v>20353</v>
      </c>
      <c r="C29" s="307">
        <v>6890</v>
      </c>
      <c r="D29" s="307">
        <v>4496</v>
      </c>
      <c r="E29" s="307">
        <v>5256</v>
      </c>
      <c r="F29" s="307">
        <v>1824</v>
      </c>
      <c r="G29" s="307">
        <v>1887</v>
      </c>
    </row>
    <row r="30" spans="1:7" ht="11.25" customHeight="1" x14ac:dyDescent="0.2">
      <c r="A30" s="161" t="s">
        <v>660</v>
      </c>
      <c r="B30" s="307">
        <v>178328</v>
      </c>
      <c r="C30" s="307">
        <v>80505</v>
      </c>
      <c r="D30" s="307">
        <v>42705</v>
      </c>
      <c r="E30" s="307">
        <v>38549</v>
      </c>
      <c r="F30" s="307">
        <v>9700</v>
      </c>
      <c r="G30" s="307">
        <v>6869</v>
      </c>
    </row>
    <row r="31" spans="1:7" ht="22.5" customHeight="1" x14ac:dyDescent="0.2">
      <c r="A31" s="218" t="s">
        <v>659</v>
      </c>
      <c r="B31" s="307">
        <v>115420</v>
      </c>
      <c r="C31" s="307">
        <v>54979</v>
      </c>
      <c r="D31" s="307">
        <v>27486</v>
      </c>
      <c r="E31" s="307">
        <v>21794</v>
      </c>
      <c r="F31" s="307">
        <v>6603</v>
      </c>
      <c r="G31" s="307">
        <v>4558</v>
      </c>
    </row>
    <row r="32" spans="1:7" ht="11.25" customHeight="1" x14ac:dyDescent="0.2">
      <c r="A32" s="165" t="s">
        <v>658</v>
      </c>
      <c r="B32" s="307">
        <v>62908</v>
      </c>
      <c r="C32" s="307">
        <v>25526</v>
      </c>
      <c r="D32" s="307">
        <v>15219</v>
      </c>
      <c r="E32" s="307">
        <v>16755</v>
      </c>
      <c r="F32" s="307">
        <v>3097</v>
      </c>
      <c r="G32" s="307">
        <v>2311</v>
      </c>
    </row>
    <row r="33" spans="1:7" ht="22.5" customHeight="1" x14ac:dyDescent="0.2">
      <c r="A33" s="218" t="s">
        <v>657</v>
      </c>
      <c r="B33" s="307">
        <v>452371</v>
      </c>
      <c r="C33" s="307">
        <v>156051</v>
      </c>
      <c r="D33" s="307">
        <v>97494</v>
      </c>
      <c r="E33" s="307">
        <v>148400</v>
      </c>
      <c r="F33" s="307">
        <v>27300</v>
      </c>
      <c r="G33" s="307">
        <v>23126</v>
      </c>
    </row>
    <row r="34" spans="1:7" ht="11.25" customHeight="1" x14ac:dyDescent="0.2">
      <c r="A34" s="165" t="s">
        <v>656</v>
      </c>
      <c r="B34" s="307">
        <v>55298</v>
      </c>
      <c r="C34" s="307">
        <v>21104</v>
      </c>
      <c r="D34" s="307">
        <v>13685</v>
      </c>
      <c r="E34" s="307">
        <v>14853</v>
      </c>
      <c r="F34" s="307">
        <v>3443</v>
      </c>
      <c r="G34" s="307">
        <v>2213</v>
      </c>
    </row>
    <row r="35" spans="1:7" ht="11.25" customHeight="1" x14ac:dyDescent="0.2">
      <c r="A35" s="165" t="s">
        <v>655</v>
      </c>
      <c r="B35" s="307">
        <v>142106</v>
      </c>
      <c r="C35" s="307">
        <v>49048</v>
      </c>
      <c r="D35" s="307">
        <v>30461</v>
      </c>
      <c r="E35" s="307">
        <v>50908</v>
      </c>
      <c r="F35" s="307">
        <v>7086</v>
      </c>
      <c r="G35" s="307">
        <v>4603</v>
      </c>
    </row>
    <row r="36" spans="1:7" ht="11.25" customHeight="1" x14ac:dyDescent="0.2">
      <c r="A36" s="165" t="s">
        <v>654</v>
      </c>
      <c r="B36" s="307">
        <v>254967</v>
      </c>
      <c r="C36" s="307">
        <v>85899</v>
      </c>
      <c r="D36" s="307">
        <v>53348</v>
      </c>
      <c r="E36" s="307">
        <v>82639</v>
      </c>
      <c r="F36" s="307">
        <v>16771</v>
      </c>
      <c r="G36" s="307">
        <v>16310</v>
      </c>
    </row>
    <row r="37" spans="1:7" ht="11.25" customHeight="1" x14ac:dyDescent="0.2">
      <c r="A37" s="161" t="s">
        <v>653</v>
      </c>
      <c r="B37" s="307">
        <v>116904</v>
      </c>
      <c r="C37" s="307">
        <v>31107</v>
      </c>
      <c r="D37" s="307">
        <v>25576</v>
      </c>
      <c r="E37" s="307">
        <v>50492</v>
      </c>
      <c r="F37" s="307">
        <v>5444</v>
      </c>
      <c r="G37" s="307">
        <v>4285</v>
      </c>
    </row>
    <row r="38" spans="1:7" ht="34.5" customHeight="1" x14ac:dyDescent="0.2">
      <c r="A38" s="217" t="s">
        <v>652</v>
      </c>
      <c r="B38" s="307">
        <v>104140</v>
      </c>
      <c r="C38" s="307">
        <v>27668</v>
      </c>
      <c r="D38" s="307">
        <v>22965</v>
      </c>
      <c r="E38" s="307">
        <v>44947</v>
      </c>
      <c r="F38" s="307">
        <v>4776</v>
      </c>
      <c r="G38" s="307">
        <v>3784</v>
      </c>
    </row>
    <row r="39" spans="1:7" ht="11.25" customHeight="1" x14ac:dyDescent="0.2">
      <c r="A39" s="165" t="s">
        <v>651</v>
      </c>
      <c r="B39" s="307">
        <v>12764</v>
      </c>
      <c r="C39" s="307">
        <v>3439</v>
      </c>
      <c r="D39" s="307">
        <v>2611</v>
      </c>
      <c r="E39" s="307">
        <v>5545</v>
      </c>
      <c r="F39" s="307">
        <v>668</v>
      </c>
      <c r="G39" s="307">
        <v>501</v>
      </c>
    </row>
    <row r="40" spans="1:7" ht="11.25" customHeight="1" x14ac:dyDescent="0.2">
      <c r="A40" s="166" t="s">
        <v>650</v>
      </c>
      <c r="B40" s="307">
        <v>166559</v>
      </c>
      <c r="C40" s="307">
        <v>42853</v>
      </c>
      <c r="D40" s="307">
        <v>25006</v>
      </c>
      <c r="E40" s="307">
        <v>64128</v>
      </c>
      <c r="F40" s="307">
        <v>7790</v>
      </c>
      <c r="G40" s="307">
        <v>26782</v>
      </c>
    </row>
    <row r="41" spans="1:7" ht="11.25" customHeight="1" x14ac:dyDescent="0.2">
      <c r="A41" s="165" t="s">
        <v>649</v>
      </c>
      <c r="B41" s="307">
        <v>64630</v>
      </c>
      <c r="C41" s="307">
        <v>13014</v>
      </c>
      <c r="D41" s="307">
        <v>6216</v>
      </c>
      <c r="E41" s="307">
        <v>43662</v>
      </c>
      <c r="F41" s="307">
        <v>890</v>
      </c>
      <c r="G41" s="307">
        <v>848</v>
      </c>
    </row>
    <row r="42" spans="1:7" ht="33" customHeight="1" x14ac:dyDescent="0.2">
      <c r="A42" s="217" t="s">
        <v>648</v>
      </c>
      <c r="B42" s="307">
        <v>14668</v>
      </c>
      <c r="C42" s="307">
        <v>3278</v>
      </c>
      <c r="D42" s="307">
        <v>1030</v>
      </c>
      <c r="E42" s="307">
        <v>9911</v>
      </c>
      <c r="F42" s="307">
        <v>249</v>
      </c>
      <c r="G42" s="307">
        <v>200</v>
      </c>
    </row>
    <row r="43" spans="1:7" ht="11.25" customHeight="1" x14ac:dyDescent="0.2">
      <c r="A43" s="164" t="s">
        <v>647</v>
      </c>
      <c r="B43" s="307">
        <v>14201</v>
      </c>
      <c r="C43" s="307">
        <v>2827</v>
      </c>
      <c r="D43" s="307">
        <v>1288</v>
      </c>
      <c r="E43" s="307">
        <v>9293</v>
      </c>
      <c r="F43" s="307">
        <v>357</v>
      </c>
      <c r="G43" s="307">
        <v>436</v>
      </c>
    </row>
    <row r="44" spans="1:7" ht="11.25" customHeight="1" x14ac:dyDescent="0.2">
      <c r="A44" s="161" t="s">
        <v>646</v>
      </c>
      <c r="B44" s="307">
        <v>35761</v>
      </c>
      <c r="C44" s="307">
        <v>6909</v>
      </c>
      <c r="D44" s="307">
        <v>3898</v>
      </c>
      <c r="E44" s="307">
        <v>24458</v>
      </c>
      <c r="F44" s="307">
        <v>284</v>
      </c>
      <c r="G44" s="307">
        <v>212</v>
      </c>
    </row>
    <row r="45" spans="1:7" ht="11.25" customHeight="1" x14ac:dyDescent="0.2">
      <c r="A45" s="161" t="s">
        <v>645</v>
      </c>
      <c r="B45" s="307">
        <v>80489</v>
      </c>
      <c r="C45" s="307">
        <v>19789</v>
      </c>
      <c r="D45" s="307">
        <v>10403</v>
      </c>
      <c r="E45" s="307">
        <v>44632</v>
      </c>
      <c r="F45" s="307">
        <v>3329</v>
      </c>
      <c r="G45" s="307">
        <v>2336</v>
      </c>
    </row>
    <row r="46" spans="1:7" ht="11.25" customHeight="1" x14ac:dyDescent="0.2">
      <c r="A46" s="161" t="s">
        <v>644</v>
      </c>
      <c r="B46" s="307">
        <v>15074</v>
      </c>
      <c r="C46" s="307">
        <v>4187</v>
      </c>
      <c r="D46" s="307">
        <v>1739</v>
      </c>
      <c r="E46" s="307">
        <v>6151</v>
      </c>
      <c r="F46" s="307">
        <v>470</v>
      </c>
      <c r="G46" s="307">
        <v>2527</v>
      </c>
    </row>
    <row r="47" spans="1:7" ht="11.25" customHeight="1" x14ac:dyDescent="0.2">
      <c r="A47" s="161" t="s">
        <v>643</v>
      </c>
      <c r="B47" s="307">
        <v>97511</v>
      </c>
      <c r="C47" s="307">
        <v>27622</v>
      </c>
      <c r="D47" s="307">
        <v>13346</v>
      </c>
      <c r="E47" s="307">
        <v>49084</v>
      </c>
      <c r="F47" s="307">
        <v>4323</v>
      </c>
      <c r="G47" s="307">
        <v>3136</v>
      </c>
    </row>
    <row r="48" spans="1:7" ht="11.25" customHeight="1" x14ac:dyDescent="0.2">
      <c r="A48" s="161" t="s">
        <v>642</v>
      </c>
      <c r="B48" s="307">
        <v>225603</v>
      </c>
      <c r="C48" s="307">
        <v>60398</v>
      </c>
      <c r="D48" s="307">
        <v>21691</v>
      </c>
      <c r="E48" s="307">
        <v>129916</v>
      </c>
      <c r="F48" s="307">
        <v>5335</v>
      </c>
      <c r="G48" s="307">
        <v>8263</v>
      </c>
    </row>
    <row r="49" spans="1:7" ht="11.25" customHeight="1" x14ac:dyDescent="0.2">
      <c r="A49" s="161" t="s">
        <v>641</v>
      </c>
      <c r="B49" s="307">
        <v>10222</v>
      </c>
      <c r="C49" s="307">
        <v>2910</v>
      </c>
      <c r="D49" s="307">
        <v>2752</v>
      </c>
      <c r="E49" s="307">
        <v>3005</v>
      </c>
      <c r="F49" s="307">
        <v>1125</v>
      </c>
      <c r="G49" s="307">
        <v>430</v>
      </c>
    </row>
    <row r="50" spans="1:7" ht="11.25" customHeight="1" x14ac:dyDescent="0.2">
      <c r="A50" s="161" t="s">
        <v>640</v>
      </c>
      <c r="B50" s="307">
        <v>50566</v>
      </c>
      <c r="C50" s="307">
        <v>17924</v>
      </c>
      <c r="D50" s="307">
        <v>9155</v>
      </c>
      <c r="E50" s="307">
        <v>20070</v>
      </c>
      <c r="F50" s="307">
        <v>1951</v>
      </c>
      <c r="G50" s="307">
        <v>1466</v>
      </c>
    </row>
    <row r="51" spans="1:7" ht="11.25" customHeight="1" x14ac:dyDescent="0.2">
      <c r="A51" s="161" t="s">
        <v>639</v>
      </c>
      <c r="B51" s="307">
        <v>215109</v>
      </c>
      <c r="C51" s="307">
        <v>67739</v>
      </c>
      <c r="D51" s="307">
        <v>53288</v>
      </c>
      <c r="E51" s="307">
        <v>65137</v>
      </c>
      <c r="F51" s="307">
        <v>18830</v>
      </c>
      <c r="G51" s="307">
        <v>10115</v>
      </c>
    </row>
    <row r="52" spans="1:7" ht="11.25" customHeight="1" x14ac:dyDescent="0.2">
      <c r="A52" s="164" t="s">
        <v>638</v>
      </c>
      <c r="B52" s="307">
        <v>90410</v>
      </c>
      <c r="C52" s="307">
        <v>30226</v>
      </c>
      <c r="D52" s="307">
        <v>15029</v>
      </c>
      <c r="E52" s="307">
        <v>36451</v>
      </c>
      <c r="F52" s="307">
        <v>4261</v>
      </c>
      <c r="G52" s="307">
        <v>4443</v>
      </c>
    </row>
    <row r="53" spans="1:7" ht="11.25" customHeight="1" x14ac:dyDescent="0.2">
      <c r="A53" s="164" t="s">
        <v>637</v>
      </c>
      <c r="B53" s="307">
        <v>124699</v>
      </c>
      <c r="C53" s="307">
        <v>37513</v>
      </c>
      <c r="D53" s="307">
        <v>38259</v>
      </c>
      <c r="E53" s="307">
        <v>28686</v>
      </c>
      <c r="F53" s="307">
        <v>14569</v>
      </c>
      <c r="G53" s="307">
        <v>5672</v>
      </c>
    </row>
    <row r="54" spans="1:7" ht="11.25" customHeight="1" x14ac:dyDescent="0.2">
      <c r="A54" s="161" t="s">
        <v>636</v>
      </c>
      <c r="B54" s="307">
        <v>19836</v>
      </c>
      <c r="C54" s="307">
        <v>5944</v>
      </c>
      <c r="D54" s="307">
        <v>2607</v>
      </c>
      <c r="E54" s="307">
        <v>7767</v>
      </c>
      <c r="F54" s="307">
        <v>714</v>
      </c>
      <c r="G54" s="307">
        <v>2804</v>
      </c>
    </row>
    <row r="55" spans="1:7" ht="11.25" customHeight="1" x14ac:dyDescent="0.2">
      <c r="A55" s="161" t="s">
        <v>635</v>
      </c>
      <c r="B55" s="307">
        <v>61973</v>
      </c>
      <c r="C55" s="307">
        <v>20470</v>
      </c>
      <c r="D55" s="307">
        <v>13501</v>
      </c>
      <c r="E55" s="307">
        <v>21696</v>
      </c>
      <c r="F55" s="307">
        <v>4055</v>
      </c>
      <c r="G55" s="307">
        <v>2251</v>
      </c>
    </row>
    <row r="56" spans="1:7" ht="11.25" customHeight="1" thickBot="1" x14ac:dyDescent="0.25">
      <c r="A56" s="159" t="s">
        <v>634</v>
      </c>
      <c r="B56" s="306">
        <v>81</v>
      </c>
      <c r="C56" s="306">
        <v>1</v>
      </c>
      <c r="D56" s="306" t="s">
        <v>1486</v>
      </c>
      <c r="E56" s="306">
        <v>78</v>
      </c>
      <c r="F56" s="306" t="s">
        <v>1486</v>
      </c>
      <c r="G56" s="306">
        <v>2</v>
      </c>
    </row>
    <row r="57" spans="1:7" ht="13.5" thickTop="1" x14ac:dyDescent="0.2"/>
  </sheetData>
  <mergeCells count="10">
    <mergeCell ref="J5:K5"/>
    <mergeCell ref="F5:G5"/>
    <mergeCell ref="A1:G1"/>
    <mergeCell ref="G6:G7"/>
    <mergeCell ref="C6:C7"/>
    <mergeCell ref="B6:B7"/>
    <mergeCell ref="D6:D7"/>
    <mergeCell ref="F6:F7"/>
    <mergeCell ref="E6:E7"/>
    <mergeCell ref="A4:G4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workbookViewId="0">
      <selection activeCell="J5" sqref="J5:K5"/>
    </sheetView>
  </sheetViews>
  <sheetFormatPr defaultRowHeight="12.75" x14ac:dyDescent="0.2"/>
  <cols>
    <col min="1" max="1" width="43.28515625" customWidth="1"/>
    <col min="2" max="2" width="8.42578125" customWidth="1"/>
    <col min="3" max="3" width="8.5703125" customWidth="1"/>
    <col min="4" max="4" width="8" customWidth="1"/>
    <col min="5" max="5" width="8.5703125" customWidth="1"/>
    <col min="6" max="7" width="9" customWidth="1"/>
    <col min="8" max="10" width="8.7109375" customWidth="1"/>
    <col min="11" max="11" width="8.42578125" customWidth="1"/>
  </cols>
  <sheetData>
    <row r="1" spans="1:11" x14ac:dyDescent="0.2">
      <c r="A1" s="156"/>
      <c r="B1" s="156"/>
      <c r="C1" s="156"/>
      <c r="D1" s="156"/>
      <c r="E1" s="156"/>
      <c r="F1" s="156"/>
      <c r="G1" s="156"/>
      <c r="H1" s="156"/>
      <c r="I1" s="156"/>
      <c r="J1" s="731" t="s">
        <v>1191</v>
      </c>
      <c r="K1" s="731"/>
    </row>
    <row r="2" spans="1:11" x14ac:dyDescent="0.2">
      <c r="A2" s="156" t="s">
        <v>1190</v>
      </c>
      <c r="B2" s="156"/>
      <c r="C2" s="156"/>
      <c r="D2" s="187"/>
      <c r="E2" s="187"/>
      <c r="F2" s="156"/>
      <c r="G2" s="156"/>
      <c r="H2" s="156"/>
      <c r="I2" s="156"/>
      <c r="J2" s="187"/>
      <c r="K2" s="156"/>
    </row>
    <row r="3" spans="1:11" ht="12" customHeight="1" x14ac:dyDescent="0.2">
      <c r="A3" s="156"/>
      <c r="B3" s="156"/>
      <c r="C3" s="156"/>
      <c r="D3" s="156"/>
      <c r="E3" s="156"/>
      <c r="F3" s="156"/>
    </row>
    <row r="4" spans="1:11" x14ac:dyDescent="0.2">
      <c r="A4" s="713" t="s">
        <v>1975</v>
      </c>
      <c r="B4" s="713"/>
      <c r="C4" s="713"/>
      <c r="D4" s="713"/>
      <c r="E4" s="713"/>
      <c r="F4" s="713"/>
      <c r="G4" s="713"/>
      <c r="H4" s="713"/>
      <c r="I4" s="713"/>
      <c r="J4" s="713"/>
      <c r="K4" s="713"/>
    </row>
    <row r="5" spans="1:11" x14ac:dyDescent="0.2">
      <c r="A5" s="703" t="s">
        <v>2360</v>
      </c>
      <c r="B5" s="186"/>
      <c r="C5" s="318"/>
      <c r="D5" s="318"/>
      <c r="E5" s="318"/>
      <c r="F5" s="317"/>
      <c r="G5" s="174"/>
      <c r="H5" s="267"/>
      <c r="J5" s="749" t="s">
        <v>631</v>
      </c>
      <c r="K5" s="749"/>
    </row>
    <row r="6" spans="1:11" ht="18" customHeight="1" x14ac:dyDescent="0.2">
      <c r="A6" s="214"/>
      <c r="B6" s="180" t="s">
        <v>706</v>
      </c>
      <c r="C6" s="398" t="s">
        <v>777</v>
      </c>
      <c r="D6" s="180" t="s">
        <v>776</v>
      </c>
      <c r="E6" s="180" t="s">
        <v>775</v>
      </c>
      <c r="F6" s="180" t="s">
        <v>774</v>
      </c>
      <c r="G6" s="180" t="s">
        <v>773</v>
      </c>
      <c r="H6" s="180" t="s">
        <v>772</v>
      </c>
      <c r="I6" s="180" t="s">
        <v>771</v>
      </c>
      <c r="J6" s="180" t="s">
        <v>770</v>
      </c>
      <c r="K6" s="179" t="s">
        <v>769</v>
      </c>
    </row>
    <row r="7" spans="1:11" ht="22.5" customHeight="1" x14ac:dyDescent="0.2">
      <c r="A7" s="193" t="s">
        <v>698</v>
      </c>
      <c r="B7" s="225"/>
      <c r="C7" s="176"/>
      <c r="D7" s="176"/>
      <c r="E7" s="176"/>
      <c r="F7" s="176"/>
      <c r="G7" s="225" t="s">
        <v>768</v>
      </c>
      <c r="H7" s="176"/>
      <c r="I7" s="176"/>
      <c r="J7" s="176"/>
      <c r="K7" s="236"/>
    </row>
    <row r="8" spans="1:11" ht="14.25" customHeight="1" x14ac:dyDescent="0.2">
      <c r="A8" s="174" t="s">
        <v>623</v>
      </c>
      <c r="B8" s="307">
        <v>2384121</v>
      </c>
      <c r="C8" s="307">
        <v>183121</v>
      </c>
      <c r="D8" s="307">
        <v>27466</v>
      </c>
      <c r="E8" s="307">
        <v>213863</v>
      </c>
      <c r="F8" s="307">
        <v>17863</v>
      </c>
      <c r="G8" s="307">
        <v>34335</v>
      </c>
      <c r="H8" s="1">
        <v>85563</v>
      </c>
      <c r="I8" s="1">
        <v>31718</v>
      </c>
      <c r="J8" s="1">
        <v>104938</v>
      </c>
      <c r="K8" s="1">
        <v>25577</v>
      </c>
    </row>
    <row r="9" spans="1:11" ht="11.25" customHeight="1" x14ac:dyDescent="0.2">
      <c r="A9" s="161" t="s">
        <v>681</v>
      </c>
      <c r="B9" s="307">
        <v>52455</v>
      </c>
      <c r="C9" s="307">
        <v>1799</v>
      </c>
      <c r="D9" s="307">
        <v>6009</v>
      </c>
      <c r="E9" s="307">
        <v>1757</v>
      </c>
      <c r="F9" s="307">
        <v>769</v>
      </c>
      <c r="G9" s="307">
        <v>1275</v>
      </c>
      <c r="H9" s="1">
        <v>1970</v>
      </c>
      <c r="I9" s="1">
        <v>3640</v>
      </c>
      <c r="J9" s="1">
        <v>3268</v>
      </c>
      <c r="K9" s="1">
        <v>795</v>
      </c>
    </row>
    <row r="10" spans="1:11" ht="22.5" customHeight="1" x14ac:dyDescent="0.2">
      <c r="A10" s="219" t="s">
        <v>680</v>
      </c>
      <c r="B10" s="307">
        <v>46698</v>
      </c>
      <c r="C10" s="307">
        <v>1303</v>
      </c>
      <c r="D10" s="307">
        <v>6005</v>
      </c>
      <c r="E10" s="307">
        <v>1757</v>
      </c>
      <c r="F10" s="307">
        <v>769</v>
      </c>
      <c r="G10" s="307">
        <v>1273</v>
      </c>
      <c r="H10" s="1">
        <v>1498</v>
      </c>
      <c r="I10" s="1">
        <v>3639</v>
      </c>
      <c r="J10" s="1">
        <v>2420</v>
      </c>
      <c r="K10" s="1">
        <v>795</v>
      </c>
    </row>
    <row r="11" spans="1:11" ht="11.25" customHeight="1" x14ac:dyDescent="0.2">
      <c r="A11" s="168" t="s">
        <v>679</v>
      </c>
      <c r="B11" s="307">
        <v>5757</v>
      </c>
      <c r="C11" s="307">
        <v>496</v>
      </c>
      <c r="D11" s="307">
        <v>4</v>
      </c>
      <c r="E11" s="307" t="s">
        <v>1486</v>
      </c>
      <c r="F11" s="307" t="s">
        <v>1486</v>
      </c>
      <c r="G11" s="307">
        <v>2</v>
      </c>
      <c r="H11" s="1">
        <v>472</v>
      </c>
      <c r="I11" s="1">
        <v>1</v>
      </c>
      <c r="J11" s="1">
        <v>848</v>
      </c>
      <c r="K11" s="1" t="s">
        <v>1486</v>
      </c>
    </row>
    <row r="12" spans="1:11" ht="11.25" customHeight="1" x14ac:dyDescent="0.2">
      <c r="A12" s="166" t="s">
        <v>678</v>
      </c>
      <c r="B12" s="307">
        <v>8319</v>
      </c>
      <c r="C12" s="307">
        <v>220</v>
      </c>
      <c r="D12" s="307">
        <v>1570</v>
      </c>
      <c r="E12" s="307">
        <v>534</v>
      </c>
      <c r="F12" s="307">
        <v>51</v>
      </c>
      <c r="G12" s="307">
        <v>384</v>
      </c>
      <c r="H12" s="1">
        <v>160</v>
      </c>
      <c r="I12" s="1">
        <v>576</v>
      </c>
      <c r="J12" s="1">
        <v>206</v>
      </c>
      <c r="K12" s="1">
        <v>199</v>
      </c>
    </row>
    <row r="13" spans="1:11" ht="11.25" customHeight="1" x14ac:dyDescent="0.2">
      <c r="A13" s="166" t="s">
        <v>677</v>
      </c>
      <c r="B13" s="307">
        <v>541161</v>
      </c>
      <c r="C13" s="307">
        <v>91636</v>
      </c>
      <c r="D13" s="307">
        <v>2164</v>
      </c>
      <c r="E13" s="307">
        <v>95129</v>
      </c>
      <c r="F13" s="307">
        <v>2312</v>
      </c>
      <c r="G13" s="307">
        <v>8965</v>
      </c>
      <c r="H13" s="1">
        <v>19299</v>
      </c>
      <c r="I13" s="1">
        <v>7248</v>
      </c>
      <c r="J13" s="1">
        <v>4105</v>
      </c>
      <c r="K13" s="1">
        <v>4899</v>
      </c>
    </row>
    <row r="14" spans="1:11" ht="11.25" customHeight="1" x14ac:dyDescent="0.2">
      <c r="A14" s="169" t="s">
        <v>676</v>
      </c>
      <c r="B14" s="307">
        <v>80790</v>
      </c>
      <c r="C14" s="307">
        <v>7551</v>
      </c>
      <c r="D14" s="307">
        <v>1514</v>
      </c>
      <c r="E14" s="307">
        <v>5883</v>
      </c>
      <c r="F14" s="307">
        <v>1091</v>
      </c>
      <c r="G14" s="307">
        <v>1442</v>
      </c>
      <c r="H14" s="1">
        <v>4868</v>
      </c>
      <c r="I14" s="1">
        <v>2356</v>
      </c>
      <c r="J14" s="1">
        <v>2037</v>
      </c>
      <c r="K14" s="1">
        <v>1684</v>
      </c>
    </row>
    <row r="15" spans="1:11" ht="22.5" customHeight="1" x14ac:dyDescent="0.2">
      <c r="A15" s="219" t="s">
        <v>675</v>
      </c>
      <c r="B15" s="307">
        <v>152599</v>
      </c>
      <c r="C15" s="307">
        <v>19163</v>
      </c>
      <c r="D15" s="307">
        <v>1</v>
      </c>
      <c r="E15" s="307">
        <v>62729</v>
      </c>
      <c r="F15" s="307">
        <v>19</v>
      </c>
      <c r="G15" s="307">
        <v>3513</v>
      </c>
      <c r="H15" s="1">
        <v>2042</v>
      </c>
      <c r="I15" s="1">
        <v>222</v>
      </c>
      <c r="J15" s="1">
        <v>70</v>
      </c>
      <c r="K15" s="1">
        <v>1456</v>
      </c>
    </row>
    <row r="16" spans="1:11" ht="23.25" customHeight="1" x14ac:dyDescent="0.2">
      <c r="A16" s="219" t="s">
        <v>674</v>
      </c>
      <c r="B16" s="307">
        <v>21974</v>
      </c>
      <c r="C16" s="307">
        <v>8174</v>
      </c>
      <c r="D16" s="307">
        <v>45</v>
      </c>
      <c r="E16" s="307">
        <v>1827</v>
      </c>
      <c r="F16" s="307">
        <v>94</v>
      </c>
      <c r="G16" s="307">
        <v>710</v>
      </c>
      <c r="H16" s="1">
        <v>860</v>
      </c>
      <c r="I16" s="1">
        <v>446</v>
      </c>
      <c r="J16" s="1">
        <v>310</v>
      </c>
      <c r="K16" s="1">
        <v>109</v>
      </c>
    </row>
    <row r="17" spans="1:11" ht="23.25" customHeight="1" x14ac:dyDescent="0.2">
      <c r="A17" s="219" t="s">
        <v>673</v>
      </c>
      <c r="B17" s="307">
        <v>22196</v>
      </c>
      <c r="C17" s="307">
        <v>3144</v>
      </c>
      <c r="D17" s="307">
        <v>20</v>
      </c>
      <c r="E17" s="307">
        <v>1689</v>
      </c>
      <c r="F17" s="307">
        <v>28</v>
      </c>
      <c r="G17" s="307">
        <v>370</v>
      </c>
      <c r="H17" s="1">
        <v>1478</v>
      </c>
      <c r="I17" s="1">
        <v>106</v>
      </c>
      <c r="J17" s="1">
        <v>200</v>
      </c>
      <c r="K17" s="1">
        <v>41</v>
      </c>
    </row>
    <row r="18" spans="1:11" ht="33.75" customHeight="1" x14ac:dyDescent="0.2">
      <c r="A18" s="217" t="s">
        <v>672</v>
      </c>
      <c r="B18" s="307">
        <v>12754</v>
      </c>
      <c r="C18" s="307">
        <v>1447</v>
      </c>
      <c r="D18" s="307">
        <v>45</v>
      </c>
      <c r="E18" s="307">
        <v>314</v>
      </c>
      <c r="F18" s="307">
        <v>54</v>
      </c>
      <c r="G18" s="307">
        <v>38</v>
      </c>
      <c r="H18" s="1">
        <v>317</v>
      </c>
      <c r="I18" s="1">
        <v>66</v>
      </c>
      <c r="J18" s="1">
        <v>69</v>
      </c>
      <c r="K18" s="1">
        <v>51</v>
      </c>
    </row>
    <row r="19" spans="1:11" ht="11.25" customHeight="1" x14ac:dyDescent="0.2">
      <c r="A19" s="164" t="s">
        <v>671</v>
      </c>
      <c r="B19" s="307">
        <v>6132</v>
      </c>
      <c r="C19" s="307">
        <v>2</v>
      </c>
      <c r="D19" s="307" t="s">
        <v>1486</v>
      </c>
      <c r="E19" s="307">
        <v>48</v>
      </c>
      <c r="F19" s="307" t="s">
        <v>1486</v>
      </c>
      <c r="G19" s="307" t="s">
        <v>1486</v>
      </c>
      <c r="H19" s="1">
        <v>475</v>
      </c>
      <c r="I19" s="1">
        <v>13</v>
      </c>
      <c r="J19" s="1" t="s">
        <v>1486</v>
      </c>
      <c r="K19" s="1" t="s">
        <v>1486</v>
      </c>
    </row>
    <row r="20" spans="1:11" ht="11.25" customHeight="1" x14ac:dyDescent="0.2">
      <c r="A20" s="164" t="s">
        <v>670</v>
      </c>
      <c r="B20" s="307">
        <v>21744</v>
      </c>
      <c r="C20" s="307">
        <v>5005</v>
      </c>
      <c r="D20" s="307" t="s">
        <v>1486</v>
      </c>
      <c r="E20" s="307">
        <v>2993</v>
      </c>
      <c r="F20" s="307">
        <v>4</v>
      </c>
      <c r="G20" s="307">
        <v>215</v>
      </c>
      <c r="H20" s="1">
        <v>592</v>
      </c>
      <c r="I20" s="1">
        <v>76</v>
      </c>
      <c r="J20" s="1">
        <v>38</v>
      </c>
      <c r="K20" s="1">
        <v>63</v>
      </c>
    </row>
    <row r="21" spans="1:11" ht="11.25" customHeight="1" x14ac:dyDescent="0.2">
      <c r="A21" s="164" t="s">
        <v>669</v>
      </c>
      <c r="B21" s="307">
        <v>32711</v>
      </c>
      <c r="C21" s="307">
        <v>7759</v>
      </c>
      <c r="D21" s="307">
        <v>95</v>
      </c>
      <c r="E21" s="307">
        <v>2310</v>
      </c>
      <c r="F21" s="307">
        <v>160</v>
      </c>
      <c r="G21" s="307">
        <v>201</v>
      </c>
      <c r="H21" s="1">
        <v>1482</v>
      </c>
      <c r="I21" s="1">
        <v>571</v>
      </c>
      <c r="J21" s="1">
        <v>448</v>
      </c>
      <c r="K21" s="1">
        <v>294</v>
      </c>
    </row>
    <row r="22" spans="1:11" ht="23.25" customHeight="1" x14ac:dyDescent="0.2">
      <c r="A22" s="219" t="s">
        <v>668</v>
      </c>
      <c r="B22" s="307">
        <v>68118</v>
      </c>
      <c r="C22" s="307">
        <v>17764</v>
      </c>
      <c r="D22" s="307">
        <v>266</v>
      </c>
      <c r="E22" s="307">
        <v>7460</v>
      </c>
      <c r="F22" s="307">
        <v>313</v>
      </c>
      <c r="G22" s="307">
        <v>682</v>
      </c>
      <c r="H22" s="1">
        <v>1931</v>
      </c>
      <c r="I22" s="1">
        <v>587</v>
      </c>
      <c r="J22" s="1">
        <v>439</v>
      </c>
      <c r="K22" s="1">
        <v>378</v>
      </c>
    </row>
    <row r="23" spans="1:11" ht="24" customHeight="1" x14ac:dyDescent="0.2">
      <c r="A23" s="218" t="s">
        <v>667</v>
      </c>
      <c r="B23" s="307">
        <v>43638</v>
      </c>
      <c r="C23" s="307">
        <v>9319</v>
      </c>
      <c r="D23" s="307">
        <v>117</v>
      </c>
      <c r="E23" s="307">
        <v>5969</v>
      </c>
      <c r="F23" s="307">
        <v>12</v>
      </c>
      <c r="G23" s="307">
        <v>738</v>
      </c>
      <c r="H23" s="1">
        <v>1167</v>
      </c>
      <c r="I23" s="1">
        <v>2177</v>
      </c>
      <c r="J23" s="1">
        <v>78</v>
      </c>
      <c r="K23" s="1">
        <v>410</v>
      </c>
    </row>
    <row r="24" spans="1:11" ht="23.25" customHeight="1" x14ac:dyDescent="0.2">
      <c r="A24" s="219" t="s">
        <v>666</v>
      </c>
      <c r="B24" s="307">
        <v>30158</v>
      </c>
      <c r="C24" s="307">
        <v>7255</v>
      </c>
      <c r="D24" s="307" t="s">
        <v>1486</v>
      </c>
      <c r="E24" s="307">
        <v>1501</v>
      </c>
      <c r="F24" s="307">
        <v>383</v>
      </c>
      <c r="G24" s="307">
        <v>548</v>
      </c>
      <c r="H24" s="1">
        <v>775</v>
      </c>
      <c r="I24" s="1">
        <v>502</v>
      </c>
      <c r="J24" s="1">
        <v>58</v>
      </c>
      <c r="K24" s="1">
        <v>296</v>
      </c>
    </row>
    <row r="25" spans="1:11" ht="11.25" customHeight="1" x14ac:dyDescent="0.2">
      <c r="A25" s="165" t="s">
        <v>665</v>
      </c>
      <c r="B25" s="307">
        <v>23174</v>
      </c>
      <c r="C25" s="307">
        <v>3027</v>
      </c>
      <c r="D25" s="307">
        <v>21</v>
      </c>
      <c r="E25" s="307">
        <v>1095</v>
      </c>
      <c r="F25" s="307">
        <v>45</v>
      </c>
      <c r="G25" s="307">
        <v>147</v>
      </c>
      <c r="H25" s="1">
        <v>1560</v>
      </c>
      <c r="I25" s="1">
        <v>45</v>
      </c>
      <c r="J25" s="1">
        <v>61</v>
      </c>
      <c r="K25" s="1">
        <v>72</v>
      </c>
    </row>
    <row r="26" spans="1:11" ht="11.25" customHeight="1" x14ac:dyDescent="0.2">
      <c r="A26" s="165" t="s">
        <v>664</v>
      </c>
      <c r="B26" s="307">
        <v>9311</v>
      </c>
      <c r="C26" s="307">
        <v>998</v>
      </c>
      <c r="D26" s="307">
        <v>3</v>
      </c>
      <c r="E26" s="307">
        <v>943</v>
      </c>
      <c r="F26" s="307">
        <v>25</v>
      </c>
      <c r="G26" s="307">
        <v>74</v>
      </c>
      <c r="H26" s="1">
        <v>447</v>
      </c>
      <c r="I26" s="1">
        <v>21</v>
      </c>
      <c r="J26" s="1">
        <v>61</v>
      </c>
      <c r="K26" s="1">
        <v>10</v>
      </c>
    </row>
    <row r="27" spans="1:11" ht="11.25" customHeight="1" x14ac:dyDescent="0.2">
      <c r="A27" s="165" t="s">
        <v>663</v>
      </c>
      <c r="B27" s="307">
        <v>15862</v>
      </c>
      <c r="C27" s="307">
        <v>1028</v>
      </c>
      <c r="D27" s="307">
        <v>37</v>
      </c>
      <c r="E27" s="307">
        <v>368</v>
      </c>
      <c r="F27" s="307">
        <v>84</v>
      </c>
      <c r="G27" s="307">
        <v>287</v>
      </c>
      <c r="H27" s="1">
        <v>1305</v>
      </c>
      <c r="I27" s="1">
        <v>60</v>
      </c>
      <c r="J27" s="1">
        <v>236</v>
      </c>
      <c r="K27" s="1">
        <v>35</v>
      </c>
    </row>
    <row r="28" spans="1:11" ht="22.5" customHeight="1" x14ac:dyDescent="0.2">
      <c r="A28" s="219" t="s">
        <v>662</v>
      </c>
      <c r="B28" s="307">
        <v>6577</v>
      </c>
      <c r="C28" s="307">
        <v>278</v>
      </c>
      <c r="D28" s="307">
        <v>96</v>
      </c>
      <c r="E28" s="307">
        <v>379</v>
      </c>
      <c r="F28" s="307">
        <v>106</v>
      </c>
      <c r="G28" s="307">
        <v>77</v>
      </c>
      <c r="H28" s="1">
        <v>290</v>
      </c>
      <c r="I28" s="1">
        <v>77</v>
      </c>
      <c r="J28" s="1">
        <v>232</v>
      </c>
      <c r="K28" s="1">
        <v>106</v>
      </c>
    </row>
    <row r="29" spans="1:11" ht="22.5" customHeight="1" x14ac:dyDescent="0.2">
      <c r="A29" s="218" t="s">
        <v>661</v>
      </c>
      <c r="B29" s="307">
        <v>20353</v>
      </c>
      <c r="C29" s="307">
        <v>1331</v>
      </c>
      <c r="D29" s="307">
        <v>349</v>
      </c>
      <c r="E29" s="307">
        <v>1633</v>
      </c>
      <c r="F29" s="307">
        <v>347</v>
      </c>
      <c r="G29" s="307">
        <v>396</v>
      </c>
      <c r="H29" s="1">
        <v>847</v>
      </c>
      <c r="I29" s="1">
        <v>215</v>
      </c>
      <c r="J29" s="1">
        <v>1887</v>
      </c>
      <c r="K29" s="1">
        <v>184</v>
      </c>
    </row>
    <row r="30" spans="1:11" ht="11.25" customHeight="1" x14ac:dyDescent="0.2">
      <c r="A30" s="161" t="s">
        <v>660</v>
      </c>
      <c r="B30" s="307">
        <v>178328</v>
      </c>
      <c r="C30" s="307">
        <v>9265</v>
      </c>
      <c r="D30" s="307">
        <v>2624</v>
      </c>
      <c r="E30" s="307">
        <v>22309</v>
      </c>
      <c r="F30" s="307">
        <v>2364</v>
      </c>
      <c r="G30" s="307">
        <v>2941</v>
      </c>
      <c r="H30" s="1">
        <v>7575</v>
      </c>
      <c r="I30" s="1">
        <v>1840</v>
      </c>
      <c r="J30" s="1">
        <v>6869</v>
      </c>
      <c r="K30" s="1">
        <v>2616</v>
      </c>
    </row>
    <row r="31" spans="1:11" ht="22.5" customHeight="1" x14ac:dyDescent="0.2">
      <c r="A31" s="218" t="s">
        <v>659</v>
      </c>
      <c r="B31" s="307">
        <v>115420</v>
      </c>
      <c r="C31" s="307">
        <v>6107</v>
      </c>
      <c r="D31" s="307">
        <v>1864</v>
      </c>
      <c r="E31" s="307">
        <v>15215</v>
      </c>
      <c r="F31" s="307">
        <v>1839</v>
      </c>
      <c r="G31" s="307">
        <v>2049</v>
      </c>
      <c r="H31" s="1">
        <v>4286</v>
      </c>
      <c r="I31" s="1">
        <v>1160</v>
      </c>
      <c r="J31" s="1">
        <v>4558</v>
      </c>
      <c r="K31" s="1">
        <v>1964</v>
      </c>
    </row>
    <row r="32" spans="1:11" ht="11.25" customHeight="1" x14ac:dyDescent="0.2">
      <c r="A32" s="165" t="s">
        <v>658</v>
      </c>
      <c r="B32" s="307">
        <v>62908</v>
      </c>
      <c r="C32" s="307">
        <v>3158</v>
      </c>
      <c r="D32" s="307">
        <v>760</v>
      </c>
      <c r="E32" s="307">
        <v>7094</v>
      </c>
      <c r="F32" s="307">
        <v>525</v>
      </c>
      <c r="G32" s="307">
        <v>892</v>
      </c>
      <c r="H32" s="1">
        <v>3289</v>
      </c>
      <c r="I32" s="1">
        <v>680</v>
      </c>
      <c r="J32" s="1">
        <v>2311</v>
      </c>
      <c r="K32" s="1">
        <v>652</v>
      </c>
    </row>
    <row r="33" spans="1:11" ht="22.5" customHeight="1" x14ac:dyDescent="0.2">
      <c r="A33" s="218" t="s">
        <v>657</v>
      </c>
      <c r="B33" s="307">
        <v>452371</v>
      </c>
      <c r="C33" s="307">
        <v>28196</v>
      </c>
      <c r="D33" s="307">
        <v>4715</v>
      </c>
      <c r="E33" s="307">
        <v>35731</v>
      </c>
      <c r="F33" s="307">
        <v>3942</v>
      </c>
      <c r="G33" s="307">
        <v>6489</v>
      </c>
      <c r="H33" s="1">
        <v>16767</v>
      </c>
      <c r="I33" s="1">
        <v>5536</v>
      </c>
      <c r="J33" s="1">
        <v>23126</v>
      </c>
      <c r="K33" s="1">
        <v>4865</v>
      </c>
    </row>
    <row r="34" spans="1:11" ht="11.25" customHeight="1" x14ac:dyDescent="0.2">
      <c r="A34" s="165" t="s">
        <v>656</v>
      </c>
      <c r="B34" s="307">
        <v>55298</v>
      </c>
      <c r="C34" s="307">
        <v>4109</v>
      </c>
      <c r="D34" s="307">
        <v>600</v>
      </c>
      <c r="E34" s="307">
        <v>4981</v>
      </c>
      <c r="F34" s="307">
        <v>638</v>
      </c>
      <c r="G34" s="307">
        <v>893</v>
      </c>
      <c r="H34" s="1">
        <v>2300</v>
      </c>
      <c r="I34" s="1">
        <v>586</v>
      </c>
      <c r="J34" s="1">
        <v>2213</v>
      </c>
      <c r="K34" s="1">
        <v>707</v>
      </c>
    </row>
    <row r="35" spans="1:11" ht="11.25" customHeight="1" x14ac:dyDescent="0.2">
      <c r="A35" s="165" t="s">
        <v>655</v>
      </c>
      <c r="B35" s="307">
        <v>142106</v>
      </c>
      <c r="C35" s="307">
        <v>9891</v>
      </c>
      <c r="D35" s="307">
        <v>1257</v>
      </c>
      <c r="E35" s="307">
        <v>11231</v>
      </c>
      <c r="F35" s="307">
        <v>998</v>
      </c>
      <c r="G35" s="307">
        <v>1347</v>
      </c>
      <c r="H35" s="1">
        <v>3989</v>
      </c>
      <c r="I35" s="1">
        <v>1350</v>
      </c>
      <c r="J35" s="1">
        <v>4603</v>
      </c>
      <c r="K35" s="1">
        <v>1126</v>
      </c>
    </row>
    <row r="36" spans="1:11" ht="11.25" customHeight="1" x14ac:dyDescent="0.2">
      <c r="A36" s="165" t="s">
        <v>654</v>
      </c>
      <c r="B36" s="307">
        <v>254967</v>
      </c>
      <c r="C36" s="307">
        <v>14196</v>
      </c>
      <c r="D36" s="307">
        <v>2858</v>
      </c>
      <c r="E36" s="307">
        <v>19519</v>
      </c>
      <c r="F36" s="307">
        <v>2306</v>
      </c>
      <c r="G36" s="307">
        <v>4249</v>
      </c>
      <c r="H36" s="1">
        <v>10478</v>
      </c>
      <c r="I36" s="1">
        <v>3600</v>
      </c>
      <c r="J36" s="1">
        <v>16310</v>
      </c>
      <c r="K36" s="1">
        <v>3032</v>
      </c>
    </row>
    <row r="37" spans="1:11" ht="11.25" customHeight="1" x14ac:dyDescent="0.2">
      <c r="A37" s="161" t="s">
        <v>653</v>
      </c>
      <c r="B37" s="307">
        <v>116904</v>
      </c>
      <c r="C37" s="307">
        <v>6167</v>
      </c>
      <c r="D37" s="307">
        <v>533</v>
      </c>
      <c r="E37" s="307">
        <v>4880</v>
      </c>
      <c r="F37" s="307">
        <v>634</v>
      </c>
      <c r="G37" s="307">
        <v>1156</v>
      </c>
      <c r="H37" s="1">
        <v>4310</v>
      </c>
      <c r="I37" s="1">
        <v>790</v>
      </c>
      <c r="J37" s="1">
        <v>4285</v>
      </c>
      <c r="K37" s="1">
        <v>1581</v>
      </c>
    </row>
    <row r="38" spans="1:11" ht="34.5" customHeight="1" x14ac:dyDescent="0.2">
      <c r="A38" s="217" t="s">
        <v>652</v>
      </c>
      <c r="B38" s="307">
        <v>104140</v>
      </c>
      <c r="C38" s="307">
        <v>5563</v>
      </c>
      <c r="D38" s="307">
        <v>404</v>
      </c>
      <c r="E38" s="307">
        <v>4367</v>
      </c>
      <c r="F38" s="307">
        <v>506</v>
      </c>
      <c r="G38" s="307">
        <v>935</v>
      </c>
      <c r="H38" s="1">
        <v>3550</v>
      </c>
      <c r="I38" s="1">
        <v>599</v>
      </c>
      <c r="J38" s="1">
        <v>3784</v>
      </c>
      <c r="K38" s="1">
        <v>1408</v>
      </c>
    </row>
    <row r="39" spans="1:11" ht="11.25" customHeight="1" x14ac:dyDescent="0.2">
      <c r="A39" s="165" t="s">
        <v>651</v>
      </c>
      <c r="B39" s="307">
        <v>12764</v>
      </c>
      <c r="C39" s="307">
        <v>604</v>
      </c>
      <c r="D39" s="307">
        <v>129</v>
      </c>
      <c r="E39" s="307">
        <v>513</v>
      </c>
      <c r="F39" s="307">
        <v>128</v>
      </c>
      <c r="G39" s="307">
        <v>221</v>
      </c>
      <c r="H39" s="1">
        <v>760</v>
      </c>
      <c r="I39" s="1">
        <v>191</v>
      </c>
      <c r="J39" s="1">
        <v>501</v>
      </c>
      <c r="K39" s="1">
        <v>173</v>
      </c>
    </row>
    <row r="40" spans="1:11" ht="11.25" customHeight="1" x14ac:dyDescent="0.2">
      <c r="A40" s="166" t="s">
        <v>650</v>
      </c>
      <c r="B40" s="307">
        <v>166559</v>
      </c>
      <c r="C40" s="307">
        <v>6425</v>
      </c>
      <c r="D40" s="307">
        <v>1668</v>
      </c>
      <c r="E40" s="307">
        <v>7793</v>
      </c>
      <c r="F40" s="307">
        <v>1077</v>
      </c>
      <c r="G40" s="307">
        <v>1900</v>
      </c>
      <c r="H40" s="1">
        <v>4915</v>
      </c>
      <c r="I40" s="1">
        <v>2155</v>
      </c>
      <c r="J40" s="1">
        <v>26782</v>
      </c>
      <c r="K40" s="1">
        <v>1453</v>
      </c>
    </row>
    <row r="41" spans="1:11" ht="11.25" customHeight="1" x14ac:dyDescent="0.2">
      <c r="A41" s="165" t="s">
        <v>649</v>
      </c>
      <c r="B41" s="307">
        <v>64630</v>
      </c>
      <c r="C41" s="307">
        <v>1814</v>
      </c>
      <c r="D41" s="307">
        <v>136</v>
      </c>
      <c r="E41" s="307">
        <v>1962</v>
      </c>
      <c r="F41" s="307">
        <v>103</v>
      </c>
      <c r="G41" s="307">
        <v>660</v>
      </c>
      <c r="H41" s="1">
        <v>1603</v>
      </c>
      <c r="I41" s="1">
        <v>311</v>
      </c>
      <c r="J41" s="1">
        <v>848</v>
      </c>
      <c r="K41" s="1">
        <v>615</v>
      </c>
    </row>
    <row r="42" spans="1:11" ht="33" customHeight="1" x14ac:dyDescent="0.2">
      <c r="A42" s="217" t="s">
        <v>648</v>
      </c>
      <c r="B42" s="307">
        <v>14668</v>
      </c>
      <c r="C42" s="307">
        <v>303</v>
      </c>
      <c r="D42" s="307">
        <v>35</v>
      </c>
      <c r="E42" s="307">
        <v>496</v>
      </c>
      <c r="F42" s="307">
        <v>38</v>
      </c>
      <c r="G42" s="307">
        <v>101</v>
      </c>
      <c r="H42" s="1">
        <v>299</v>
      </c>
      <c r="I42" s="1">
        <v>73</v>
      </c>
      <c r="J42" s="1">
        <v>200</v>
      </c>
      <c r="K42" s="1">
        <v>31</v>
      </c>
    </row>
    <row r="43" spans="1:11" ht="11.25" customHeight="1" x14ac:dyDescent="0.2">
      <c r="A43" s="164" t="s">
        <v>647</v>
      </c>
      <c r="B43" s="307">
        <v>14201</v>
      </c>
      <c r="C43" s="307">
        <v>315</v>
      </c>
      <c r="D43" s="307">
        <v>91</v>
      </c>
      <c r="E43" s="307">
        <v>320</v>
      </c>
      <c r="F43" s="307">
        <v>54</v>
      </c>
      <c r="G43" s="307">
        <v>107</v>
      </c>
      <c r="H43" s="1">
        <v>376</v>
      </c>
      <c r="I43" s="1">
        <v>112</v>
      </c>
      <c r="J43" s="1">
        <v>436</v>
      </c>
      <c r="K43" s="1">
        <v>38</v>
      </c>
    </row>
    <row r="44" spans="1:11" ht="11.25" customHeight="1" x14ac:dyDescent="0.2">
      <c r="A44" s="161" t="s">
        <v>646</v>
      </c>
      <c r="B44" s="307">
        <v>35761</v>
      </c>
      <c r="C44" s="307">
        <v>1196</v>
      </c>
      <c r="D44" s="307">
        <v>10</v>
      </c>
      <c r="E44" s="307">
        <v>1146</v>
      </c>
      <c r="F44" s="307">
        <v>11</v>
      </c>
      <c r="G44" s="307">
        <v>452</v>
      </c>
      <c r="H44" s="1">
        <v>928</v>
      </c>
      <c r="I44" s="1">
        <v>126</v>
      </c>
      <c r="J44" s="1">
        <v>212</v>
      </c>
      <c r="K44" s="1">
        <v>546</v>
      </c>
    </row>
    <row r="45" spans="1:11" ht="11.25" customHeight="1" x14ac:dyDescent="0.2">
      <c r="A45" s="161" t="s">
        <v>645</v>
      </c>
      <c r="B45" s="307">
        <v>80489</v>
      </c>
      <c r="C45" s="307">
        <v>2986</v>
      </c>
      <c r="D45" s="307">
        <v>609</v>
      </c>
      <c r="E45" s="307">
        <v>3244</v>
      </c>
      <c r="F45" s="307">
        <v>556</v>
      </c>
      <c r="G45" s="307">
        <v>783</v>
      </c>
      <c r="H45" s="1">
        <v>1871</v>
      </c>
      <c r="I45" s="1">
        <v>855</v>
      </c>
      <c r="J45" s="1">
        <v>2336</v>
      </c>
      <c r="K45" s="1">
        <v>629</v>
      </c>
    </row>
    <row r="46" spans="1:11" ht="11.25" customHeight="1" x14ac:dyDescent="0.2">
      <c r="A46" s="161" t="s">
        <v>644</v>
      </c>
      <c r="B46" s="307">
        <v>15074</v>
      </c>
      <c r="C46" s="307">
        <v>586</v>
      </c>
      <c r="D46" s="307">
        <v>109</v>
      </c>
      <c r="E46" s="307">
        <v>953</v>
      </c>
      <c r="F46" s="307">
        <v>46</v>
      </c>
      <c r="G46" s="307">
        <v>103</v>
      </c>
      <c r="H46" s="1">
        <v>346</v>
      </c>
      <c r="I46" s="1">
        <v>90</v>
      </c>
      <c r="J46" s="1">
        <v>2527</v>
      </c>
      <c r="K46" s="1">
        <v>60</v>
      </c>
    </row>
    <row r="47" spans="1:11" ht="11.25" customHeight="1" x14ac:dyDescent="0.2">
      <c r="A47" s="161" t="s">
        <v>643</v>
      </c>
      <c r="B47" s="307">
        <v>97511</v>
      </c>
      <c r="C47" s="307">
        <v>3995</v>
      </c>
      <c r="D47" s="307">
        <v>695</v>
      </c>
      <c r="E47" s="307">
        <v>4545</v>
      </c>
      <c r="F47" s="307">
        <v>458</v>
      </c>
      <c r="G47" s="307">
        <v>896</v>
      </c>
      <c r="H47" s="1">
        <v>2784</v>
      </c>
      <c r="I47" s="1">
        <v>734</v>
      </c>
      <c r="J47" s="1">
        <v>3136</v>
      </c>
      <c r="K47" s="1">
        <v>542</v>
      </c>
    </row>
    <row r="48" spans="1:11" ht="11.25" customHeight="1" x14ac:dyDescent="0.2">
      <c r="A48" s="161" t="s">
        <v>642</v>
      </c>
      <c r="B48" s="307">
        <v>225603</v>
      </c>
      <c r="C48" s="307">
        <v>8533</v>
      </c>
      <c r="D48" s="307">
        <v>360</v>
      </c>
      <c r="E48" s="307">
        <v>7993</v>
      </c>
      <c r="F48" s="307">
        <v>272</v>
      </c>
      <c r="G48" s="307">
        <v>1209</v>
      </c>
      <c r="H48" s="1">
        <v>4665</v>
      </c>
      <c r="I48" s="1">
        <v>1125</v>
      </c>
      <c r="J48" s="1">
        <v>8263</v>
      </c>
      <c r="K48" s="1">
        <v>236</v>
      </c>
    </row>
    <row r="49" spans="1:11" ht="11.25" customHeight="1" x14ac:dyDescent="0.2">
      <c r="A49" s="161" t="s">
        <v>641</v>
      </c>
      <c r="B49" s="307">
        <v>10222</v>
      </c>
      <c r="C49" s="307">
        <v>530</v>
      </c>
      <c r="D49" s="307">
        <v>334</v>
      </c>
      <c r="E49" s="307">
        <v>449</v>
      </c>
      <c r="F49" s="307">
        <v>306</v>
      </c>
      <c r="G49" s="307">
        <v>271</v>
      </c>
      <c r="H49" s="1">
        <v>408</v>
      </c>
      <c r="I49" s="1">
        <v>246</v>
      </c>
      <c r="J49" s="1">
        <v>430</v>
      </c>
      <c r="K49" s="1">
        <v>457</v>
      </c>
    </row>
    <row r="50" spans="1:11" ht="11.25" customHeight="1" x14ac:dyDescent="0.2">
      <c r="A50" s="161" t="s">
        <v>640</v>
      </c>
      <c r="B50" s="307">
        <v>50566</v>
      </c>
      <c r="C50" s="307">
        <v>2850</v>
      </c>
      <c r="D50" s="307">
        <v>632</v>
      </c>
      <c r="E50" s="307">
        <v>4021</v>
      </c>
      <c r="F50" s="307">
        <v>239</v>
      </c>
      <c r="G50" s="307">
        <v>395</v>
      </c>
      <c r="H50" s="1">
        <v>1702</v>
      </c>
      <c r="I50" s="1">
        <v>386</v>
      </c>
      <c r="J50" s="1">
        <v>1466</v>
      </c>
      <c r="K50" s="1">
        <v>545</v>
      </c>
    </row>
    <row r="51" spans="1:11" ht="11.25" customHeight="1" x14ac:dyDescent="0.2">
      <c r="A51" s="161" t="s">
        <v>639</v>
      </c>
      <c r="B51" s="307">
        <v>215109</v>
      </c>
      <c r="C51" s="307">
        <v>12454</v>
      </c>
      <c r="D51" s="307">
        <v>3906</v>
      </c>
      <c r="E51" s="307">
        <v>14392</v>
      </c>
      <c r="F51" s="307">
        <v>3537</v>
      </c>
      <c r="G51" s="307">
        <v>5040</v>
      </c>
      <c r="H51" s="1">
        <v>12735</v>
      </c>
      <c r="I51" s="1">
        <v>4647</v>
      </c>
      <c r="J51" s="1">
        <v>10115</v>
      </c>
      <c r="K51" s="1">
        <v>4406</v>
      </c>
    </row>
    <row r="52" spans="1:11" ht="11.25" customHeight="1" x14ac:dyDescent="0.2">
      <c r="A52" s="164" t="s">
        <v>638</v>
      </c>
      <c r="B52" s="307">
        <v>90410</v>
      </c>
      <c r="C52" s="307">
        <v>2811</v>
      </c>
      <c r="D52" s="307">
        <v>956</v>
      </c>
      <c r="E52" s="307">
        <v>6319</v>
      </c>
      <c r="F52" s="307">
        <v>755</v>
      </c>
      <c r="G52" s="307">
        <v>1565</v>
      </c>
      <c r="H52" s="1">
        <v>4865</v>
      </c>
      <c r="I52" s="1">
        <v>1200</v>
      </c>
      <c r="J52" s="1">
        <v>4443</v>
      </c>
      <c r="K52" s="1">
        <v>622</v>
      </c>
    </row>
    <row r="53" spans="1:11" ht="11.25" customHeight="1" x14ac:dyDescent="0.2">
      <c r="A53" s="164" t="s">
        <v>637</v>
      </c>
      <c r="B53" s="307">
        <v>124699</v>
      </c>
      <c r="C53" s="307">
        <v>9643</v>
      </c>
      <c r="D53" s="307">
        <v>2950</v>
      </c>
      <c r="E53" s="307">
        <v>8073</v>
      </c>
      <c r="F53" s="307">
        <v>2782</v>
      </c>
      <c r="G53" s="307">
        <v>3475</v>
      </c>
      <c r="H53" s="1">
        <v>7870</v>
      </c>
      <c r="I53" s="1">
        <v>3447</v>
      </c>
      <c r="J53" s="1">
        <v>5672</v>
      </c>
      <c r="K53" s="1">
        <v>3784</v>
      </c>
    </row>
    <row r="54" spans="1:11" ht="11.25" customHeight="1" x14ac:dyDescent="0.2">
      <c r="A54" s="161" t="s">
        <v>636</v>
      </c>
      <c r="B54" s="307">
        <v>19836</v>
      </c>
      <c r="C54" s="307">
        <v>1007</v>
      </c>
      <c r="D54" s="307">
        <v>60</v>
      </c>
      <c r="E54" s="307">
        <v>994</v>
      </c>
      <c r="F54" s="307">
        <v>76</v>
      </c>
      <c r="G54" s="307">
        <v>184</v>
      </c>
      <c r="H54" s="1">
        <v>457</v>
      </c>
      <c r="I54" s="1">
        <v>198</v>
      </c>
      <c r="J54" s="1">
        <v>2804</v>
      </c>
      <c r="K54" s="1">
        <v>298</v>
      </c>
    </row>
    <row r="55" spans="1:11" ht="11.25" customHeight="1" x14ac:dyDescent="0.2">
      <c r="A55" s="161" t="s">
        <v>635</v>
      </c>
      <c r="B55" s="307">
        <v>61973</v>
      </c>
      <c r="C55" s="307">
        <v>3049</v>
      </c>
      <c r="D55" s="307">
        <v>897</v>
      </c>
      <c r="E55" s="307">
        <v>5165</v>
      </c>
      <c r="F55" s="307">
        <v>668</v>
      </c>
      <c r="G55" s="307">
        <v>1211</v>
      </c>
      <c r="H55" s="1">
        <v>2859</v>
      </c>
      <c r="I55" s="1">
        <v>1049</v>
      </c>
      <c r="J55" s="1">
        <v>2251</v>
      </c>
      <c r="K55" s="1">
        <v>1091</v>
      </c>
    </row>
    <row r="56" spans="1:11" ht="11.25" customHeight="1" thickBot="1" x14ac:dyDescent="0.25">
      <c r="A56" s="159" t="s">
        <v>634</v>
      </c>
      <c r="B56" s="306">
        <v>81</v>
      </c>
      <c r="C56" s="306" t="s">
        <v>1486</v>
      </c>
      <c r="D56" s="306" t="s">
        <v>1486</v>
      </c>
      <c r="E56" s="306" t="s">
        <v>1486</v>
      </c>
      <c r="F56" s="306" t="s">
        <v>1486</v>
      </c>
      <c r="G56" s="306" t="s">
        <v>1486</v>
      </c>
      <c r="H56" s="306" t="s">
        <v>1486</v>
      </c>
      <c r="I56" s="306" t="s">
        <v>1486</v>
      </c>
      <c r="J56" s="306">
        <v>2</v>
      </c>
      <c r="K56" s="306" t="s">
        <v>1486</v>
      </c>
    </row>
    <row r="57" spans="1:11" ht="13.5" thickTop="1" x14ac:dyDescent="0.2">
      <c r="B57" s="156"/>
      <c r="C57" s="156"/>
      <c r="D57" s="156"/>
      <c r="E57" s="156"/>
      <c r="F57" s="156"/>
      <c r="G57" s="156"/>
      <c r="H57" s="156"/>
      <c r="I57" s="156"/>
      <c r="J57" s="156"/>
      <c r="K57" s="186" t="s">
        <v>1189</v>
      </c>
    </row>
  </sheetData>
  <mergeCells count="3">
    <mergeCell ref="J5:K5"/>
    <mergeCell ref="J1:K1"/>
    <mergeCell ref="A4:K4"/>
  </mergeCells>
  <printOptions horizontalCentered="1"/>
  <pageMargins left="0.39370078740157483" right="0.39370078740157483" top="0.59055118110236227" bottom="0.39370078740157483" header="0" footer="0"/>
  <pageSetup paperSize="9" scale="74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workbookViewId="0">
      <selection activeCell="I6" sqref="I6:J6"/>
    </sheetView>
  </sheetViews>
  <sheetFormatPr defaultRowHeight="12.75" x14ac:dyDescent="0.2"/>
  <cols>
    <col min="1" max="1" width="43.28515625" customWidth="1"/>
    <col min="2" max="2" width="8.42578125" customWidth="1"/>
    <col min="3" max="3" width="8.5703125" customWidth="1"/>
    <col min="4" max="4" width="10.140625" customWidth="1"/>
    <col min="5" max="5" width="8.5703125" customWidth="1"/>
    <col min="6" max="7" width="9" customWidth="1"/>
    <col min="8" max="10" width="8.7109375" customWidth="1"/>
  </cols>
  <sheetData>
    <row r="1" spans="1:11" x14ac:dyDescent="0.2">
      <c r="A1" s="156"/>
      <c r="B1" s="156"/>
      <c r="C1" s="156"/>
      <c r="D1" s="156"/>
      <c r="E1" s="156"/>
      <c r="F1" s="156"/>
      <c r="G1" s="156"/>
      <c r="H1" s="156"/>
      <c r="I1" s="156"/>
      <c r="J1" s="187" t="s">
        <v>1191</v>
      </c>
    </row>
    <row r="2" spans="1:11" x14ac:dyDescent="0.2">
      <c r="A2" s="156" t="s">
        <v>1190</v>
      </c>
      <c r="B2" s="156"/>
      <c r="C2" s="156"/>
      <c r="D2" s="187"/>
      <c r="E2" s="187"/>
      <c r="F2" s="156"/>
      <c r="G2" s="156"/>
      <c r="H2" s="156"/>
      <c r="I2" s="156"/>
      <c r="J2" s="187"/>
    </row>
    <row r="3" spans="1:11" ht="12" customHeight="1" x14ac:dyDescent="0.2">
      <c r="A3" s="156"/>
      <c r="B3" s="156"/>
      <c r="C3" s="156"/>
      <c r="D3" s="156"/>
      <c r="E3" s="156"/>
      <c r="F3" s="156"/>
    </row>
    <row r="4" spans="1:11" ht="12" customHeight="1" x14ac:dyDescent="0.2">
      <c r="A4" s="713" t="s">
        <v>1975</v>
      </c>
      <c r="B4" s="713"/>
      <c r="C4" s="713"/>
      <c r="D4" s="713"/>
      <c r="E4" s="713"/>
      <c r="F4" s="713"/>
      <c r="G4" s="713"/>
      <c r="H4" s="713"/>
      <c r="I4" s="713"/>
      <c r="J4" s="713"/>
    </row>
    <row r="5" spans="1:11" x14ac:dyDescent="0.2">
      <c r="A5" s="750" t="s">
        <v>791</v>
      </c>
      <c r="B5" s="750"/>
      <c r="C5" s="750"/>
      <c r="D5" s="750"/>
      <c r="E5" s="750"/>
      <c r="F5" s="750"/>
      <c r="G5" s="750"/>
      <c r="H5" s="750"/>
      <c r="I5" s="750"/>
      <c r="J5" s="750"/>
    </row>
    <row r="6" spans="1:11" x14ac:dyDescent="0.2">
      <c r="A6" s="703" t="s">
        <v>295</v>
      </c>
      <c r="B6" s="186"/>
      <c r="C6" s="184"/>
      <c r="D6" s="184"/>
      <c r="E6" s="184"/>
      <c r="F6" s="184"/>
      <c r="G6" s="184"/>
      <c r="H6" s="184"/>
      <c r="I6" s="749" t="s">
        <v>631</v>
      </c>
      <c r="J6" s="749"/>
      <c r="K6" s="359"/>
    </row>
    <row r="7" spans="1:11" ht="22.5" customHeight="1" x14ac:dyDescent="0.2">
      <c r="A7" s="214"/>
      <c r="B7" s="180" t="s">
        <v>790</v>
      </c>
      <c r="C7" s="398" t="s">
        <v>789</v>
      </c>
      <c r="D7" s="180" t="s">
        <v>788</v>
      </c>
      <c r="E7" s="180" t="s">
        <v>787</v>
      </c>
      <c r="F7" s="180" t="s">
        <v>786</v>
      </c>
      <c r="G7" s="180" t="s">
        <v>785</v>
      </c>
      <c r="H7" s="727" t="s">
        <v>1162</v>
      </c>
      <c r="I7" s="180" t="s">
        <v>783</v>
      </c>
      <c r="J7" s="179" t="s">
        <v>782</v>
      </c>
    </row>
    <row r="8" spans="1:11" ht="17.25" customHeight="1" x14ac:dyDescent="0.2">
      <c r="A8" s="193" t="s">
        <v>698</v>
      </c>
      <c r="B8" s="180"/>
      <c r="C8" s="176"/>
      <c r="D8" s="176"/>
      <c r="E8" s="176"/>
      <c r="F8" s="176"/>
      <c r="G8" s="225"/>
      <c r="H8" s="727"/>
      <c r="I8" s="176" t="s">
        <v>780</v>
      </c>
      <c r="J8" s="175"/>
    </row>
    <row r="9" spans="1:11" ht="14.25" customHeight="1" x14ac:dyDescent="0.2">
      <c r="A9" s="174" t="s">
        <v>623</v>
      </c>
      <c r="B9" s="307">
        <v>113088</v>
      </c>
      <c r="C9" s="307">
        <v>699433</v>
      </c>
      <c r="D9" s="307">
        <v>18653</v>
      </c>
      <c r="E9" s="307">
        <v>460333</v>
      </c>
      <c r="F9" s="307">
        <v>88785</v>
      </c>
      <c r="G9" s="307">
        <v>134300</v>
      </c>
      <c r="H9" s="1">
        <v>48873</v>
      </c>
      <c r="I9" s="1">
        <v>28520</v>
      </c>
      <c r="J9" s="1">
        <v>67692</v>
      </c>
    </row>
    <row r="10" spans="1:11" ht="11.25" customHeight="1" x14ac:dyDescent="0.2">
      <c r="A10" s="161" t="s">
        <v>681</v>
      </c>
      <c r="B10" s="307">
        <v>3079</v>
      </c>
      <c r="C10" s="307">
        <v>4690</v>
      </c>
      <c r="D10" s="307">
        <v>2410</v>
      </c>
      <c r="E10" s="307">
        <v>4446</v>
      </c>
      <c r="F10" s="307">
        <v>6300</v>
      </c>
      <c r="G10" s="307">
        <v>3803</v>
      </c>
      <c r="H10" s="1">
        <v>1073</v>
      </c>
      <c r="I10" s="1">
        <v>1842</v>
      </c>
      <c r="J10" s="1">
        <v>3530</v>
      </c>
    </row>
    <row r="11" spans="1:11" ht="22.5" customHeight="1" x14ac:dyDescent="0.2">
      <c r="A11" s="219" t="s">
        <v>680</v>
      </c>
      <c r="B11" s="307">
        <v>2668</v>
      </c>
      <c r="C11" s="307">
        <v>4261</v>
      </c>
      <c r="D11" s="307">
        <v>2410</v>
      </c>
      <c r="E11" s="307">
        <v>2421</v>
      </c>
      <c r="F11" s="307">
        <v>6297</v>
      </c>
      <c r="G11" s="307">
        <v>3034</v>
      </c>
      <c r="H11" s="1">
        <v>785</v>
      </c>
      <c r="I11" s="1">
        <v>1834</v>
      </c>
      <c r="J11" s="1">
        <v>3529</v>
      </c>
    </row>
    <row r="12" spans="1:11" ht="11.25" customHeight="1" x14ac:dyDescent="0.2">
      <c r="A12" s="168" t="s">
        <v>679</v>
      </c>
      <c r="B12" s="307">
        <v>411</v>
      </c>
      <c r="C12" s="307">
        <v>429</v>
      </c>
      <c r="D12" s="307" t="s">
        <v>1486</v>
      </c>
      <c r="E12" s="307">
        <v>2025</v>
      </c>
      <c r="F12" s="307">
        <v>3</v>
      </c>
      <c r="G12" s="307">
        <v>769</v>
      </c>
      <c r="H12" s="1">
        <v>288</v>
      </c>
      <c r="I12" s="1">
        <v>8</v>
      </c>
      <c r="J12" s="1">
        <v>1</v>
      </c>
    </row>
    <row r="13" spans="1:11" ht="11.25" customHeight="1" x14ac:dyDescent="0.2">
      <c r="A13" s="166" t="s">
        <v>678</v>
      </c>
      <c r="B13" s="307">
        <v>1105</v>
      </c>
      <c r="C13" s="307">
        <v>388</v>
      </c>
      <c r="D13" s="307">
        <v>107</v>
      </c>
      <c r="E13" s="307">
        <v>1020</v>
      </c>
      <c r="F13" s="307">
        <v>479</v>
      </c>
      <c r="G13" s="307">
        <v>171</v>
      </c>
      <c r="H13" s="1">
        <v>301</v>
      </c>
      <c r="I13" s="1">
        <v>447</v>
      </c>
      <c r="J13" s="1">
        <v>401</v>
      </c>
    </row>
    <row r="14" spans="1:11" ht="11.25" customHeight="1" x14ac:dyDescent="0.2">
      <c r="A14" s="166" t="s">
        <v>677</v>
      </c>
      <c r="B14" s="307">
        <v>34444</v>
      </c>
      <c r="C14" s="307">
        <v>57656</v>
      </c>
      <c r="D14" s="307">
        <v>3369</v>
      </c>
      <c r="E14" s="307">
        <v>126938</v>
      </c>
      <c r="F14" s="307">
        <v>22019</v>
      </c>
      <c r="G14" s="307">
        <v>26204</v>
      </c>
      <c r="H14" s="1">
        <v>14761</v>
      </c>
      <c r="I14" s="1">
        <v>3724</v>
      </c>
      <c r="J14" s="1">
        <v>16289</v>
      </c>
    </row>
    <row r="15" spans="1:11" ht="11.25" customHeight="1" x14ac:dyDescent="0.2">
      <c r="A15" s="169" t="s">
        <v>676</v>
      </c>
      <c r="B15" s="307">
        <v>4660</v>
      </c>
      <c r="C15" s="307">
        <v>15328</v>
      </c>
      <c r="D15" s="307">
        <v>1719</v>
      </c>
      <c r="E15" s="307">
        <v>13183</v>
      </c>
      <c r="F15" s="307">
        <v>6431</v>
      </c>
      <c r="G15" s="307">
        <v>4830</v>
      </c>
      <c r="H15" s="1">
        <v>1535</v>
      </c>
      <c r="I15" s="1">
        <v>1775</v>
      </c>
      <c r="J15" s="1">
        <v>2903</v>
      </c>
    </row>
    <row r="16" spans="1:11" ht="22.5" customHeight="1" x14ac:dyDescent="0.2">
      <c r="A16" s="219" t="s">
        <v>675</v>
      </c>
      <c r="B16" s="307">
        <v>2458</v>
      </c>
      <c r="C16" s="307">
        <v>1767</v>
      </c>
      <c r="D16" s="307">
        <v>173</v>
      </c>
      <c r="E16" s="307">
        <v>49784</v>
      </c>
      <c r="F16" s="307">
        <v>2523</v>
      </c>
      <c r="G16" s="307">
        <v>168</v>
      </c>
      <c r="H16" s="1">
        <v>4081</v>
      </c>
      <c r="I16" s="1">
        <v>304</v>
      </c>
      <c r="J16" s="1">
        <v>2126</v>
      </c>
    </row>
    <row r="17" spans="1:10" ht="23.25" customHeight="1" x14ac:dyDescent="0.2">
      <c r="A17" s="219" t="s">
        <v>674</v>
      </c>
      <c r="B17" s="307">
        <v>1489</v>
      </c>
      <c r="C17" s="307">
        <v>744</v>
      </c>
      <c r="D17" s="307">
        <v>391</v>
      </c>
      <c r="E17" s="307">
        <v>2697</v>
      </c>
      <c r="F17" s="307">
        <v>1267</v>
      </c>
      <c r="G17" s="307">
        <v>878</v>
      </c>
      <c r="H17" s="1">
        <v>567</v>
      </c>
      <c r="I17" s="1">
        <v>170</v>
      </c>
      <c r="J17" s="1">
        <v>1196</v>
      </c>
    </row>
    <row r="18" spans="1:10" ht="23.25" customHeight="1" x14ac:dyDescent="0.2">
      <c r="A18" s="219" t="s">
        <v>673</v>
      </c>
      <c r="B18" s="307">
        <v>821</v>
      </c>
      <c r="C18" s="307">
        <v>5564</v>
      </c>
      <c r="D18" s="307">
        <v>22</v>
      </c>
      <c r="E18" s="307">
        <v>4847</v>
      </c>
      <c r="F18" s="307">
        <v>1398</v>
      </c>
      <c r="G18" s="307">
        <v>1510</v>
      </c>
      <c r="H18" s="1">
        <v>569</v>
      </c>
      <c r="I18" s="1">
        <v>56</v>
      </c>
      <c r="J18" s="1">
        <v>333</v>
      </c>
    </row>
    <row r="19" spans="1:10" ht="31.9" customHeight="1" x14ac:dyDescent="0.2">
      <c r="A19" s="217" t="s">
        <v>672</v>
      </c>
      <c r="B19" s="307">
        <v>528</v>
      </c>
      <c r="C19" s="307">
        <v>3449</v>
      </c>
      <c r="D19" s="307">
        <v>80</v>
      </c>
      <c r="E19" s="307">
        <v>2987</v>
      </c>
      <c r="F19" s="307">
        <v>474</v>
      </c>
      <c r="G19" s="307">
        <v>2575</v>
      </c>
      <c r="H19" s="1">
        <v>66</v>
      </c>
      <c r="I19" s="1">
        <v>49</v>
      </c>
      <c r="J19" s="1">
        <v>145</v>
      </c>
    </row>
    <row r="20" spans="1:10" ht="11.25" customHeight="1" x14ac:dyDescent="0.2">
      <c r="A20" s="164" t="s">
        <v>671</v>
      </c>
      <c r="B20" s="307">
        <v>4</v>
      </c>
      <c r="C20" s="307">
        <v>4001</v>
      </c>
      <c r="D20" s="307" t="s">
        <v>1486</v>
      </c>
      <c r="E20" s="307">
        <v>787</v>
      </c>
      <c r="F20" s="307" t="s">
        <v>1486</v>
      </c>
      <c r="G20" s="307">
        <v>1</v>
      </c>
      <c r="H20" s="617" t="s">
        <v>1486</v>
      </c>
      <c r="I20" s="1" t="s">
        <v>1486</v>
      </c>
      <c r="J20" s="1">
        <v>801</v>
      </c>
    </row>
    <row r="21" spans="1:10" ht="11.25" customHeight="1" x14ac:dyDescent="0.2">
      <c r="A21" s="164" t="s">
        <v>670</v>
      </c>
      <c r="B21" s="307">
        <v>4640</v>
      </c>
      <c r="C21" s="307">
        <v>1187</v>
      </c>
      <c r="D21" s="307">
        <v>718</v>
      </c>
      <c r="E21" s="307">
        <v>3903</v>
      </c>
      <c r="F21" s="307">
        <v>705</v>
      </c>
      <c r="G21" s="307">
        <v>445</v>
      </c>
      <c r="H21" s="1">
        <v>579</v>
      </c>
      <c r="I21" s="1">
        <v>50</v>
      </c>
      <c r="J21" s="1">
        <v>531</v>
      </c>
    </row>
    <row r="22" spans="1:10" ht="11.25" customHeight="1" x14ac:dyDescent="0.2">
      <c r="A22" s="164" t="s">
        <v>669</v>
      </c>
      <c r="B22" s="307">
        <v>7620</v>
      </c>
      <c r="C22" s="307">
        <v>3347</v>
      </c>
      <c r="D22" s="307">
        <v>70</v>
      </c>
      <c r="E22" s="307">
        <v>3521</v>
      </c>
      <c r="F22" s="307">
        <v>1809</v>
      </c>
      <c r="G22" s="307">
        <v>517</v>
      </c>
      <c r="H22" s="1">
        <v>633</v>
      </c>
      <c r="I22" s="1">
        <v>524</v>
      </c>
      <c r="J22" s="1">
        <v>1350</v>
      </c>
    </row>
    <row r="23" spans="1:10" ht="23.25" customHeight="1" x14ac:dyDescent="0.2">
      <c r="A23" s="219" t="s">
        <v>668</v>
      </c>
      <c r="B23" s="307">
        <v>8105</v>
      </c>
      <c r="C23" s="307">
        <v>5566</v>
      </c>
      <c r="D23" s="307">
        <v>54</v>
      </c>
      <c r="E23" s="307">
        <v>12077</v>
      </c>
      <c r="F23" s="307">
        <v>2358</v>
      </c>
      <c r="G23" s="307">
        <v>4161</v>
      </c>
      <c r="H23" s="1">
        <v>2706</v>
      </c>
      <c r="I23" s="1">
        <v>312</v>
      </c>
      <c r="J23" s="1">
        <v>2959</v>
      </c>
    </row>
    <row r="24" spans="1:10" ht="24" customHeight="1" x14ac:dyDescent="0.2">
      <c r="A24" s="218" t="s">
        <v>667</v>
      </c>
      <c r="B24" s="307">
        <v>1743</v>
      </c>
      <c r="C24" s="307">
        <v>7147</v>
      </c>
      <c r="D24" s="307">
        <v>48</v>
      </c>
      <c r="E24" s="307">
        <v>10064</v>
      </c>
      <c r="F24" s="307">
        <v>857</v>
      </c>
      <c r="G24" s="307">
        <v>2111</v>
      </c>
      <c r="H24" s="1">
        <v>850</v>
      </c>
      <c r="I24" s="1">
        <v>206</v>
      </c>
      <c r="J24" s="1">
        <v>625</v>
      </c>
    </row>
    <row r="25" spans="1:10" ht="23.25" customHeight="1" x14ac:dyDescent="0.2">
      <c r="A25" s="219" t="s">
        <v>666</v>
      </c>
      <c r="B25" s="307">
        <v>209</v>
      </c>
      <c r="C25" s="307">
        <v>1492</v>
      </c>
      <c r="D25" s="307">
        <v>14</v>
      </c>
      <c r="E25" s="307">
        <v>4999</v>
      </c>
      <c r="F25" s="307">
        <v>1694</v>
      </c>
      <c r="G25" s="307">
        <v>5703</v>
      </c>
      <c r="H25" s="1">
        <v>2672</v>
      </c>
      <c r="I25" s="1">
        <v>26</v>
      </c>
      <c r="J25" s="1">
        <v>2031</v>
      </c>
    </row>
    <row r="26" spans="1:10" ht="11.25" customHeight="1" x14ac:dyDescent="0.2">
      <c r="A26" s="165" t="s">
        <v>665</v>
      </c>
      <c r="B26" s="307">
        <v>1040</v>
      </c>
      <c r="C26" s="307">
        <v>1040</v>
      </c>
      <c r="D26" s="307">
        <v>18</v>
      </c>
      <c r="E26" s="307">
        <v>12617</v>
      </c>
      <c r="F26" s="307">
        <v>1482</v>
      </c>
      <c r="G26" s="307">
        <v>116</v>
      </c>
      <c r="H26" s="1">
        <v>152</v>
      </c>
      <c r="I26" s="1">
        <v>10</v>
      </c>
      <c r="J26" s="1">
        <v>626</v>
      </c>
    </row>
    <row r="27" spans="1:10" ht="11.25" customHeight="1" x14ac:dyDescent="0.2">
      <c r="A27" s="165" t="s">
        <v>664</v>
      </c>
      <c r="B27" s="307">
        <v>578</v>
      </c>
      <c r="C27" s="307">
        <v>1871</v>
      </c>
      <c r="D27" s="307">
        <v>31</v>
      </c>
      <c r="E27" s="307">
        <v>3232</v>
      </c>
      <c r="F27" s="307">
        <v>249</v>
      </c>
      <c r="G27" s="307">
        <v>326</v>
      </c>
      <c r="H27" s="1">
        <v>215</v>
      </c>
      <c r="I27" s="1">
        <v>91</v>
      </c>
      <c r="J27" s="1">
        <v>136</v>
      </c>
    </row>
    <row r="28" spans="1:10" ht="11.25" customHeight="1" x14ac:dyDescent="0.2">
      <c r="A28" s="165" t="s">
        <v>663</v>
      </c>
      <c r="B28" s="307">
        <v>549</v>
      </c>
      <c r="C28" s="307">
        <v>5153</v>
      </c>
      <c r="D28" s="307">
        <v>31</v>
      </c>
      <c r="E28" s="307">
        <v>2240</v>
      </c>
      <c r="F28" s="307">
        <v>772</v>
      </c>
      <c r="G28" s="307">
        <v>2863</v>
      </c>
      <c r="H28" s="1">
        <v>136</v>
      </c>
      <c r="I28" s="1">
        <v>151</v>
      </c>
      <c r="J28" s="1">
        <v>527</v>
      </c>
    </row>
    <row r="29" spans="1:10" ht="22.5" customHeight="1" x14ac:dyDescent="0.2">
      <c r="A29" s="219" t="s">
        <v>662</v>
      </c>
      <c r="B29" s="307">
        <v>191</v>
      </c>
      <c r="C29" s="307">
        <v>1829</v>
      </c>
      <c r="D29" s="307">
        <v>56</v>
      </c>
      <c r="E29" s="307">
        <v>1429</v>
      </c>
      <c r="F29" s="307">
        <v>368</v>
      </c>
      <c r="G29" s="307">
        <v>578</v>
      </c>
      <c r="H29" s="1">
        <v>111</v>
      </c>
      <c r="I29" s="1">
        <v>230</v>
      </c>
      <c r="J29" s="1">
        <v>144</v>
      </c>
    </row>
    <row r="30" spans="1:10" ht="22.5" customHeight="1" x14ac:dyDescent="0.2">
      <c r="A30" s="218" t="s">
        <v>661</v>
      </c>
      <c r="B30" s="307">
        <v>893</v>
      </c>
      <c r="C30" s="307">
        <v>4373</v>
      </c>
      <c r="D30" s="307">
        <v>254</v>
      </c>
      <c r="E30" s="307">
        <v>3640</v>
      </c>
      <c r="F30" s="307">
        <v>1267</v>
      </c>
      <c r="G30" s="307">
        <v>1489</v>
      </c>
      <c r="H30" s="1">
        <v>278</v>
      </c>
      <c r="I30" s="1">
        <v>417</v>
      </c>
      <c r="J30" s="1">
        <v>553</v>
      </c>
    </row>
    <row r="31" spans="1:10" ht="11.25" customHeight="1" x14ac:dyDescent="0.2">
      <c r="A31" s="161" t="s">
        <v>660</v>
      </c>
      <c r="B31" s="307">
        <v>11441</v>
      </c>
      <c r="C31" s="307">
        <v>32704</v>
      </c>
      <c r="D31" s="307">
        <v>1042</v>
      </c>
      <c r="E31" s="307">
        <v>38362</v>
      </c>
      <c r="F31" s="307">
        <v>6478</v>
      </c>
      <c r="G31" s="307">
        <v>9845</v>
      </c>
      <c r="H31" s="1">
        <v>6453</v>
      </c>
      <c r="I31" s="1">
        <v>3697</v>
      </c>
      <c r="J31" s="1">
        <v>9903</v>
      </c>
    </row>
    <row r="32" spans="1:10" ht="22.5" customHeight="1" x14ac:dyDescent="0.2">
      <c r="A32" s="218" t="s">
        <v>659</v>
      </c>
      <c r="B32" s="307">
        <v>7138</v>
      </c>
      <c r="C32" s="307">
        <v>18784</v>
      </c>
      <c r="D32" s="307">
        <v>910</v>
      </c>
      <c r="E32" s="307">
        <v>25489</v>
      </c>
      <c r="F32" s="307">
        <v>4147</v>
      </c>
      <c r="G32" s="307">
        <v>5310</v>
      </c>
      <c r="H32" s="1">
        <v>4229</v>
      </c>
      <c r="I32" s="1">
        <v>2857</v>
      </c>
      <c r="J32" s="1">
        <v>7514</v>
      </c>
    </row>
    <row r="33" spans="1:10" ht="11.25" customHeight="1" x14ac:dyDescent="0.2">
      <c r="A33" s="165" t="s">
        <v>658</v>
      </c>
      <c r="B33" s="307">
        <v>4303</v>
      </c>
      <c r="C33" s="307">
        <v>13920</v>
      </c>
      <c r="D33" s="307">
        <v>132</v>
      </c>
      <c r="E33" s="307">
        <v>12873</v>
      </c>
      <c r="F33" s="307">
        <v>2331</v>
      </c>
      <c r="G33" s="307">
        <v>4535</v>
      </c>
      <c r="H33" s="1">
        <v>2224</v>
      </c>
      <c r="I33" s="1">
        <v>840</v>
      </c>
      <c r="J33" s="1">
        <v>2389</v>
      </c>
    </row>
    <row r="34" spans="1:10" ht="22.5" customHeight="1" x14ac:dyDescent="0.2">
      <c r="A34" s="218" t="s">
        <v>657</v>
      </c>
      <c r="B34" s="307">
        <v>23985</v>
      </c>
      <c r="C34" s="307">
        <v>132240</v>
      </c>
      <c r="D34" s="307">
        <v>3581</v>
      </c>
      <c r="E34" s="307">
        <v>87585</v>
      </c>
      <c r="F34" s="307">
        <v>18520</v>
      </c>
      <c r="G34" s="307">
        <v>29390</v>
      </c>
      <c r="H34" s="1">
        <v>8519</v>
      </c>
      <c r="I34" s="1">
        <v>6278</v>
      </c>
      <c r="J34" s="1">
        <v>12906</v>
      </c>
    </row>
    <row r="35" spans="1:10" ht="11.25" customHeight="1" x14ac:dyDescent="0.2">
      <c r="A35" s="165" t="s">
        <v>656</v>
      </c>
      <c r="B35" s="307">
        <v>3609</v>
      </c>
      <c r="C35" s="307">
        <v>13721</v>
      </c>
      <c r="D35" s="307">
        <v>399</v>
      </c>
      <c r="E35" s="307">
        <v>11212</v>
      </c>
      <c r="F35" s="307">
        <v>2346</v>
      </c>
      <c r="G35" s="307">
        <v>2988</v>
      </c>
      <c r="H35" s="1">
        <v>1227</v>
      </c>
      <c r="I35" s="1">
        <v>909</v>
      </c>
      <c r="J35" s="1">
        <v>1860</v>
      </c>
    </row>
    <row r="36" spans="1:10" ht="11.25" customHeight="1" x14ac:dyDescent="0.2">
      <c r="A36" s="165" t="s">
        <v>655</v>
      </c>
      <c r="B36" s="307">
        <v>8415</v>
      </c>
      <c r="C36" s="307">
        <v>48900</v>
      </c>
      <c r="D36" s="307">
        <v>1150</v>
      </c>
      <c r="E36" s="307">
        <v>29493</v>
      </c>
      <c r="F36" s="307">
        <v>5231</v>
      </c>
      <c r="G36" s="307">
        <v>6769</v>
      </c>
      <c r="H36" s="1">
        <v>1759</v>
      </c>
      <c r="I36" s="1">
        <v>1118</v>
      </c>
      <c r="J36" s="1">
        <v>3479</v>
      </c>
    </row>
    <row r="37" spans="1:10" ht="11.25" customHeight="1" x14ac:dyDescent="0.2">
      <c r="A37" s="165" t="s">
        <v>654</v>
      </c>
      <c r="B37" s="307">
        <v>11961</v>
      </c>
      <c r="C37" s="307">
        <v>69619</v>
      </c>
      <c r="D37" s="307">
        <v>2032</v>
      </c>
      <c r="E37" s="307">
        <v>46880</v>
      </c>
      <c r="F37" s="307">
        <v>10943</v>
      </c>
      <c r="G37" s="307">
        <v>19633</v>
      </c>
      <c r="H37" s="1">
        <v>5533</v>
      </c>
      <c r="I37" s="1">
        <v>4251</v>
      </c>
      <c r="J37" s="1">
        <v>7567</v>
      </c>
    </row>
    <row r="38" spans="1:10" ht="11.25" customHeight="1" x14ac:dyDescent="0.2">
      <c r="A38" s="161" t="s">
        <v>653</v>
      </c>
      <c r="B38" s="307">
        <v>4938</v>
      </c>
      <c r="C38" s="307">
        <v>48922</v>
      </c>
      <c r="D38" s="307">
        <v>652</v>
      </c>
      <c r="E38" s="307">
        <v>20901</v>
      </c>
      <c r="F38" s="307">
        <v>4558</v>
      </c>
      <c r="G38" s="307">
        <v>6831</v>
      </c>
      <c r="H38" s="1">
        <v>1476</v>
      </c>
      <c r="I38" s="1">
        <v>979</v>
      </c>
      <c r="J38" s="1">
        <v>3311</v>
      </c>
    </row>
    <row r="39" spans="1:10" ht="34.5" customHeight="1" x14ac:dyDescent="0.2">
      <c r="A39" s="217" t="s">
        <v>652</v>
      </c>
      <c r="B39" s="307">
        <v>4472</v>
      </c>
      <c r="C39" s="307">
        <v>43878</v>
      </c>
      <c r="D39" s="307">
        <v>560</v>
      </c>
      <c r="E39" s="307">
        <v>18814</v>
      </c>
      <c r="F39" s="307">
        <v>4120</v>
      </c>
      <c r="G39" s="307">
        <v>6127</v>
      </c>
      <c r="H39" s="1">
        <v>1284</v>
      </c>
      <c r="I39" s="1">
        <v>781</v>
      </c>
      <c r="J39" s="1">
        <v>2988</v>
      </c>
    </row>
    <row r="40" spans="1:10" ht="11.25" customHeight="1" x14ac:dyDescent="0.2">
      <c r="A40" s="165" t="s">
        <v>651</v>
      </c>
      <c r="B40" s="307">
        <v>466</v>
      </c>
      <c r="C40" s="307">
        <v>5044</v>
      </c>
      <c r="D40" s="307">
        <v>92</v>
      </c>
      <c r="E40" s="307">
        <v>2087</v>
      </c>
      <c r="F40" s="307">
        <v>438</v>
      </c>
      <c r="G40" s="307">
        <v>704</v>
      </c>
      <c r="H40" s="1">
        <v>192</v>
      </c>
      <c r="I40" s="1">
        <v>198</v>
      </c>
      <c r="J40" s="1">
        <v>323</v>
      </c>
    </row>
    <row r="41" spans="1:10" ht="11.25" customHeight="1" x14ac:dyDescent="0.2">
      <c r="A41" s="166" t="s">
        <v>650</v>
      </c>
      <c r="B41" s="307">
        <v>5623</v>
      </c>
      <c r="C41" s="307">
        <v>57156</v>
      </c>
      <c r="D41" s="307">
        <v>1065</v>
      </c>
      <c r="E41" s="307">
        <v>25865</v>
      </c>
      <c r="F41" s="307">
        <v>4728</v>
      </c>
      <c r="G41" s="307">
        <v>9664</v>
      </c>
      <c r="H41" s="1">
        <v>2907</v>
      </c>
      <c r="I41" s="1">
        <v>2029</v>
      </c>
      <c r="J41" s="1">
        <v>3354</v>
      </c>
    </row>
    <row r="42" spans="1:10" ht="11.25" customHeight="1" x14ac:dyDescent="0.2">
      <c r="A42" s="165" t="s">
        <v>649</v>
      </c>
      <c r="B42" s="307">
        <v>1022</v>
      </c>
      <c r="C42" s="307">
        <v>42589</v>
      </c>
      <c r="D42" s="307">
        <v>77</v>
      </c>
      <c r="E42" s="307">
        <v>10003</v>
      </c>
      <c r="F42" s="307">
        <v>521</v>
      </c>
      <c r="G42" s="307">
        <v>1532</v>
      </c>
      <c r="H42" s="1">
        <v>272</v>
      </c>
      <c r="I42" s="1">
        <v>183</v>
      </c>
      <c r="J42" s="1">
        <v>379</v>
      </c>
    </row>
    <row r="43" spans="1:10" ht="33" customHeight="1" x14ac:dyDescent="0.2">
      <c r="A43" s="217" t="s">
        <v>648</v>
      </c>
      <c r="B43" s="307">
        <v>219</v>
      </c>
      <c r="C43" s="307">
        <v>9668</v>
      </c>
      <c r="D43" s="307">
        <v>27</v>
      </c>
      <c r="E43" s="307">
        <v>2480</v>
      </c>
      <c r="F43" s="307">
        <v>144</v>
      </c>
      <c r="G43" s="307">
        <v>318</v>
      </c>
      <c r="H43" s="1">
        <v>74</v>
      </c>
      <c r="I43" s="1">
        <v>44</v>
      </c>
      <c r="J43" s="1">
        <v>118</v>
      </c>
    </row>
    <row r="44" spans="1:10" ht="11.25" customHeight="1" x14ac:dyDescent="0.2">
      <c r="A44" s="164" t="s">
        <v>647</v>
      </c>
      <c r="B44" s="307">
        <v>248</v>
      </c>
      <c r="C44" s="307">
        <v>8827</v>
      </c>
      <c r="D44" s="307">
        <v>32</v>
      </c>
      <c r="E44" s="307">
        <v>2186</v>
      </c>
      <c r="F44" s="307">
        <v>211</v>
      </c>
      <c r="G44" s="307">
        <v>545</v>
      </c>
      <c r="H44" s="1">
        <v>89</v>
      </c>
      <c r="I44" s="1">
        <v>96</v>
      </c>
      <c r="J44" s="1">
        <v>118</v>
      </c>
    </row>
    <row r="45" spans="1:10" ht="11.25" customHeight="1" x14ac:dyDescent="0.2">
      <c r="A45" s="161" t="s">
        <v>646</v>
      </c>
      <c r="B45" s="307">
        <v>555</v>
      </c>
      <c r="C45" s="307">
        <v>24094</v>
      </c>
      <c r="D45" s="307">
        <v>18</v>
      </c>
      <c r="E45" s="307">
        <v>5337</v>
      </c>
      <c r="F45" s="307">
        <v>166</v>
      </c>
      <c r="G45" s="307">
        <v>669</v>
      </c>
      <c r="H45" s="1">
        <v>109</v>
      </c>
      <c r="I45" s="1">
        <v>43</v>
      </c>
      <c r="J45" s="1">
        <v>143</v>
      </c>
    </row>
    <row r="46" spans="1:10" ht="11.25" customHeight="1" x14ac:dyDescent="0.2">
      <c r="A46" s="161" t="s">
        <v>645</v>
      </c>
      <c r="B46" s="307">
        <v>2526</v>
      </c>
      <c r="C46" s="307">
        <v>43203</v>
      </c>
      <c r="D46" s="307">
        <v>431</v>
      </c>
      <c r="E46" s="307">
        <v>12620</v>
      </c>
      <c r="F46" s="307">
        <v>1921</v>
      </c>
      <c r="G46" s="307">
        <v>2726</v>
      </c>
      <c r="H46" s="1">
        <v>914</v>
      </c>
      <c r="I46" s="1">
        <v>830</v>
      </c>
      <c r="J46" s="1">
        <v>1449</v>
      </c>
    </row>
    <row r="47" spans="1:10" ht="11.25" customHeight="1" x14ac:dyDescent="0.2">
      <c r="A47" s="161" t="s">
        <v>644</v>
      </c>
      <c r="B47" s="307">
        <v>464</v>
      </c>
      <c r="C47" s="307">
        <v>5649</v>
      </c>
      <c r="D47" s="307">
        <v>75</v>
      </c>
      <c r="E47" s="307">
        <v>2577</v>
      </c>
      <c r="F47" s="307">
        <v>292</v>
      </c>
      <c r="G47" s="307">
        <v>737</v>
      </c>
      <c r="H47" s="1">
        <v>174</v>
      </c>
      <c r="I47" s="1">
        <v>54</v>
      </c>
      <c r="J47" s="1">
        <v>232</v>
      </c>
    </row>
    <row r="48" spans="1:10" ht="11.25" customHeight="1" x14ac:dyDescent="0.2">
      <c r="A48" s="161" t="s">
        <v>643</v>
      </c>
      <c r="B48" s="307">
        <v>2889</v>
      </c>
      <c r="C48" s="307">
        <v>47722</v>
      </c>
      <c r="D48" s="307">
        <v>384</v>
      </c>
      <c r="E48" s="307">
        <v>19205</v>
      </c>
      <c r="F48" s="307">
        <v>2308</v>
      </c>
      <c r="G48" s="307">
        <v>3760</v>
      </c>
      <c r="H48" s="1">
        <v>925</v>
      </c>
      <c r="I48" s="1">
        <v>715</v>
      </c>
      <c r="J48" s="1">
        <v>1818</v>
      </c>
    </row>
    <row r="49" spans="1:10" ht="11.25" customHeight="1" x14ac:dyDescent="0.2">
      <c r="A49" s="161" t="s">
        <v>642</v>
      </c>
      <c r="B49" s="307">
        <v>6523</v>
      </c>
      <c r="C49" s="307">
        <v>117071</v>
      </c>
      <c r="D49" s="307">
        <v>534</v>
      </c>
      <c r="E49" s="307">
        <v>44743</v>
      </c>
      <c r="F49" s="307">
        <v>2942</v>
      </c>
      <c r="G49" s="307">
        <v>15222</v>
      </c>
      <c r="H49" s="1">
        <v>3393</v>
      </c>
      <c r="I49" s="1">
        <v>524</v>
      </c>
      <c r="J49" s="1">
        <v>1995</v>
      </c>
    </row>
    <row r="50" spans="1:10" ht="11.25" customHeight="1" x14ac:dyDescent="0.2">
      <c r="A50" s="161" t="s">
        <v>641</v>
      </c>
      <c r="B50" s="307">
        <v>478</v>
      </c>
      <c r="C50" s="307">
        <v>2357</v>
      </c>
      <c r="D50" s="307">
        <v>170</v>
      </c>
      <c r="E50" s="307">
        <v>1272</v>
      </c>
      <c r="F50" s="307">
        <v>690</v>
      </c>
      <c r="G50" s="307">
        <v>988</v>
      </c>
      <c r="H50" s="1">
        <v>251</v>
      </c>
      <c r="I50" s="1">
        <v>210</v>
      </c>
      <c r="J50" s="1">
        <v>375</v>
      </c>
    </row>
    <row r="51" spans="1:10" ht="11.25" customHeight="1" x14ac:dyDescent="0.2">
      <c r="A51" s="161" t="s">
        <v>640</v>
      </c>
      <c r="B51" s="307">
        <v>2540</v>
      </c>
      <c r="C51" s="307">
        <v>17348</v>
      </c>
      <c r="D51" s="307">
        <v>187</v>
      </c>
      <c r="E51" s="307">
        <v>11037</v>
      </c>
      <c r="F51" s="307">
        <v>1546</v>
      </c>
      <c r="G51" s="307">
        <v>3464</v>
      </c>
      <c r="H51" s="1">
        <v>841</v>
      </c>
      <c r="I51" s="1">
        <v>579</v>
      </c>
      <c r="J51" s="1">
        <v>788</v>
      </c>
    </row>
    <row r="52" spans="1:10" ht="11.25" customHeight="1" x14ac:dyDescent="0.2">
      <c r="A52" s="161" t="s">
        <v>639</v>
      </c>
      <c r="B52" s="307">
        <v>8104</v>
      </c>
      <c r="C52" s="307">
        <v>56526</v>
      </c>
      <c r="D52" s="307">
        <v>3716</v>
      </c>
      <c r="E52" s="307">
        <v>34508</v>
      </c>
      <c r="F52" s="307">
        <v>10340</v>
      </c>
      <c r="G52" s="307">
        <v>13425</v>
      </c>
      <c r="H52" s="1">
        <v>4860</v>
      </c>
      <c r="I52" s="1">
        <v>4278</v>
      </c>
      <c r="J52" s="1">
        <v>8120</v>
      </c>
    </row>
    <row r="53" spans="1:10" ht="11.25" customHeight="1" x14ac:dyDescent="0.2">
      <c r="A53" s="164" t="s">
        <v>638</v>
      </c>
      <c r="B53" s="307">
        <v>1842</v>
      </c>
      <c r="C53" s="307">
        <v>32975</v>
      </c>
      <c r="D53" s="307">
        <v>277</v>
      </c>
      <c r="E53" s="307">
        <v>19066</v>
      </c>
      <c r="F53" s="307">
        <v>2960</v>
      </c>
      <c r="G53" s="307">
        <v>4622</v>
      </c>
      <c r="H53" s="1">
        <v>1546</v>
      </c>
      <c r="I53" s="1">
        <v>1398</v>
      </c>
      <c r="J53" s="1">
        <v>2188</v>
      </c>
    </row>
    <row r="54" spans="1:10" ht="11.25" customHeight="1" x14ac:dyDescent="0.2">
      <c r="A54" s="164" t="s">
        <v>637</v>
      </c>
      <c r="B54" s="307">
        <v>6262</v>
      </c>
      <c r="C54" s="307">
        <v>23551</v>
      </c>
      <c r="D54" s="307">
        <v>3439</v>
      </c>
      <c r="E54" s="307">
        <v>15442</v>
      </c>
      <c r="F54" s="307">
        <v>7380</v>
      </c>
      <c r="G54" s="307">
        <v>8803</v>
      </c>
      <c r="H54" s="1">
        <v>3314</v>
      </c>
      <c r="I54" s="1">
        <v>2880</v>
      </c>
      <c r="J54" s="1">
        <v>5932</v>
      </c>
    </row>
    <row r="55" spans="1:10" ht="11.25" customHeight="1" x14ac:dyDescent="0.2">
      <c r="A55" s="161" t="s">
        <v>636</v>
      </c>
      <c r="B55" s="307">
        <v>601</v>
      </c>
      <c r="C55" s="307">
        <v>7055</v>
      </c>
      <c r="D55" s="307">
        <v>71</v>
      </c>
      <c r="E55" s="307">
        <v>3572</v>
      </c>
      <c r="F55" s="307">
        <v>551</v>
      </c>
      <c r="G55" s="307">
        <v>965</v>
      </c>
      <c r="H55" s="1">
        <v>183</v>
      </c>
      <c r="I55" s="1">
        <v>425</v>
      </c>
      <c r="J55" s="1">
        <v>335</v>
      </c>
    </row>
    <row r="56" spans="1:10" ht="11.25" customHeight="1" x14ac:dyDescent="0.2">
      <c r="A56" s="161" t="s">
        <v>635</v>
      </c>
      <c r="B56" s="307">
        <v>2242</v>
      </c>
      <c r="C56" s="307">
        <v>19877</v>
      </c>
      <c r="D56" s="307">
        <v>472</v>
      </c>
      <c r="E56" s="307">
        <v>10609</v>
      </c>
      <c r="F56" s="307">
        <v>2957</v>
      </c>
      <c r="G56" s="307">
        <v>3506</v>
      </c>
      <c r="H56" s="1">
        <v>1181</v>
      </c>
      <c r="I56" s="1">
        <v>1079</v>
      </c>
      <c r="J56" s="1">
        <v>1810</v>
      </c>
    </row>
    <row r="57" spans="1:10" ht="11.25" customHeight="1" thickBot="1" x14ac:dyDescent="0.25">
      <c r="A57" s="159" t="s">
        <v>634</v>
      </c>
      <c r="B57" s="306" t="s">
        <v>1486</v>
      </c>
      <c r="C57" s="306">
        <v>78</v>
      </c>
      <c r="D57" s="306" t="s">
        <v>1486</v>
      </c>
      <c r="E57" s="306">
        <v>1</v>
      </c>
      <c r="F57" s="306" t="s">
        <v>1486</v>
      </c>
      <c r="G57" s="306" t="s">
        <v>1486</v>
      </c>
      <c r="H57" s="306" t="s">
        <v>1486</v>
      </c>
      <c r="I57" s="306" t="s">
        <v>1486</v>
      </c>
      <c r="J57" s="306" t="s">
        <v>1486</v>
      </c>
    </row>
    <row r="58" spans="1:10" ht="13.5" thickTop="1" x14ac:dyDescent="0.2">
      <c r="B58" s="156"/>
      <c r="C58" s="156"/>
      <c r="D58" s="156"/>
      <c r="E58" s="156"/>
      <c r="F58" s="156"/>
      <c r="G58" s="156"/>
      <c r="H58" s="156"/>
      <c r="I58" s="156"/>
      <c r="J58" s="156"/>
    </row>
  </sheetData>
  <mergeCells count="4">
    <mergeCell ref="A5:J5"/>
    <mergeCell ref="A4:J4"/>
    <mergeCell ref="H7:H8"/>
    <mergeCell ref="I6:J6"/>
  </mergeCells>
  <printOptions horizontalCentered="1"/>
  <pageMargins left="0.39370078740157483" right="0.39370078740157483" top="0.59055118110236227" bottom="0.39370078740157483" header="0" footer="0"/>
  <pageSetup paperSize="9" scale="77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0"/>
  <sheetViews>
    <sheetView zoomScaleNormal="100" workbookViewId="0">
      <pane xSplit="14955" topLeftCell="J1"/>
      <selection activeCell="G7" sqref="G7:H7"/>
      <selection pane="topRight" activeCell="J22" sqref="J22"/>
    </sheetView>
  </sheetViews>
  <sheetFormatPr defaultColWidth="9.140625" defaultRowHeight="11.25" x14ac:dyDescent="0.2"/>
  <cols>
    <col min="1" max="1" width="5" style="156" customWidth="1"/>
    <col min="2" max="2" width="63" style="156" customWidth="1"/>
    <col min="3" max="8" width="9.140625" style="156"/>
    <col min="9" max="9" width="9.140625" style="156" customWidth="1"/>
    <col min="10" max="16384" width="9.140625" style="156"/>
  </cols>
  <sheetData>
    <row r="1" spans="1:16" x14ac:dyDescent="0.2">
      <c r="H1" s="187" t="s">
        <v>1256</v>
      </c>
    </row>
    <row r="2" spans="1:16" x14ac:dyDescent="0.2">
      <c r="A2" s="156" t="s">
        <v>1255</v>
      </c>
    </row>
    <row r="5" spans="1:16" x14ac:dyDescent="0.2">
      <c r="F5" s="190"/>
    </row>
    <row r="6" spans="1:16" x14ac:dyDescent="0.2">
      <c r="A6" s="713" t="s">
        <v>1975</v>
      </c>
      <c r="B6" s="713"/>
      <c r="C6" s="713"/>
      <c r="D6" s="713"/>
      <c r="E6" s="713"/>
      <c r="F6" s="713"/>
      <c r="G6" s="713"/>
      <c r="H6" s="713"/>
    </row>
    <row r="7" spans="1:16" x14ac:dyDescent="0.2">
      <c r="A7" s="703" t="s">
        <v>2360</v>
      </c>
      <c r="B7" s="186"/>
      <c r="C7" s="186"/>
      <c r="D7" s="184"/>
      <c r="E7" s="184"/>
      <c r="F7" s="184"/>
      <c r="G7" s="749" t="s">
        <v>631</v>
      </c>
      <c r="H7" s="749"/>
    </row>
    <row r="8" spans="1:16" ht="18" customHeight="1" x14ac:dyDescent="0.2">
      <c r="A8" s="178"/>
      <c r="B8" s="356" t="s">
        <v>1028</v>
      </c>
      <c r="C8" s="714" t="s">
        <v>706</v>
      </c>
      <c r="D8" s="714" t="s">
        <v>734</v>
      </c>
      <c r="E8" s="714" t="s">
        <v>733</v>
      </c>
      <c r="F8" s="714" t="s">
        <v>732</v>
      </c>
      <c r="G8" s="714" t="s">
        <v>731</v>
      </c>
      <c r="H8" s="714" t="s">
        <v>730</v>
      </c>
    </row>
    <row r="9" spans="1:16" ht="18" customHeight="1" x14ac:dyDescent="0.2">
      <c r="A9" s="193" t="s">
        <v>1254</v>
      </c>
      <c r="B9" s="177"/>
      <c r="C9" s="714" t="s">
        <v>706</v>
      </c>
      <c r="D9" s="714"/>
      <c r="E9" s="714"/>
      <c r="F9" s="714"/>
      <c r="G9" s="714"/>
      <c r="H9" s="714"/>
    </row>
    <row r="10" spans="1:16" ht="17.25" customHeight="1" x14ac:dyDescent="0.2">
      <c r="A10" s="186"/>
      <c r="B10" s="174" t="s">
        <v>1253</v>
      </c>
      <c r="C10" s="307">
        <v>2384121</v>
      </c>
      <c r="D10" s="307">
        <v>867596</v>
      </c>
      <c r="E10" s="307">
        <v>493533</v>
      </c>
      <c r="F10" s="307">
        <v>775890</v>
      </c>
      <c r="G10" s="307">
        <v>142164</v>
      </c>
      <c r="H10" s="307">
        <v>104938</v>
      </c>
      <c r="I10" s="191"/>
      <c r="J10"/>
      <c r="K10"/>
      <c r="L10"/>
      <c r="M10"/>
      <c r="N10"/>
      <c r="O10"/>
      <c r="P10"/>
    </row>
    <row r="11" spans="1:16" ht="22.5" x14ac:dyDescent="0.2">
      <c r="A11" s="407" t="s">
        <v>1252</v>
      </c>
      <c r="B11" s="405" t="s">
        <v>1251</v>
      </c>
      <c r="C11" s="307">
        <v>103488</v>
      </c>
      <c r="D11" s="307">
        <v>35717</v>
      </c>
      <c r="E11" s="307">
        <v>20475</v>
      </c>
      <c r="F11" s="307">
        <v>37016</v>
      </c>
      <c r="G11" s="307">
        <v>5686</v>
      </c>
      <c r="H11" s="307">
        <v>4594</v>
      </c>
      <c r="I11"/>
      <c r="J11"/>
      <c r="K11"/>
      <c r="L11"/>
      <c r="M11"/>
      <c r="N11"/>
      <c r="O11"/>
      <c r="P11"/>
    </row>
    <row r="12" spans="1:16" ht="23.45" customHeight="1" x14ac:dyDescent="0.2">
      <c r="A12" s="409" t="s">
        <v>1250</v>
      </c>
      <c r="B12" s="404" t="s">
        <v>1249</v>
      </c>
      <c r="C12" s="307">
        <v>14624</v>
      </c>
      <c r="D12" s="307">
        <v>5375</v>
      </c>
      <c r="E12" s="307">
        <v>2985</v>
      </c>
      <c r="F12" s="307">
        <v>4793</v>
      </c>
      <c r="G12" s="307">
        <v>777</v>
      </c>
      <c r="H12" s="307">
        <v>694</v>
      </c>
      <c r="I12"/>
      <c r="J12"/>
      <c r="K12"/>
      <c r="L12"/>
      <c r="M12"/>
      <c r="N12"/>
      <c r="O12"/>
      <c r="P12"/>
    </row>
    <row r="13" spans="1:16" ht="12.75" x14ac:dyDescent="0.2">
      <c r="A13" s="409" t="s">
        <v>1248</v>
      </c>
      <c r="B13" s="405" t="s">
        <v>1247</v>
      </c>
      <c r="C13" s="307">
        <v>34035</v>
      </c>
      <c r="D13" s="307">
        <v>10852</v>
      </c>
      <c r="E13" s="307">
        <v>5050</v>
      </c>
      <c r="F13" s="307">
        <v>15842</v>
      </c>
      <c r="G13" s="307">
        <v>1263</v>
      </c>
      <c r="H13" s="307">
        <v>1028</v>
      </c>
      <c r="I13"/>
      <c r="J13"/>
      <c r="K13"/>
      <c r="L13"/>
      <c r="M13"/>
      <c r="N13"/>
      <c r="O13"/>
      <c r="P13"/>
    </row>
    <row r="14" spans="1:16" ht="12.75" x14ac:dyDescent="0.2">
      <c r="A14" s="409" t="s">
        <v>1246</v>
      </c>
      <c r="B14" s="405" t="s">
        <v>1245</v>
      </c>
      <c r="C14" s="307">
        <v>25511</v>
      </c>
      <c r="D14" s="307">
        <v>8863</v>
      </c>
      <c r="E14" s="307">
        <v>5876</v>
      </c>
      <c r="F14" s="307">
        <v>8158</v>
      </c>
      <c r="G14" s="307">
        <v>1665</v>
      </c>
      <c r="H14" s="307">
        <v>949</v>
      </c>
      <c r="I14"/>
      <c r="J14"/>
      <c r="K14"/>
      <c r="L14"/>
      <c r="M14"/>
      <c r="N14"/>
      <c r="O14"/>
      <c r="P14"/>
    </row>
    <row r="15" spans="1:16" ht="12.75" x14ac:dyDescent="0.2">
      <c r="A15" s="409" t="s">
        <v>1244</v>
      </c>
      <c r="B15" s="405" t="s">
        <v>1243</v>
      </c>
      <c r="C15" s="307">
        <v>29318</v>
      </c>
      <c r="D15" s="307">
        <v>10627</v>
      </c>
      <c r="E15" s="307">
        <v>6564</v>
      </c>
      <c r="F15" s="307">
        <v>8223</v>
      </c>
      <c r="G15" s="307">
        <v>1981</v>
      </c>
      <c r="H15" s="307">
        <v>1923</v>
      </c>
      <c r="I15"/>
      <c r="J15"/>
      <c r="K15"/>
      <c r="L15"/>
      <c r="M15"/>
      <c r="N15"/>
      <c r="O15"/>
      <c r="P15"/>
    </row>
    <row r="16" spans="1:16" ht="12.75" x14ac:dyDescent="0.2">
      <c r="A16" s="407">
        <v>2</v>
      </c>
      <c r="B16" s="402" t="s">
        <v>1242</v>
      </c>
      <c r="C16" s="307">
        <v>248750</v>
      </c>
      <c r="D16" s="307">
        <v>73578</v>
      </c>
      <c r="E16" s="307">
        <v>40706</v>
      </c>
      <c r="F16" s="307">
        <v>117645</v>
      </c>
      <c r="G16" s="307">
        <v>10101</v>
      </c>
      <c r="H16" s="307">
        <v>6720</v>
      </c>
      <c r="I16"/>
      <c r="J16"/>
      <c r="K16"/>
      <c r="L16"/>
      <c r="M16"/>
      <c r="N16"/>
      <c r="O16"/>
      <c r="P16"/>
    </row>
    <row r="17" spans="1:16" ht="12.75" x14ac:dyDescent="0.2">
      <c r="A17" s="406">
        <v>21</v>
      </c>
      <c r="B17" s="402" t="s">
        <v>1241</v>
      </c>
      <c r="C17" s="307">
        <v>52392</v>
      </c>
      <c r="D17" s="307">
        <v>18377</v>
      </c>
      <c r="E17" s="307">
        <v>10811</v>
      </c>
      <c r="F17" s="307">
        <v>19382</v>
      </c>
      <c r="G17" s="307">
        <v>2559</v>
      </c>
      <c r="H17" s="307">
        <v>1263</v>
      </c>
      <c r="I17"/>
      <c r="J17"/>
      <c r="K17"/>
      <c r="L17"/>
      <c r="M17"/>
      <c r="N17"/>
      <c r="O17"/>
      <c r="P17"/>
    </row>
    <row r="18" spans="1:16" ht="12.75" x14ac:dyDescent="0.2">
      <c r="A18" s="406">
        <v>22</v>
      </c>
      <c r="B18" s="402" t="s">
        <v>1240</v>
      </c>
      <c r="C18" s="307">
        <v>43112</v>
      </c>
      <c r="D18" s="307">
        <v>14009</v>
      </c>
      <c r="E18" s="307">
        <v>7675</v>
      </c>
      <c r="F18" s="307">
        <v>17048</v>
      </c>
      <c r="G18" s="307">
        <v>2383</v>
      </c>
      <c r="H18" s="307">
        <v>1997</v>
      </c>
      <c r="I18"/>
      <c r="J18"/>
      <c r="K18"/>
      <c r="L18"/>
      <c r="M18"/>
      <c r="N18"/>
      <c r="O18"/>
      <c r="P18"/>
    </row>
    <row r="19" spans="1:16" ht="12.75" x14ac:dyDescent="0.2">
      <c r="A19" s="406">
        <v>23</v>
      </c>
      <c r="B19" s="402" t="s">
        <v>1239</v>
      </c>
      <c r="C19" s="307">
        <v>37763</v>
      </c>
      <c r="D19" s="307">
        <v>13553</v>
      </c>
      <c r="E19" s="307">
        <v>8072</v>
      </c>
      <c r="F19" s="307">
        <v>13281</v>
      </c>
      <c r="G19" s="307">
        <v>1724</v>
      </c>
      <c r="H19" s="307">
        <v>1133</v>
      </c>
      <c r="I19"/>
      <c r="J19"/>
      <c r="K19"/>
      <c r="L19"/>
      <c r="M19"/>
      <c r="N19"/>
      <c r="O19"/>
      <c r="P19"/>
    </row>
    <row r="20" spans="1:16" ht="22.5" x14ac:dyDescent="0.2">
      <c r="A20" s="408">
        <v>24</v>
      </c>
      <c r="B20" s="405" t="s">
        <v>1238</v>
      </c>
      <c r="C20" s="307">
        <v>58621</v>
      </c>
      <c r="D20" s="307">
        <v>13657</v>
      </c>
      <c r="E20" s="307">
        <v>6742</v>
      </c>
      <c r="F20" s="307">
        <v>35177</v>
      </c>
      <c r="G20" s="307">
        <v>1803</v>
      </c>
      <c r="H20" s="307">
        <v>1242</v>
      </c>
      <c r="I20"/>
      <c r="J20"/>
      <c r="K20"/>
      <c r="L20"/>
      <c r="M20"/>
      <c r="N20"/>
      <c r="O20"/>
      <c r="P20"/>
    </row>
    <row r="21" spans="1:16" ht="12.75" x14ac:dyDescent="0.2">
      <c r="A21" s="406">
        <v>25</v>
      </c>
      <c r="B21" s="402" t="s">
        <v>1237</v>
      </c>
      <c r="C21" s="307">
        <v>30200</v>
      </c>
      <c r="D21" s="307">
        <v>6466</v>
      </c>
      <c r="E21" s="307">
        <v>2963</v>
      </c>
      <c r="F21" s="307">
        <v>19981</v>
      </c>
      <c r="G21" s="307">
        <v>420</v>
      </c>
      <c r="H21" s="307">
        <v>370</v>
      </c>
      <c r="I21"/>
      <c r="J21"/>
      <c r="K21"/>
      <c r="L21"/>
      <c r="M21"/>
      <c r="N21"/>
      <c r="O21"/>
      <c r="P21"/>
    </row>
    <row r="22" spans="1:16" ht="12.75" x14ac:dyDescent="0.2">
      <c r="A22" s="406">
        <v>26</v>
      </c>
      <c r="B22" s="402" t="s">
        <v>1236</v>
      </c>
      <c r="C22" s="307">
        <v>26662</v>
      </c>
      <c r="D22" s="307">
        <v>7516</v>
      </c>
      <c r="E22" s="307">
        <v>4443</v>
      </c>
      <c r="F22" s="307">
        <v>12776</v>
      </c>
      <c r="G22" s="307">
        <v>1212</v>
      </c>
      <c r="H22" s="307">
        <v>715</v>
      </c>
      <c r="I22"/>
      <c r="J22"/>
      <c r="K22"/>
      <c r="L22"/>
      <c r="M22"/>
      <c r="N22"/>
      <c r="O22"/>
      <c r="P22"/>
    </row>
    <row r="23" spans="1:16" ht="12.75" x14ac:dyDescent="0.2">
      <c r="A23" s="407" t="s">
        <v>1235</v>
      </c>
      <c r="B23" s="402" t="s">
        <v>1234</v>
      </c>
      <c r="C23" s="307">
        <v>240864</v>
      </c>
      <c r="D23" s="307">
        <v>78081</v>
      </c>
      <c r="E23" s="307">
        <v>45256</v>
      </c>
      <c r="F23" s="307">
        <v>97330</v>
      </c>
      <c r="G23" s="307">
        <v>12332</v>
      </c>
      <c r="H23" s="307">
        <v>7865</v>
      </c>
      <c r="I23"/>
      <c r="J23"/>
      <c r="K23"/>
      <c r="L23"/>
      <c r="M23"/>
      <c r="N23"/>
      <c r="O23"/>
      <c r="P23"/>
    </row>
    <row r="24" spans="1:16" ht="12.75" x14ac:dyDescent="0.2">
      <c r="A24" s="406">
        <v>31</v>
      </c>
      <c r="B24" s="402" t="s">
        <v>1233</v>
      </c>
      <c r="C24" s="307">
        <v>82275</v>
      </c>
      <c r="D24" s="307">
        <v>31244</v>
      </c>
      <c r="E24" s="307">
        <v>18982</v>
      </c>
      <c r="F24" s="307">
        <v>25038</v>
      </c>
      <c r="G24" s="307">
        <v>5041</v>
      </c>
      <c r="H24" s="307">
        <v>1970</v>
      </c>
      <c r="I24" s="191"/>
      <c r="J24"/>
      <c r="K24"/>
      <c r="L24"/>
      <c r="M24"/>
      <c r="N24"/>
      <c r="O24"/>
      <c r="P24"/>
    </row>
    <row r="25" spans="1:16" ht="12.75" x14ac:dyDescent="0.2">
      <c r="A25" s="406">
        <v>32</v>
      </c>
      <c r="B25" s="402" t="s">
        <v>1232</v>
      </c>
      <c r="C25" s="307">
        <v>25770</v>
      </c>
      <c r="D25" s="307">
        <v>8470</v>
      </c>
      <c r="E25" s="307">
        <v>5208</v>
      </c>
      <c r="F25" s="307">
        <v>9151</v>
      </c>
      <c r="G25" s="307">
        <v>1774</v>
      </c>
      <c r="H25" s="307">
        <v>1167</v>
      </c>
      <c r="I25"/>
      <c r="J25"/>
      <c r="K25"/>
      <c r="L25"/>
      <c r="M25"/>
      <c r="N25"/>
      <c r="O25"/>
      <c r="P25"/>
    </row>
    <row r="26" spans="1:16" ht="12.75" x14ac:dyDescent="0.2">
      <c r="A26" s="406">
        <v>33</v>
      </c>
      <c r="B26" s="402" t="s">
        <v>1231</v>
      </c>
      <c r="C26" s="307">
        <v>96858</v>
      </c>
      <c r="D26" s="307">
        <v>29041</v>
      </c>
      <c r="E26" s="307">
        <v>15760</v>
      </c>
      <c r="F26" s="307">
        <v>44442</v>
      </c>
      <c r="G26" s="307">
        <v>4311</v>
      </c>
      <c r="H26" s="307">
        <v>3304</v>
      </c>
      <c r="I26"/>
      <c r="J26"/>
      <c r="K26"/>
      <c r="L26"/>
      <c r="M26"/>
      <c r="N26"/>
      <c r="O26"/>
      <c r="P26"/>
    </row>
    <row r="27" spans="1:16" ht="22.5" x14ac:dyDescent="0.2">
      <c r="A27" s="408">
        <v>34</v>
      </c>
      <c r="B27" s="405" t="s">
        <v>1230</v>
      </c>
      <c r="C27" s="307">
        <v>12322</v>
      </c>
      <c r="D27" s="307">
        <v>3738</v>
      </c>
      <c r="E27" s="307">
        <v>2499</v>
      </c>
      <c r="F27" s="307">
        <v>4645</v>
      </c>
      <c r="G27" s="307">
        <v>616</v>
      </c>
      <c r="H27" s="307">
        <v>824</v>
      </c>
      <c r="I27" s="191"/>
      <c r="J27"/>
      <c r="K27"/>
      <c r="L27"/>
      <c r="M27"/>
      <c r="N27"/>
      <c r="O27"/>
      <c r="P27"/>
    </row>
    <row r="28" spans="1:16" ht="12.75" customHeight="1" x14ac:dyDescent="0.2">
      <c r="A28" s="406">
        <v>35</v>
      </c>
      <c r="B28" s="402" t="s">
        <v>1229</v>
      </c>
      <c r="C28" s="307">
        <v>23639</v>
      </c>
      <c r="D28" s="307">
        <v>5588</v>
      </c>
      <c r="E28" s="307">
        <v>2807</v>
      </c>
      <c r="F28" s="307">
        <v>14054</v>
      </c>
      <c r="G28" s="307">
        <v>590</v>
      </c>
      <c r="H28" s="307">
        <v>600</v>
      </c>
      <c r="I28"/>
      <c r="J28"/>
      <c r="K28"/>
      <c r="L28"/>
      <c r="M28"/>
      <c r="N28"/>
      <c r="O28"/>
      <c r="P28"/>
    </row>
    <row r="29" spans="1:16" ht="12.75" x14ac:dyDescent="0.2">
      <c r="A29" s="407" t="s">
        <v>1228</v>
      </c>
      <c r="B29" s="402" t="s">
        <v>1227</v>
      </c>
      <c r="C29" s="307">
        <v>322068</v>
      </c>
      <c r="D29" s="307">
        <v>101635</v>
      </c>
      <c r="E29" s="307">
        <v>56262</v>
      </c>
      <c r="F29" s="307">
        <v>134204</v>
      </c>
      <c r="G29" s="307">
        <v>16612</v>
      </c>
      <c r="H29" s="307">
        <v>13355</v>
      </c>
      <c r="I29"/>
      <c r="J29"/>
      <c r="K29"/>
      <c r="L29"/>
      <c r="M29"/>
      <c r="N29"/>
      <c r="O29"/>
      <c r="P29"/>
    </row>
    <row r="30" spans="1:16" ht="12.75" x14ac:dyDescent="0.2">
      <c r="A30" s="406">
        <v>41</v>
      </c>
      <c r="B30" s="402" t="s">
        <v>1226</v>
      </c>
      <c r="C30" s="307">
        <v>126039</v>
      </c>
      <c r="D30" s="307">
        <v>41257</v>
      </c>
      <c r="E30" s="307">
        <v>23529</v>
      </c>
      <c r="F30" s="307">
        <v>49858</v>
      </c>
      <c r="G30" s="307">
        <v>6331</v>
      </c>
      <c r="H30" s="307">
        <v>5064</v>
      </c>
      <c r="I30"/>
      <c r="J30"/>
      <c r="K30"/>
      <c r="L30"/>
      <c r="M30"/>
      <c r="N30"/>
      <c r="O30"/>
      <c r="P30"/>
    </row>
    <row r="31" spans="1:16" ht="12.75" x14ac:dyDescent="0.2">
      <c r="A31" s="406">
        <v>42</v>
      </c>
      <c r="B31" s="402" t="s">
        <v>1225</v>
      </c>
      <c r="C31" s="307">
        <v>73626</v>
      </c>
      <c r="D31" s="307">
        <v>18232</v>
      </c>
      <c r="E31" s="307">
        <v>9397</v>
      </c>
      <c r="F31" s="307">
        <v>38388</v>
      </c>
      <c r="G31" s="307">
        <v>2708</v>
      </c>
      <c r="H31" s="307">
        <v>4901</v>
      </c>
      <c r="I31"/>
      <c r="J31"/>
      <c r="K31"/>
      <c r="L31"/>
      <c r="M31"/>
      <c r="N31"/>
      <c r="O31"/>
      <c r="P31"/>
    </row>
    <row r="32" spans="1:16" ht="13.5" customHeight="1" x14ac:dyDescent="0.2">
      <c r="A32" s="406">
        <v>43</v>
      </c>
      <c r="B32" s="405" t="s">
        <v>1224</v>
      </c>
      <c r="C32" s="307">
        <v>92425</v>
      </c>
      <c r="D32" s="307">
        <v>33390</v>
      </c>
      <c r="E32" s="307">
        <v>17808</v>
      </c>
      <c r="F32" s="307">
        <v>32813</v>
      </c>
      <c r="G32" s="307">
        <v>6027</v>
      </c>
      <c r="H32" s="307">
        <v>2387</v>
      </c>
      <c r="I32" s="191"/>
      <c r="J32"/>
      <c r="K32"/>
      <c r="L32"/>
      <c r="M32"/>
      <c r="N32"/>
      <c r="O32"/>
      <c r="P32"/>
    </row>
    <row r="33" spans="1:24" ht="12.75" x14ac:dyDescent="0.2">
      <c r="A33" s="406">
        <v>44</v>
      </c>
      <c r="B33" s="402" t="s">
        <v>1223</v>
      </c>
      <c r="C33" s="307">
        <v>29978</v>
      </c>
      <c r="D33" s="307">
        <v>8756</v>
      </c>
      <c r="E33" s="307">
        <v>5528</v>
      </c>
      <c r="F33" s="307">
        <v>13145</v>
      </c>
      <c r="G33" s="307">
        <v>1546</v>
      </c>
      <c r="H33" s="307">
        <v>1003</v>
      </c>
      <c r="I33"/>
      <c r="J33"/>
      <c r="K33"/>
      <c r="L33"/>
      <c r="M33"/>
      <c r="N33"/>
      <c r="O33"/>
      <c r="P33"/>
    </row>
    <row r="34" spans="1:24" ht="22.5" x14ac:dyDescent="0.2">
      <c r="A34" s="407" t="s">
        <v>1222</v>
      </c>
      <c r="B34" s="404" t="s">
        <v>1221</v>
      </c>
      <c r="C34" s="307">
        <v>502616</v>
      </c>
      <c r="D34" s="307">
        <v>155319</v>
      </c>
      <c r="E34" s="307">
        <v>98522</v>
      </c>
      <c r="F34" s="307">
        <v>182343</v>
      </c>
      <c r="G34" s="307">
        <v>29739</v>
      </c>
      <c r="H34" s="307">
        <v>36693</v>
      </c>
      <c r="I34"/>
      <c r="J34"/>
      <c r="K34"/>
      <c r="L34"/>
      <c r="M34"/>
      <c r="N34"/>
      <c r="O34"/>
      <c r="P34"/>
      <c r="Q34" s="186"/>
      <c r="R34" s="186"/>
      <c r="S34" s="186"/>
      <c r="T34" s="186"/>
      <c r="U34" s="186"/>
      <c r="V34" s="186"/>
      <c r="W34" s="186"/>
      <c r="X34" s="186"/>
    </row>
    <row r="35" spans="1:24" ht="12.75" x14ac:dyDescent="0.2">
      <c r="A35" s="406">
        <v>51</v>
      </c>
      <c r="B35" s="402" t="s">
        <v>1220</v>
      </c>
      <c r="C35" s="307">
        <v>127934</v>
      </c>
      <c r="D35" s="307">
        <v>38122</v>
      </c>
      <c r="E35" s="307">
        <v>23142</v>
      </c>
      <c r="F35" s="307">
        <v>44980</v>
      </c>
      <c r="G35" s="307">
        <v>6917</v>
      </c>
      <c r="H35" s="307">
        <v>14773</v>
      </c>
      <c r="I35"/>
      <c r="J35"/>
      <c r="K35"/>
      <c r="L35"/>
      <c r="M35"/>
      <c r="N35"/>
      <c r="O35"/>
      <c r="P35"/>
    </row>
    <row r="36" spans="1:24" ht="12.75" x14ac:dyDescent="0.2">
      <c r="A36" s="406">
        <v>52</v>
      </c>
      <c r="B36" s="402" t="s">
        <v>1219</v>
      </c>
      <c r="C36" s="307">
        <v>254653</v>
      </c>
      <c r="D36" s="307">
        <v>83645</v>
      </c>
      <c r="E36" s="307">
        <v>51028</v>
      </c>
      <c r="F36" s="307">
        <v>90455</v>
      </c>
      <c r="G36" s="307">
        <v>14036</v>
      </c>
      <c r="H36" s="307">
        <v>15489</v>
      </c>
      <c r="I36"/>
      <c r="J36"/>
      <c r="K36"/>
      <c r="L36"/>
      <c r="M36"/>
      <c r="N36"/>
      <c r="O36"/>
      <c r="P36"/>
    </row>
    <row r="37" spans="1:24" ht="12.75" x14ac:dyDescent="0.2">
      <c r="A37" s="406">
        <v>53</v>
      </c>
      <c r="B37" s="402" t="s">
        <v>1218</v>
      </c>
      <c r="C37" s="307">
        <v>78127</v>
      </c>
      <c r="D37" s="307">
        <v>22993</v>
      </c>
      <c r="E37" s="307">
        <v>20917</v>
      </c>
      <c r="F37" s="307">
        <v>22766</v>
      </c>
      <c r="G37" s="307">
        <v>7678</v>
      </c>
      <c r="H37" s="307">
        <v>3773</v>
      </c>
      <c r="I37"/>
      <c r="J37"/>
      <c r="K37"/>
      <c r="L37"/>
      <c r="M37"/>
      <c r="N37"/>
      <c r="O37"/>
      <c r="P37"/>
    </row>
    <row r="38" spans="1:24" ht="12.75" x14ac:dyDescent="0.2">
      <c r="A38" s="406">
        <v>54</v>
      </c>
      <c r="B38" s="402" t="s">
        <v>1217</v>
      </c>
      <c r="C38" s="307">
        <v>41902</v>
      </c>
      <c r="D38" s="307">
        <v>10559</v>
      </c>
      <c r="E38" s="307">
        <v>3435</v>
      </c>
      <c r="F38" s="307">
        <v>24142</v>
      </c>
      <c r="G38" s="307">
        <v>1108</v>
      </c>
      <c r="H38" s="307">
        <v>2658</v>
      </c>
      <c r="I38"/>
      <c r="J38"/>
      <c r="K38"/>
      <c r="L38"/>
      <c r="M38"/>
      <c r="N38"/>
      <c r="O38"/>
      <c r="P38"/>
    </row>
    <row r="39" spans="1:24" ht="22.5" x14ac:dyDescent="0.2">
      <c r="A39" s="407" t="s">
        <v>1216</v>
      </c>
      <c r="B39" s="404" t="s">
        <v>1215</v>
      </c>
      <c r="C39" s="307">
        <v>30746</v>
      </c>
      <c r="D39" s="307">
        <v>8164</v>
      </c>
      <c r="E39" s="307">
        <v>8963</v>
      </c>
      <c r="F39" s="307">
        <v>4223</v>
      </c>
      <c r="G39" s="307">
        <v>6275</v>
      </c>
      <c r="H39" s="307">
        <v>3121</v>
      </c>
      <c r="I39"/>
      <c r="J39"/>
      <c r="K39"/>
      <c r="L39"/>
      <c r="M39"/>
      <c r="N39"/>
      <c r="O39"/>
      <c r="P39"/>
    </row>
    <row r="40" spans="1:24" ht="22.5" x14ac:dyDescent="0.2">
      <c r="A40" s="408">
        <v>61</v>
      </c>
      <c r="B40" s="405" t="s">
        <v>1214</v>
      </c>
      <c r="C40" s="307">
        <v>22187</v>
      </c>
      <c r="D40" s="307">
        <v>4978</v>
      </c>
      <c r="E40" s="307">
        <v>5818</v>
      </c>
      <c r="F40" s="307">
        <v>3280</v>
      </c>
      <c r="G40" s="307">
        <v>5774</v>
      </c>
      <c r="H40" s="307">
        <v>2337</v>
      </c>
      <c r="I40"/>
      <c r="J40"/>
      <c r="K40"/>
      <c r="L40"/>
      <c r="M40"/>
      <c r="N40"/>
      <c r="O40"/>
      <c r="P40"/>
    </row>
    <row r="41" spans="1:24" ht="12.75" x14ac:dyDescent="0.2">
      <c r="A41" s="406">
        <v>62</v>
      </c>
      <c r="B41" s="402" t="s">
        <v>1213</v>
      </c>
      <c r="C41" s="307">
        <v>8559</v>
      </c>
      <c r="D41" s="307">
        <v>3186</v>
      </c>
      <c r="E41" s="307">
        <v>3145</v>
      </c>
      <c r="F41" s="307">
        <v>943</v>
      </c>
      <c r="G41" s="307">
        <v>501</v>
      </c>
      <c r="H41" s="307">
        <v>784</v>
      </c>
      <c r="I41"/>
      <c r="J41"/>
      <c r="K41"/>
      <c r="L41"/>
      <c r="M41"/>
      <c r="N41"/>
      <c r="O41"/>
      <c r="P41"/>
    </row>
    <row r="42" spans="1:24" ht="12.75" x14ac:dyDescent="0.2">
      <c r="A42" s="407" t="s">
        <v>1212</v>
      </c>
      <c r="B42" s="402" t="s">
        <v>1211</v>
      </c>
      <c r="C42" s="307">
        <v>360756</v>
      </c>
      <c r="D42" s="307">
        <v>181653</v>
      </c>
      <c r="E42" s="307">
        <v>88297</v>
      </c>
      <c r="F42" s="307">
        <v>62201</v>
      </c>
      <c r="G42" s="307">
        <v>19710</v>
      </c>
      <c r="H42" s="307">
        <v>8895</v>
      </c>
      <c r="I42"/>
      <c r="J42"/>
      <c r="K42"/>
      <c r="L42"/>
      <c r="M42"/>
      <c r="N42"/>
      <c r="O42"/>
      <c r="P42"/>
    </row>
    <row r="43" spans="1:24" ht="12.75" x14ac:dyDescent="0.2">
      <c r="A43" s="406">
        <v>71</v>
      </c>
      <c r="B43" s="402" t="s">
        <v>1210</v>
      </c>
      <c r="C43" s="307">
        <v>97722</v>
      </c>
      <c r="D43" s="307">
        <v>49683</v>
      </c>
      <c r="E43" s="307">
        <v>23206</v>
      </c>
      <c r="F43" s="307">
        <v>16442</v>
      </c>
      <c r="G43" s="307">
        <v>4789</v>
      </c>
      <c r="H43" s="307">
        <v>3602</v>
      </c>
      <c r="I43"/>
      <c r="J43"/>
      <c r="K43"/>
      <c r="L43"/>
      <c r="M43"/>
      <c r="N43"/>
      <c r="O43"/>
      <c r="P43"/>
    </row>
    <row r="44" spans="1:24" ht="12.75" x14ac:dyDescent="0.2">
      <c r="A44" s="406">
        <v>72</v>
      </c>
      <c r="B44" s="402" t="s">
        <v>1209</v>
      </c>
      <c r="C44" s="307">
        <v>99982</v>
      </c>
      <c r="D44" s="307">
        <v>42337</v>
      </c>
      <c r="E44" s="307">
        <v>29743</v>
      </c>
      <c r="F44" s="307">
        <v>20605</v>
      </c>
      <c r="G44" s="307">
        <v>5606</v>
      </c>
      <c r="H44" s="307">
        <v>1691</v>
      </c>
      <c r="I44"/>
      <c r="J44"/>
      <c r="K44"/>
      <c r="L44"/>
      <c r="M44"/>
      <c r="N44"/>
      <c r="O44"/>
      <c r="P44"/>
    </row>
    <row r="45" spans="1:24" ht="22.5" x14ac:dyDescent="0.2">
      <c r="A45" s="408">
        <v>73</v>
      </c>
      <c r="B45" s="405" t="s">
        <v>1208</v>
      </c>
      <c r="C45" s="307">
        <v>18801</v>
      </c>
      <c r="D45" s="307">
        <v>8593</v>
      </c>
      <c r="E45" s="307">
        <v>5967</v>
      </c>
      <c r="F45" s="307">
        <v>3563</v>
      </c>
      <c r="G45" s="307">
        <v>457</v>
      </c>
      <c r="H45" s="307">
        <v>221</v>
      </c>
      <c r="I45"/>
      <c r="J45"/>
      <c r="K45"/>
      <c r="L45"/>
      <c r="M45"/>
      <c r="N45"/>
      <c r="O45"/>
      <c r="P45"/>
    </row>
    <row r="46" spans="1:24" ht="12.75" customHeight="1" x14ac:dyDescent="0.2">
      <c r="A46" s="406">
        <v>74</v>
      </c>
      <c r="B46" s="402" t="s">
        <v>1207</v>
      </c>
      <c r="C46" s="307">
        <v>33106</v>
      </c>
      <c r="D46" s="307">
        <v>11563</v>
      </c>
      <c r="E46" s="307">
        <v>8241</v>
      </c>
      <c r="F46" s="307">
        <v>8881</v>
      </c>
      <c r="G46" s="307">
        <v>3114</v>
      </c>
      <c r="H46" s="307">
        <v>1307</v>
      </c>
      <c r="I46" s="267"/>
      <c r="J46"/>
      <c r="K46"/>
      <c r="L46"/>
      <c r="M46"/>
      <c r="N46"/>
      <c r="O46"/>
      <c r="P46"/>
    </row>
    <row r="47" spans="1:24" ht="23.25" customHeight="1" x14ac:dyDescent="0.2">
      <c r="A47" s="408">
        <v>75</v>
      </c>
      <c r="B47" s="405" t="s">
        <v>1206</v>
      </c>
      <c r="C47" s="307">
        <v>111145</v>
      </c>
      <c r="D47" s="307">
        <v>69477</v>
      </c>
      <c r="E47" s="307">
        <v>21140</v>
      </c>
      <c r="F47" s="307">
        <v>12710</v>
      </c>
      <c r="G47" s="307">
        <v>5744</v>
      </c>
      <c r="H47" s="307">
        <v>2074</v>
      </c>
      <c r="I47" s="267"/>
      <c r="J47"/>
      <c r="K47"/>
      <c r="L47"/>
      <c r="M47"/>
      <c r="N47"/>
      <c r="O47"/>
      <c r="P47"/>
    </row>
    <row r="48" spans="1:24" ht="12" customHeight="1" x14ac:dyDescent="0.2">
      <c r="A48" s="407" t="s">
        <v>1205</v>
      </c>
      <c r="B48" s="404" t="s">
        <v>1204</v>
      </c>
      <c r="C48" s="307">
        <v>264446</v>
      </c>
      <c r="D48" s="186">
        <v>130014</v>
      </c>
      <c r="E48" s="186">
        <v>68934</v>
      </c>
      <c r="F48" s="186">
        <v>44017</v>
      </c>
      <c r="G48" s="186">
        <v>16316</v>
      </c>
      <c r="H48" s="186">
        <v>5165</v>
      </c>
      <c r="I48"/>
      <c r="J48"/>
      <c r="K48"/>
      <c r="L48"/>
      <c r="M48"/>
      <c r="N48"/>
      <c r="O48"/>
      <c r="P48"/>
    </row>
    <row r="49" spans="1:8" ht="13.5" customHeight="1" x14ac:dyDescent="0.2">
      <c r="A49" s="406">
        <v>81</v>
      </c>
      <c r="B49" s="402" t="s">
        <v>1203</v>
      </c>
      <c r="C49" s="307">
        <v>136624</v>
      </c>
      <c r="D49" s="307">
        <v>86236</v>
      </c>
      <c r="E49" s="307">
        <v>31661</v>
      </c>
      <c r="F49" s="307">
        <v>11434</v>
      </c>
      <c r="G49" s="307">
        <v>6638</v>
      </c>
      <c r="H49" s="307">
        <v>655</v>
      </c>
    </row>
    <row r="50" spans="1:8" ht="13.5" customHeight="1" x14ac:dyDescent="0.2">
      <c r="A50" s="406">
        <v>82</v>
      </c>
      <c r="B50" s="402" t="s">
        <v>1202</v>
      </c>
      <c r="C50" s="307">
        <v>25175</v>
      </c>
      <c r="D50" s="307">
        <v>10057</v>
      </c>
      <c r="E50" s="307">
        <v>7754</v>
      </c>
      <c r="F50" s="307">
        <v>5959</v>
      </c>
      <c r="G50" s="307">
        <v>1139</v>
      </c>
      <c r="H50" s="307">
        <v>266</v>
      </c>
    </row>
    <row r="51" spans="1:8" ht="13.5" customHeight="1" x14ac:dyDescent="0.2">
      <c r="A51" s="406">
        <v>83</v>
      </c>
      <c r="B51" s="402" t="s">
        <v>1201</v>
      </c>
      <c r="C51" s="307">
        <v>102647</v>
      </c>
      <c r="D51" s="307">
        <v>33721</v>
      </c>
      <c r="E51" s="307">
        <v>29519</v>
      </c>
      <c r="F51" s="307">
        <v>26624</v>
      </c>
      <c r="G51" s="307">
        <v>8539</v>
      </c>
      <c r="H51" s="307">
        <v>4244</v>
      </c>
    </row>
    <row r="52" spans="1:8" ht="11.25" customHeight="1" x14ac:dyDescent="0.2">
      <c r="A52" s="407" t="s">
        <v>1200</v>
      </c>
      <c r="B52" s="402" t="s">
        <v>1199</v>
      </c>
      <c r="C52" s="307">
        <v>308516</v>
      </c>
      <c r="D52" s="307">
        <v>102990</v>
      </c>
      <c r="E52" s="307">
        <v>65869</v>
      </c>
      <c r="F52" s="307">
        <v>95968</v>
      </c>
      <c r="G52" s="307">
        <v>25302</v>
      </c>
      <c r="H52" s="307">
        <v>18387</v>
      </c>
    </row>
    <row r="53" spans="1:8" ht="12.75" customHeight="1" x14ac:dyDescent="0.2">
      <c r="A53" s="406">
        <v>91</v>
      </c>
      <c r="B53" s="402" t="s">
        <v>1198</v>
      </c>
      <c r="C53" s="307">
        <v>119321</v>
      </c>
      <c r="D53" s="307">
        <v>35684</v>
      </c>
      <c r="E53" s="307">
        <v>19693</v>
      </c>
      <c r="F53" s="307">
        <v>49544</v>
      </c>
      <c r="G53" s="307">
        <v>6409</v>
      </c>
      <c r="H53" s="307">
        <v>7991</v>
      </c>
    </row>
    <row r="54" spans="1:8" ht="12.75" customHeight="1" x14ac:dyDescent="0.2">
      <c r="A54" s="406">
        <v>92</v>
      </c>
      <c r="B54" s="402" t="s">
        <v>1197</v>
      </c>
      <c r="C54" s="307">
        <v>22063</v>
      </c>
      <c r="D54" s="307">
        <v>5396</v>
      </c>
      <c r="E54" s="307">
        <v>4579</v>
      </c>
      <c r="F54" s="307">
        <v>1700</v>
      </c>
      <c r="G54" s="307">
        <v>9007</v>
      </c>
      <c r="H54" s="307">
        <v>1381</v>
      </c>
    </row>
    <row r="55" spans="1:8" ht="12.75" customHeight="1" x14ac:dyDescent="0.2">
      <c r="A55" s="403">
        <v>93</v>
      </c>
      <c r="B55" s="405" t="s">
        <v>1196</v>
      </c>
      <c r="C55" s="307">
        <v>76058</v>
      </c>
      <c r="D55" s="307">
        <v>30270</v>
      </c>
      <c r="E55" s="307">
        <v>23504</v>
      </c>
      <c r="F55" s="307">
        <v>15905</v>
      </c>
      <c r="G55" s="307">
        <v>4236</v>
      </c>
      <c r="H55" s="307">
        <v>2143</v>
      </c>
    </row>
    <row r="56" spans="1:8" ht="12.75" customHeight="1" x14ac:dyDescent="0.2">
      <c r="A56" s="403">
        <v>94</v>
      </c>
      <c r="B56" s="404" t="s">
        <v>1195</v>
      </c>
      <c r="C56" s="307">
        <v>31531</v>
      </c>
      <c r="D56" s="307">
        <v>8977</v>
      </c>
      <c r="E56" s="307">
        <v>5372</v>
      </c>
      <c r="F56" s="307">
        <v>12494</v>
      </c>
      <c r="G56" s="307">
        <v>1687</v>
      </c>
      <c r="H56" s="307">
        <v>3001</v>
      </c>
    </row>
    <row r="57" spans="1:8" ht="12.75" customHeight="1" x14ac:dyDescent="0.2">
      <c r="A57" s="403">
        <v>95</v>
      </c>
      <c r="B57" s="402" t="s">
        <v>1194</v>
      </c>
      <c r="C57" s="307">
        <v>2538</v>
      </c>
      <c r="D57" s="307">
        <v>1446</v>
      </c>
      <c r="E57" s="307">
        <v>524</v>
      </c>
      <c r="F57" s="307">
        <v>430</v>
      </c>
      <c r="G57" s="307">
        <v>72</v>
      </c>
      <c r="H57" s="307">
        <v>66</v>
      </c>
    </row>
    <row r="58" spans="1:8" ht="12.75" customHeight="1" x14ac:dyDescent="0.2">
      <c r="A58" s="401">
        <v>96</v>
      </c>
      <c r="B58" s="400" t="s">
        <v>1193</v>
      </c>
      <c r="C58" s="307">
        <v>57005</v>
      </c>
      <c r="D58" s="307">
        <v>21217</v>
      </c>
      <c r="E58" s="307">
        <v>12197</v>
      </c>
      <c r="F58" s="307">
        <v>15895</v>
      </c>
      <c r="G58" s="307">
        <v>3891</v>
      </c>
      <c r="H58" s="307">
        <v>3805</v>
      </c>
    </row>
    <row r="59" spans="1:8" ht="12" thickBot="1" x14ac:dyDescent="0.25">
      <c r="A59" s="159"/>
      <c r="B59" s="399" t="s">
        <v>1192</v>
      </c>
      <c r="C59" s="306">
        <v>1871</v>
      </c>
      <c r="D59" s="306">
        <v>445</v>
      </c>
      <c r="E59" s="306">
        <v>249</v>
      </c>
      <c r="F59" s="306">
        <v>943</v>
      </c>
      <c r="G59" s="306">
        <v>91</v>
      </c>
      <c r="H59" s="306">
        <v>143</v>
      </c>
    </row>
    <row r="60" spans="1:8" ht="12" thickTop="1" x14ac:dyDescent="0.2"/>
  </sheetData>
  <mergeCells count="8">
    <mergeCell ref="A6:H6"/>
    <mergeCell ref="C8:C9"/>
    <mergeCell ref="D8:D9"/>
    <mergeCell ref="F8:F9"/>
    <mergeCell ref="G8:G9"/>
    <mergeCell ref="H8:H9"/>
    <mergeCell ref="E8:E9"/>
    <mergeCell ref="G7:H7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6"/>
  <sheetViews>
    <sheetView zoomScaleNormal="100" workbookViewId="0">
      <selection activeCell="G7" sqref="G7:H7"/>
    </sheetView>
  </sheetViews>
  <sheetFormatPr defaultColWidth="9.140625" defaultRowHeight="11.25" x14ac:dyDescent="0.2"/>
  <cols>
    <col min="1" max="1" width="5" style="156" customWidth="1"/>
    <col min="2" max="2" width="63" style="156" customWidth="1"/>
    <col min="3" max="8" width="9.140625" style="156"/>
    <col min="9" max="9" width="9.140625" style="156" customWidth="1"/>
    <col min="10" max="16384" width="9.140625" style="156"/>
  </cols>
  <sheetData>
    <row r="1" spans="1:16" x14ac:dyDescent="0.2">
      <c r="H1" s="187" t="s">
        <v>1258</v>
      </c>
    </row>
    <row r="2" spans="1:16" x14ac:dyDescent="0.2">
      <c r="A2" s="156" t="s">
        <v>1257</v>
      </c>
    </row>
    <row r="5" spans="1:16" x14ac:dyDescent="0.2">
      <c r="F5" s="190"/>
    </row>
    <row r="6" spans="1:16" x14ac:dyDescent="0.2">
      <c r="A6" s="713" t="s">
        <v>1975</v>
      </c>
      <c r="B6" s="713"/>
      <c r="C6" s="713"/>
      <c r="D6" s="713"/>
      <c r="E6" s="713"/>
      <c r="F6" s="713"/>
      <c r="G6" s="713"/>
      <c r="H6" s="713"/>
    </row>
    <row r="7" spans="1:16" x14ac:dyDescent="0.2">
      <c r="A7" s="703" t="s">
        <v>2360</v>
      </c>
      <c r="B7" s="186"/>
      <c r="C7" s="186"/>
      <c r="D7" s="184"/>
      <c r="E7" s="184"/>
      <c r="F7" s="184"/>
      <c r="G7" s="749" t="s">
        <v>631</v>
      </c>
      <c r="H7" s="749"/>
    </row>
    <row r="8" spans="1:16" ht="18" customHeight="1" x14ac:dyDescent="0.2">
      <c r="A8" s="178"/>
      <c r="B8" s="356" t="s">
        <v>1028</v>
      </c>
      <c r="C8" s="714" t="s">
        <v>706</v>
      </c>
      <c r="D8" s="714" t="s">
        <v>734</v>
      </c>
      <c r="E8" s="714" t="s">
        <v>733</v>
      </c>
      <c r="F8" s="714" t="s">
        <v>732</v>
      </c>
      <c r="G8" s="714" t="s">
        <v>731</v>
      </c>
      <c r="H8" s="714" t="s">
        <v>730</v>
      </c>
    </row>
    <row r="9" spans="1:16" ht="18" customHeight="1" x14ac:dyDescent="0.2">
      <c r="A9" s="193" t="s">
        <v>1254</v>
      </c>
      <c r="B9" s="177"/>
      <c r="C9" s="714" t="s">
        <v>706</v>
      </c>
      <c r="D9" s="714"/>
      <c r="E9" s="714"/>
      <c r="F9" s="714"/>
      <c r="G9" s="714"/>
      <c r="H9" s="714"/>
    </row>
    <row r="10" spans="1:16" ht="17.25" customHeight="1" x14ac:dyDescent="0.2">
      <c r="A10" s="186"/>
      <c r="B10" s="174" t="s">
        <v>1253</v>
      </c>
      <c r="C10" s="307">
        <v>107700</v>
      </c>
      <c r="D10" s="307">
        <v>12752</v>
      </c>
      <c r="E10" s="307">
        <v>14787</v>
      </c>
      <c r="F10" s="307">
        <v>58753</v>
      </c>
      <c r="G10" s="307">
        <v>7422</v>
      </c>
      <c r="H10" s="307">
        <v>13986</v>
      </c>
      <c r="I10" s="191"/>
      <c r="J10"/>
      <c r="K10"/>
      <c r="L10"/>
      <c r="M10"/>
      <c r="N10"/>
      <c r="O10"/>
      <c r="P10"/>
    </row>
    <row r="11" spans="1:16" ht="22.5" x14ac:dyDescent="0.2">
      <c r="A11" s="407" t="s">
        <v>1252</v>
      </c>
      <c r="B11" s="405" t="s">
        <v>1251</v>
      </c>
      <c r="C11" s="307">
        <v>2780</v>
      </c>
      <c r="D11" s="307">
        <v>595</v>
      </c>
      <c r="E11" s="307">
        <v>302</v>
      </c>
      <c r="F11" s="307">
        <v>1310</v>
      </c>
      <c r="G11" s="307">
        <v>142</v>
      </c>
      <c r="H11" s="307">
        <v>431</v>
      </c>
      <c r="I11"/>
      <c r="J11"/>
      <c r="K11"/>
      <c r="L11"/>
      <c r="M11"/>
      <c r="N11"/>
      <c r="O11"/>
      <c r="P11"/>
    </row>
    <row r="12" spans="1:16" ht="24" customHeight="1" x14ac:dyDescent="0.2">
      <c r="A12" s="409" t="s">
        <v>1250</v>
      </c>
      <c r="B12" s="404" t="s">
        <v>1249</v>
      </c>
      <c r="C12" s="307">
        <v>559</v>
      </c>
      <c r="D12" s="307">
        <v>110</v>
      </c>
      <c r="E12" s="307">
        <v>69</v>
      </c>
      <c r="F12" s="307">
        <v>258</v>
      </c>
      <c r="G12" s="307">
        <v>21</v>
      </c>
      <c r="H12" s="307">
        <v>101</v>
      </c>
      <c r="I12" s="307"/>
      <c r="J12"/>
      <c r="K12"/>
      <c r="L12"/>
      <c r="M12"/>
      <c r="N12"/>
      <c r="O12"/>
      <c r="P12"/>
    </row>
    <row r="13" spans="1:16" ht="12.75" x14ac:dyDescent="0.2">
      <c r="A13" s="409" t="s">
        <v>1248</v>
      </c>
      <c r="B13" s="405" t="s">
        <v>1247</v>
      </c>
      <c r="C13" s="307">
        <v>809</v>
      </c>
      <c r="D13" s="307">
        <v>188</v>
      </c>
      <c r="E13" s="307">
        <v>66</v>
      </c>
      <c r="F13" s="307">
        <v>432</v>
      </c>
      <c r="G13" s="307">
        <v>31</v>
      </c>
      <c r="H13" s="307">
        <v>92</v>
      </c>
      <c r="I13" s="307"/>
      <c r="J13"/>
      <c r="K13"/>
      <c r="L13"/>
      <c r="M13"/>
      <c r="N13"/>
      <c r="O13"/>
      <c r="P13"/>
    </row>
    <row r="14" spans="1:16" ht="12.75" x14ac:dyDescent="0.2">
      <c r="A14" s="409" t="s">
        <v>1246</v>
      </c>
      <c r="B14" s="405" t="s">
        <v>1245</v>
      </c>
      <c r="C14" s="307">
        <v>464</v>
      </c>
      <c r="D14" s="307">
        <v>111</v>
      </c>
      <c r="E14" s="307">
        <v>69</v>
      </c>
      <c r="F14" s="307">
        <v>206</v>
      </c>
      <c r="G14" s="307">
        <v>36</v>
      </c>
      <c r="H14" s="307">
        <v>42</v>
      </c>
      <c r="I14" s="307"/>
      <c r="J14"/>
      <c r="K14"/>
      <c r="L14"/>
      <c r="M14"/>
      <c r="N14"/>
      <c r="O14"/>
      <c r="P14"/>
    </row>
    <row r="15" spans="1:16" ht="12.75" x14ac:dyDescent="0.2">
      <c r="A15" s="409" t="s">
        <v>1244</v>
      </c>
      <c r="B15" s="405" t="s">
        <v>1243</v>
      </c>
      <c r="C15" s="307">
        <v>948</v>
      </c>
      <c r="D15" s="307">
        <v>186</v>
      </c>
      <c r="E15" s="307">
        <v>98</v>
      </c>
      <c r="F15" s="307">
        <v>414</v>
      </c>
      <c r="G15" s="307">
        <v>54</v>
      </c>
      <c r="H15" s="307">
        <v>196</v>
      </c>
      <c r="I15" s="307"/>
      <c r="J15"/>
      <c r="K15"/>
      <c r="L15"/>
      <c r="M15"/>
      <c r="N15"/>
      <c r="O15"/>
      <c r="P15"/>
    </row>
    <row r="16" spans="1:16" ht="12.75" x14ac:dyDescent="0.2">
      <c r="A16" s="407">
        <v>2</v>
      </c>
      <c r="B16" s="402" t="s">
        <v>1242</v>
      </c>
      <c r="C16" s="307">
        <v>5394</v>
      </c>
      <c r="D16" s="307">
        <v>1184</v>
      </c>
      <c r="E16" s="307">
        <v>648</v>
      </c>
      <c r="F16" s="307">
        <v>3072</v>
      </c>
      <c r="G16" s="307">
        <v>168</v>
      </c>
      <c r="H16" s="307">
        <v>322</v>
      </c>
      <c r="I16" s="340"/>
      <c r="J16"/>
      <c r="K16"/>
      <c r="L16"/>
      <c r="M16"/>
      <c r="N16"/>
      <c r="O16"/>
      <c r="P16"/>
    </row>
    <row r="17" spans="1:16" ht="12.75" x14ac:dyDescent="0.2">
      <c r="A17" s="406">
        <v>21</v>
      </c>
      <c r="B17" s="402" t="s">
        <v>1241</v>
      </c>
      <c r="C17" s="307">
        <v>915</v>
      </c>
      <c r="D17" s="307">
        <v>267</v>
      </c>
      <c r="E17" s="307">
        <v>150</v>
      </c>
      <c r="F17" s="307">
        <v>435</v>
      </c>
      <c r="G17" s="307">
        <v>33</v>
      </c>
      <c r="H17" s="307">
        <v>30</v>
      </c>
      <c r="I17"/>
      <c r="J17"/>
      <c r="K17"/>
      <c r="L17"/>
      <c r="M17"/>
      <c r="N17"/>
      <c r="O17"/>
      <c r="P17"/>
    </row>
    <row r="18" spans="1:16" ht="12.75" x14ac:dyDescent="0.2">
      <c r="A18" s="406">
        <v>22</v>
      </c>
      <c r="B18" s="402" t="s">
        <v>1240</v>
      </c>
      <c r="C18" s="307">
        <v>1092</v>
      </c>
      <c r="D18" s="307">
        <v>252</v>
      </c>
      <c r="E18" s="307">
        <v>131</v>
      </c>
      <c r="F18" s="307">
        <v>553</v>
      </c>
      <c r="G18" s="307">
        <v>61</v>
      </c>
      <c r="H18" s="307">
        <v>95</v>
      </c>
      <c r="I18" s="307"/>
      <c r="J18"/>
      <c r="K18"/>
      <c r="L18"/>
      <c r="M18"/>
      <c r="N18"/>
      <c r="O18"/>
      <c r="P18"/>
    </row>
    <row r="19" spans="1:16" ht="12.75" x14ac:dyDescent="0.2">
      <c r="A19" s="406">
        <v>23</v>
      </c>
      <c r="B19" s="402" t="s">
        <v>1239</v>
      </c>
      <c r="C19" s="307">
        <v>1271</v>
      </c>
      <c r="D19" s="307">
        <v>285</v>
      </c>
      <c r="E19" s="307">
        <v>204</v>
      </c>
      <c r="F19" s="307">
        <v>649</v>
      </c>
      <c r="G19" s="307">
        <v>39</v>
      </c>
      <c r="H19" s="307">
        <v>94</v>
      </c>
      <c r="I19" s="307"/>
      <c r="J19"/>
      <c r="K19"/>
      <c r="L19"/>
      <c r="M19"/>
      <c r="N19"/>
      <c r="O19"/>
      <c r="P19"/>
    </row>
    <row r="20" spans="1:16" ht="22.5" x14ac:dyDescent="0.2">
      <c r="A20" s="408">
        <v>24</v>
      </c>
      <c r="B20" s="405" t="s">
        <v>1238</v>
      </c>
      <c r="C20" s="307">
        <v>844</v>
      </c>
      <c r="D20" s="307">
        <v>140</v>
      </c>
      <c r="E20" s="307">
        <v>66</v>
      </c>
      <c r="F20" s="307">
        <v>587</v>
      </c>
      <c r="G20" s="307">
        <v>15</v>
      </c>
      <c r="H20" s="307">
        <v>36</v>
      </c>
      <c r="I20" s="307"/>
      <c r="J20"/>
      <c r="K20"/>
      <c r="L20"/>
      <c r="M20"/>
      <c r="N20"/>
      <c r="O20"/>
      <c r="P20"/>
    </row>
    <row r="21" spans="1:16" ht="12.75" x14ac:dyDescent="0.2">
      <c r="A21" s="406">
        <v>25</v>
      </c>
      <c r="B21" s="402" t="s">
        <v>1237</v>
      </c>
      <c r="C21" s="307">
        <v>515</v>
      </c>
      <c r="D21" s="307">
        <v>64</v>
      </c>
      <c r="E21" s="307">
        <v>32</v>
      </c>
      <c r="F21" s="307">
        <v>397</v>
      </c>
      <c r="G21" s="307">
        <v>7</v>
      </c>
      <c r="H21" s="307">
        <v>15</v>
      </c>
      <c r="I21" s="307"/>
      <c r="J21"/>
      <c r="K21"/>
      <c r="L21"/>
      <c r="M21"/>
      <c r="N21"/>
      <c r="O21"/>
      <c r="P21"/>
    </row>
    <row r="22" spans="1:16" ht="12.75" x14ac:dyDescent="0.2">
      <c r="A22" s="406">
        <v>26</v>
      </c>
      <c r="B22" s="402" t="s">
        <v>1236</v>
      </c>
      <c r="C22" s="307">
        <v>757</v>
      </c>
      <c r="D22" s="307">
        <v>176</v>
      </c>
      <c r="E22" s="307">
        <v>65</v>
      </c>
      <c r="F22" s="307">
        <v>451</v>
      </c>
      <c r="G22" s="307">
        <v>13</v>
      </c>
      <c r="H22" s="307">
        <v>52</v>
      </c>
      <c r="I22" s="307"/>
      <c r="J22"/>
      <c r="K22"/>
      <c r="L22"/>
      <c r="M22"/>
      <c r="N22"/>
      <c r="O22"/>
      <c r="P22"/>
    </row>
    <row r="23" spans="1:16" ht="12.75" x14ac:dyDescent="0.2">
      <c r="A23" s="407" t="s">
        <v>1235</v>
      </c>
      <c r="B23" s="402" t="s">
        <v>1234</v>
      </c>
      <c r="C23" s="307">
        <v>4730</v>
      </c>
      <c r="D23" s="307">
        <v>952</v>
      </c>
      <c r="E23" s="307">
        <v>584</v>
      </c>
      <c r="F23" s="307">
        <v>2588</v>
      </c>
      <c r="G23" s="307">
        <v>174</v>
      </c>
      <c r="H23" s="307">
        <v>432</v>
      </c>
      <c r="I23" s="307"/>
      <c r="J23"/>
      <c r="K23"/>
      <c r="L23"/>
      <c r="M23"/>
      <c r="N23"/>
      <c r="O23"/>
      <c r="P23"/>
    </row>
    <row r="24" spans="1:16" ht="12.75" x14ac:dyDescent="0.2">
      <c r="A24" s="406">
        <v>31</v>
      </c>
      <c r="B24" s="402" t="s">
        <v>1233</v>
      </c>
      <c r="C24" s="307">
        <v>1475</v>
      </c>
      <c r="D24" s="307">
        <v>267</v>
      </c>
      <c r="E24" s="307">
        <v>266</v>
      </c>
      <c r="F24" s="307">
        <v>754</v>
      </c>
      <c r="G24" s="307">
        <v>91</v>
      </c>
      <c r="H24" s="307">
        <v>97</v>
      </c>
      <c r="I24" s="307"/>
      <c r="J24"/>
      <c r="K24"/>
      <c r="L24"/>
      <c r="M24"/>
      <c r="N24"/>
      <c r="O24"/>
      <c r="P24"/>
    </row>
    <row r="25" spans="1:16" ht="12.75" x14ac:dyDescent="0.2">
      <c r="A25" s="406">
        <v>32</v>
      </c>
      <c r="B25" s="402" t="s">
        <v>1232</v>
      </c>
      <c r="C25" s="307">
        <v>402</v>
      </c>
      <c r="D25" s="307">
        <v>59</v>
      </c>
      <c r="E25" s="307">
        <v>62</v>
      </c>
      <c r="F25" s="307">
        <v>226</v>
      </c>
      <c r="G25" s="307">
        <v>21</v>
      </c>
      <c r="H25" s="307">
        <v>34</v>
      </c>
      <c r="I25" s="307"/>
      <c r="J25"/>
      <c r="K25"/>
      <c r="L25"/>
      <c r="M25"/>
      <c r="N25"/>
      <c r="O25"/>
      <c r="P25"/>
    </row>
    <row r="26" spans="1:16" ht="12.75" x14ac:dyDescent="0.2">
      <c r="A26" s="406">
        <v>33</v>
      </c>
      <c r="B26" s="402" t="s">
        <v>1231</v>
      </c>
      <c r="C26" s="307">
        <v>1537</v>
      </c>
      <c r="D26" s="307">
        <v>339</v>
      </c>
      <c r="E26" s="307">
        <v>179</v>
      </c>
      <c r="F26" s="307">
        <v>816</v>
      </c>
      <c r="G26" s="307">
        <v>46</v>
      </c>
      <c r="H26" s="307">
        <v>157</v>
      </c>
      <c r="I26" s="307"/>
      <c r="J26"/>
      <c r="K26"/>
      <c r="L26"/>
      <c r="M26"/>
      <c r="N26"/>
      <c r="O26"/>
      <c r="P26"/>
    </row>
    <row r="27" spans="1:16" ht="22.5" x14ac:dyDescent="0.2">
      <c r="A27" s="408">
        <v>34</v>
      </c>
      <c r="B27" s="405" t="s">
        <v>1230</v>
      </c>
      <c r="C27" s="307">
        <v>719</v>
      </c>
      <c r="D27" s="307">
        <v>229</v>
      </c>
      <c r="E27" s="307">
        <v>56</v>
      </c>
      <c r="F27" s="307">
        <v>297</v>
      </c>
      <c r="G27" s="307">
        <v>13</v>
      </c>
      <c r="H27" s="307">
        <v>124</v>
      </c>
      <c r="I27" s="307"/>
      <c r="J27"/>
      <c r="K27"/>
      <c r="L27"/>
      <c r="M27"/>
      <c r="N27"/>
      <c r="O27"/>
      <c r="P27"/>
    </row>
    <row r="28" spans="1:16" ht="12.75" customHeight="1" x14ac:dyDescent="0.2">
      <c r="A28" s="406">
        <v>35</v>
      </c>
      <c r="B28" s="402" t="s">
        <v>1229</v>
      </c>
      <c r="C28" s="307">
        <v>597</v>
      </c>
      <c r="D28" s="307">
        <v>58</v>
      </c>
      <c r="E28" s="307">
        <v>21</v>
      </c>
      <c r="F28" s="307">
        <v>495</v>
      </c>
      <c r="G28" s="307">
        <v>3</v>
      </c>
      <c r="H28" s="307">
        <v>20</v>
      </c>
      <c r="I28" s="307"/>
      <c r="J28"/>
      <c r="K28"/>
      <c r="L28"/>
      <c r="M28"/>
      <c r="N28"/>
      <c r="O28"/>
      <c r="P28"/>
    </row>
    <row r="29" spans="1:16" ht="12.75" x14ac:dyDescent="0.2">
      <c r="A29" s="407" t="s">
        <v>1228</v>
      </c>
      <c r="B29" s="402" t="s">
        <v>1227</v>
      </c>
      <c r="C29" s="307">
        <v>8397</v>
      </c>
      <c r="D29" s="307">
        <v>900</v>
      </c>
      <c r="E29" s="307">
        <v>890</v>
      </c>
      <c r="F29" s="307">
        <v>5437</v>
      </c>
      <c r="G29" s="307">
        <v>472</v>
      </c>
      <c r="H29" s="307">
        <v>698</v>
      </c>
      <c r="I29" s="307"/>
      <c r="J29"/>
      <c r="K29"/>
      <c r="L29"/>
      <c r="M29"/>
      <c r="N29"/>
      <c r="O29"/>
      <c r="P29"/>
    </row>
    <row r="30" spans="1:16" ht="12.75" x14ac:dyDescent="0.2">
      <c r="A30" s="406">
        <v>41</v>
      </c>
      <c r="B30" s="402" t="s">
        <v>1226</v>
      </c>
      <c r="C30" s="307">
        <v>1915</v>
      </c>
      <c r="D30" s="307">
        <v>276</v>
      </c>
      <c r="E30" s="307">
        <v>261</v>
      </c>
      <c r="F30" s="307">
        <v>1098</v>
      </c>
      <c r="G30" s="307">
        <v>58</v>
      </c>
      <c r="H30" s="307">
        <v>222</v>
      </c>
      <c r="I30" s="307"/>
      <c r="J30"/>
      <c r="K30"/>
      <c r="L30"/>
      <c r="M30"/>
      <c r="N30"/>
      <c r="O30"/>
      <c r="P30"/>
    </row>
    <row r="31" spans="1:16" ht="12.75" x14ac:dyDescent="0.2">
      <c r="A31" s="406">
        <v>42</v>
      </c>
      <c r="B31" s="402" t="s">
        <v>1225</v>
      </c>
      <c r="C31" s="307">
        <v>2734</v>
      </c>
      <c r="D31" s="307">
        <v>199</v>
      </c>
      <c r="E31" s="307">
        <v>125</v>
      </c>
      <c r="F31" s="307">
        <v>2115</v>
      </c>
      <c r="G31" s="307">
        <v>21</v>
      </c>
      <c r="H31" s="307">
        <v>274</v>
      </c>
      <c r="I31" s="307"/>
      <c r="J31"/>
      <c r="K31"/>
      <c r="L31"/>
      <c r="M31"/>
      <c r="N31"/>
      <c r="O31"/>
      <c r="P31"/>
    </row>
    <row r="32" spans="1:16" ht="13.5" customHeight="1" x14ac:dyDescent="0.2">
      <c r="A32" s="406">
        <v>43</v>
      </c>
      <c r="B32" s="405" t="s">
        <v>1224</v>
      </c>
      <c r="C32" s="307">
        <v>3140</v>
      </c>
      <c r="D32" s="307">
        <v>336</v>
      </c>
      <c r="E32" s="307">
        <v>436</v>
      </c>
      <c r="F32" s="307">
        <v>1859</v>
      </c>
      <c r="G32" s="307">
        <v>368</v>
      </c>
      <c r="H32" s="307">
        <v>141</v>
      </c>
      <c r="I32" s="191"/>
      <c r="J32"/>
      <c r="K32"/>
      <c r="L32"/>
      <c r="M32"/>
      <c r="N32"/>
      <c r="O32"/>
      <c r="P32"/>
    </row>
    <row r="33" spans="1:24" ht="12.75" x14ac:dyDescent="0.2">
      <c r="A33" s="406">
        <v>44</v>
      </c>
      <c r="B33" s="402" t="s">
        <v>1223</v>
      </c>
      <c r="C33" s="307">
        <v>608</v>
      </c>
      <c r="D33" s="307">
        <v>89</v>
      </c>
      <c r="E33" s="307">
        <v>68</v>
      </c>
      <c r="F33" s="307">
        <v>365</v>
      </c>
      <c r="G33" s="307">
        <v>25</v>
      </c>
      <c r="H33" s="307">
        <v>61</v>
      </c>
      <c r="I33"/>
      <c r="J33"/>
      <c r="K33"/>
      <c r="L33"/>
      <c r="M33"/>
      <c r="N33"/>
      <c r="O33"/>
      <c r="P33"/>
    </row>
    <row r="34" spans="1:24" ht="22.5" x14ac:dyDescent="0.2">
      <c r="A34" s="407" t="s">
        <v>1222</v>
      </c>
      <c r="B34" s="404" t="s">
        <v>1221</v>
      </c>
      <c r="C34" s="307">
        <v>26201</v>
      </c>
      <c r="D34" s="307">
        <v>2721</v>
      </c>
      <c r="E34" s="307">
        <v>2252</v>
      </c>
      <c r="F34" s="307">
        <v>15836</v>
      </c>
      <c r="G34" s="307">
        <v>891</v>
      </c>
      <c r="H34" s="307">
        <v>4501</v>
      </c>
      <c r="I34"/>
      <c r="J34"/>
      <c r="K34"/>
      <c r="L34"/>
      <c r="M34"/>
      <c r="N34"/>
      <c r="O34"/>
      <c r="P34"/>
      <c r="Q34" s="186"/>
      <c r="R34" s="186"/>
      <c r="S34" s="186"/>
      <c r="T34" s="186"/>
      <c r="U34" s="186"/>
      <c r="V34" s="186"/>
      <c r="W34" s="186"/>
      <c r="X34" s="186"/>
    </row>
    <row r="35" spans="1:24" ht="12.75" x14ac:dyDescent="0.2">
      <c r="A35" s="406">
        <v>51</v>
      </c>
      <c r="B35" s="402" t="s">
        <v>1220</v>
      </c>
      <c r="C35" s="307">
        <v>12239</v>
      </c>
      <c r="D35" s="307">
        <v>1070</v>
      </c>
      <c r="E35" s="307">
        <v>917</v>
      </c>
      <c r="F35" s="307">
        <v>6949</v>
      </c>
      <c r="G35" s="307">
        <v>331</v>
      </c>
      <c r="H35" s="307">
        <v>2972</v>
      </c>
      <c r="I35" s="307"/>
      <c r="J35"/>
      <c r="K35"/>
      <c r="L35"/>
      <c r="M35"/>
      <c r="N35"/>
      <c r="O35"/>
      <c r="P35"/>
    </row>
    <row r="36" spans="1:24" ht="12.75" x14ac:dyDescent="0.2">
      <c r="A36" s="406">
        <v>52</v>
      </c>
      <c r="B36" s="402" t="s">
        <v>1219</v>
      </c>
      <c r="C36" s="307">
        <v>10588</v>
      </c>
      <c r="D36" s="307">
        <v>1363</v>
      </c>
      <c r="E36" s="307">
        <v>1015</v>
      </c>
      <c r="F36" s="307">
        <v>6581</v>
      </c>
      <c r="G36" s="307">
        <v>422</v>
      </c>
      <c r="H36" s="307">
        <v>1207</v>
      </c>
      <c r="I36" s="307"/>
      <c r="J36"/>
      <c r="K36"/>
      <c r="L36"/>
      <c r="M36"/>
      <c r="N36"/>
      <c r="O36"/>
      <c r="P36"/>
    </row>
    <row r="37" spans="1:24" ht="12.75" x14ac:dyDescent="0.2">
      <c r="A37" s="406">
        <v>53</v>
      </c>
      <c r="B37" s="402" t="s">
        <v>1218</v>
      </c>
      <c r="C37" s="307">
        <v>2409</v>
      </c>
      <c r="D37" s="307">
        <v>180</v>
      </c>
      <c r="E37" s="307">
        <v>273</v>
      </c>
      <c r="F37" s="307">
        <v>1614</v>
      </c>
      <c r="G37" s="307">
        <v>113</v>
      </c>
      <c r="H37" s="307">
        <v>229</v>
      </c>
      <c r="I37" s="307"/>
      <c r="J37"/>
      <c r="K37"/>
      <c r="L37"/>
      <c r="M37"/>
      <c r="N37"/>
      <c r="O37"/>
      <c r="P37"/>
    </row>
    <row r="38" spans="1:24" ht="12.75" x14ac:dyDescent="0.2">
      <c r="A38" s="406">
        <v>54</v>
      </c>
      <c r="B38" s="402" t="s">
        <v>1217</v>
      </c>
      <c r="C38" s="307">
        <v>965</v>
      </c>
      <c r="D38" s="307">
        <v>108</v>
      </c>
      <c r="E38" s="307">
        <v>47</v>
      </c>
      <c r="F38" s="307">
        <v>692</v>
      </c>
      <c r="G38" s="307">
        <v>25</v>
      </c>
      <c r="H38" s="307">
        <v>93</v>
      </c>
      <c r="I38" s="307"/>
      <c r="J38"/>
      <c r="K38"/>
      <c r="L38"/>
      <c r="M38"/>
      <c r="N38"/>
      <c r="O38"/>
      <c r="P38"/>
    </row>
    <row r="39" spans="1:24" ht="22.5" x14ac:dyDescent="0.2">
      <c r="A39" s="407" t="s">
        <v>1216</v>
      </c>
      <c r="B39" s="404" t="s">
        <v>1215</v>
      </c>
      <c r="C39" s="307">
        <v>3704</v>
      </c>
      <c r="D39" s="307">
        <v>144</v>
      </c>
      <c r="E39" s="307">
        <v>959</v>
      </c>
      <c r="F39" s="307">
        <v>1003</v>
      </c>
      <c r="G39" s="307">
        <v>759</v>
      </c>
      <c r="H39" s="307">
        <v>839</v>
      </c>
      <c r="I39" s="340"/>
      <c r="J39"/>
      <c r="K39"/>
      <c r="L39"/>
      <c r="M39"/>
      <c r="N39"/>
      <c r="O39"/>
      <c r="P39"/>
    </row>
    <row r="40" spans="1:24" ht="22.5" x14ac:dyDescent="0.2">
      <c r="A40" s="408">
        <v>61</v>
      </c>
      <c r="B40" s="405" t="s">
        <v>1214</v>
      </c>
      <c r="C40" s="307">
        <v>3249</v>
      </c>
      <c r="D40" s="307">
        <v>82</v>
      </c>
      <c r="E40" s="307">
        <v>769</v>
      </c>
      <c r="F40" s="307">
        <v>931</v>
      </c>
      <c r="G40" s="307">
        <v>693</v>
      </c>
      <c r="H40" s="307">
        <v>774</v>
      </c>
      <c r="I40"/>
      <c r="J40"/>
      <c r="K40"/>
      <c r="L40"/>
      <c r="M40"/>
      <c r="N40"/>
      <c r="O40"/>
      <c r="P40"/>
    </row>
    <row r="41" spans="1:24" ht="12.75" x14ac:dyDescent="0.2">
      <c r="A41" s="406">
        <v>62</v>
      </c>
      <c r="B41" s="402" t="s">
        <v>1213</v>
      </c>
      <c r="C41" s="307">
        <v>455</v>
      </c>
      <c r="D41" s="307">
        <v>62</v>
      </c>
      <c r="E41" s="307">
        <v>190</v>
      </c>
      <c r="F41" s="307">
        <v>72</v>
      </c>
      <c r="G41" s="307">
        <v>66</v>
      </c>
      <c r="H41" s="307">
        <v>65</v>
      </c>
      <c r="I41"/>
      <c r="J41"/>
      <c r="K41"/>
      <c r="L41"/>
      <c r="M41"/>
      <c r="N41"/>
      <c r="O41"/>
      <c r="P41"/>
    </row>
    <row r="42" spans="1:24" ht="12.75" x14ac:dyDescent="0.2">
      <c r="A42" s="407" t="s">
        <v>1212</v>
      </c>
      <c r="B42" s="402" t="s">
        <v>1211</v>
      </c>
      <c r="C42" s="307">
        <v>13343</v>
      </c>
      <c r="D42" s="307">
        <v>2185</v>
      </c>
      <c r="E42" s="307">
        <v>2973</v>
      </c>
      <c r="F42" s="307">
        <v>6076</v>
      </c>
      <c r="G42" s="307">
        <v>840</v>
      </c>
      <c r="H42" s="307">
        <v>1269</v>
      </c>
      <c r="I42"/>
      <c r="J42"/>
      <c r="K42"/>
      <c r="L42"/>
      <c r="M42"/>
      <c r="N42"/>
      <c r="O42"/>
      <c r="P42"/>
    </row>
    <row r="43" spans="1:24" ht="12.75" x14ac:dyDescent="0.2">
      <c r="A43" s="406">
        <v>71</v>
      </c>
      <c r="B43" s="402" t="s">
        <v>1210</v>
      </c>
      <c r="C43" s="307">
        <v>6063</v>
      </c>
      <c r="D43" s="307">
        <v>963</v>
      </c>
      <c r="E43" s="307">
        <v>1001</v>
      </c>
      <c r="F43" s="307">
        <v>2965</v>
      </c>
      <c r="G43" s="307">
        <v>311</v>
      </c>
      <c r="H43" s="307">
        <v>823</v>
      </c>
      <c r="I43"/>
      <c r="J43"/>
      <c r="K43"/>
      <c r="L43"/>
      <c r="M43"/>
      <c r="N43"/>
      <c r="O43"/>
      <c r="P43"/>
    </row>
    <row r="44" spans="1:24" ht="12.75" x14ac:dyDescent="0.2">
      <c r="A44" s="406">
        <v>72</v>
      </c>
      <c r="B44" s="402" t="s">
        <v>1209</v>
      </c>
      <c r="C44" s="307">
        <v>3258</v>
      </c>
      <c r="D44" s="307">
        <v>658</v>
      </c>
      <c r="E44" s="307">
        <v>996</v>
      </c>
      <c r="F44" s="307">
        <v>1248</v>
      </c>
      <c r="G44" s="307">
        <v>223</v>
      </c>
      <c r="H44" s="307">
        <v>133</v>
      </c>
      <c r="I44"/>
      <c r="J44"/>
      <c r="K44"/>
      <c r="L44"/>
      <c r="M44"/>
      <c r="N44"/>
      <c r="O44"/>
      <c r="P44"/>
    </row>
    <row r="45" spans="1:24" ht="22.5" x14ac:dyDescent="0.2">
      <c r="A45" s="408">
        <v>73</v>
      </c>
      <c r="B45" s="405" t="s">
        <v>1208</v>
      </c>
      <c r="C45" s="307">
        <v>380</v>
      </c>
      <c r="D45" s="307">
        <v>69</v>
      </c>
      <c r="E45" s="307">
        <v>140</v>
      </c>
      <c r="F45" s="307">
        <v>155</v>
      </c>
      <c r="G45" s="307">
        <v>8</v>
      </c>
      <c r="H45" s="307">
        <v>8</v>
      </c>
      <c r="I45"/>
      <c r="J45"/>
      <c r="K45"/>
      <c r="L45"/>
      <c r="M45"/>
      <c r="N45"/>
      <c r="O45"/>
      <c r="P45"/>
    </row>
    <row r="46" spans="1:24" ht="12.75" customHeight="1" x14ac:dyDescent="0.2">
      <c r="A46" s="406">
        <v>74</v>
      </c>
      <c r="B46" s="402" t="s">
        <v>1207</v>
      </c>
      <c r="C46" s="307">
        <v>858</v>
      </c>
      <c r="D46" s="307">
        <v>99</v>
      </c>
      <c r="E46" s="307">
        <v>129</v>
      </c>
      <c r="F46" s="307">
        <v>455</v>
      </c>
      <c r="G46" s="307">
        <v>97</v>
      </c>
      <c r="H46" s="307">
        <v>78</v>
      </c>
      <c r="I46" s="267"/>
      <c r="J46"/>
      <c r="K46"/>
      <c r="L46"/>
      <c r="M46"/>
      <c r="N46"/>
      <c r="O46"/>
      <c r="P46"/>
    </row>
    <row r="47" spans="1:24" ht="23.25" customHeight="1" x14ac:dyDescent="0.2">
      <c r="A47" s="408">
        <v>75</v>
      </c>
      <c r="B47" s="405" t="s">
        <v>1206</v>
      </c>
      <c r="C47" s="307">
        <v>2784</v>
      </c>
      <c r="D47" s="307">
        <v>396</v>
      </c>
      <c r="E47" s="307">
        <v>707</v>
      </c>
      <c r="F47" s="307">
        <v>1253</v>
      </c>
      <c r="G47" s="307">
        <v>201</v>
      </c>
      <c r="H47" s="307">
        <v>227</v>
      </c>
      <c r="I47" s="267"/>
      <c r="J47"/>
      <c r="K47"/>
      <c r="L47"/>
      <c r="M47"/>
      <c r="N47"/>
      <c r="O47"/>
      <c r="P47"/>
    </row>
    <row r="48" spans="1:24" ht="12" customHeight="1" x14ac:dyDescent="0.2">
      <c r="A48" s="407" t="s">
        <v>1205</v>
      </c>
      <c r="B48" s="404" t="s">
        <v>1204</v>
      </c>
      <c r="C48" s="307">
        <v>7780</v>
      </c>
      <c r="D48" s="186">
        <v>1443</v>
      </c>
      <c r="E48" s="186">
        <v>2748</v>
      </c>
      <c r="F48" s="186">
        <v>2528</v>
      </c>
      <c r="G48" s="186">
        <v>639</v>
      </c>
      <c r="H48" s="186">
        <v>422</v>
      </c>
      <c r="I48"/>
      <c r="J48"/>
      <c r="K48"/>
      <c r="L48"/>
      <c r="M48"/>
      <c r="N48"/>
      <c r="O48"/>
      <c r="P48"/>
    </row>
    <row r="49" spans="1:8" ht="13.5" customHeight="1" x14ac:dyDescent="0.2">
      <c r="A49" s="406">
        <v>81</v>
      </c>
      <c r="B49" s="402" t="s">
        <v>1203</v>
      </c>
      <c r="C49" s="307">
        <v>2791</v>
      </c>
      <c r="D49" s="307">
        <v>682</v>
      </c>
      <c r="E49" s="307">
        <v>1011</v>
      </c>
      <c r="F49" s="307">
        <v>780</v>
      </c>
      <c r="G49" s="307">
        <v>238</v>
      </c>
      <c r="H49" s="307">
        <v>80</v>
      </c>
    </row>
    <row r="50" spans="1:8" ht="13.5" customHeight="1" x14ac:dyDescent="0.2">
      <c r="A50" s="406">
        <v>82</v>
      </c>
      <c r="B50" s="402" t="s">
        <v>1202</v>
      </c>
      <c r="C50" s="307">
        <v>743</v>
      </c>
      <c r="D50" s="307">
        <v>101</v>
      </c>
      <c r="E50" s="307">
        <v>278</v>
      </c>
      <c r="F50" s="307">
        <v>302</v>
      </c>
      <c r="G50" s="307">
        <v>39</v>
      </c>
      <c r="H50" s="307">
        <v>23</v>
      </c>
    </row>
    <row r="51" spans="1:8" ht="13.5" customHeight="1" x14ac:dyDescent="0.2">
      <c r="A51" s="406">
        <v>83</v>
      </c>
      <c r="B51" s="402" t="s">
        <v>1201</v>
      </c>
      <c r="C51" s="307">
        <v>4246</v>
      </c>
      <c r="D51" s="307">
        <v>660</v>
      </c>
      <c r="E51" s="307">
        <v>1459</v>
      </c>
      <c r="F51" s="307">
        <v>1446</v>
      </c>
      <c r="G51" s="307">
        <v>362</v>
      </c>
      <c r="H51" s="307">
        <v>319</v>
      </c>
    </row>
    <row r="52" spans="1:8" ht="11.25" customHeight="1" x14ac:dyDescent="0.2">
      <c r="A52" s="407" t="s">
        <v>1200</v>
      </c>
      <c r="B52" s="402" t="s">
        <v>1199</v>
      </c>
      <c r="C52" s="307">
        <v>35328</v>
      </c>
      <c r="D52" s="307">
        <v>2622</v>
      </c>
      <c r="E52" s="307">
        <v>3429</v>
      </c>
      <c r="F52" s="307">
        <v>20875</v>
      </c>
      <c r="G52" s="307">
        <v>3333</v>
      </c>
      <c r="H52" s="307">
        <v>5069</v>
      </c>
    </row>
    <row r="53" spans="1:8" ht="12.75" customHeight="1" x14ac:dyDescent="0.2">
      <c r="A53" s="406">
        <v>91</v>
      </c>
      <c r="B53" s="402" t="s">
        <v>1198</v>
      </c>
      <c r="C53" s="307">
        <v>17225</v>
      </c>
      <c r="D53" s="307">
        <v>1112</v>
      </c>
      <c r="E53" s="307">
        <v>952</v>
      </c>
      <c r="F53" s="307">
        <v>12617</v>
      </c>
      <c r="G53" s="307">
        <v>419</v>
      </c>
      <c r="H53" s="307">
        <v>2125</v>
      </c>
    </row>
    <row r="54" spans="1:8" ht="12.75" customHeight="1" x14ac:dyDescent="0.2">
      <c r="A54" s="406">
        <v>92</v>
      </c>
      <c r="B54" s="402" t="s">
        <v>1197</v>
      </c>
      <c r="C54" s="307">
        <v>4148</v>
      </c>
      <c r="D54" s="307">
        <v>264</v>
      </c>
      <c r="E54" s="307">
        <v>497</v>
      </c>
      <c r="F54" s="307">
        <v>479</v>
      </c>
      <c r="G54" s="307">
        <v>2320</v>
      </c>
      <c r="H54" s="307">
        <v>588</v>
      </c>
    </row>
    <row r="55" spans="1:8" ht="12.75" customHeight="1" x14ac:dyDescent="0.2">
      <c r="A55" s="403">
        <v>93</v>
      </c>
      <c r="B55" s="405" t="s">
        <v>1196</v>
      </c>
      <c r="C55" s="307">
        <v>5395</v>
      </c>
      <c r="D55" s="307">
        <v>582</v>
      </c>
      <c r="E55" s="307">
        <v>1273</v>
      </c>
      <c r="F55" s="307">
        <v>2701</v>
      </c>
      <c r="G55" s="307">
        <v>314</v>
      </c>
      <c r="H55" s="307">
        <v>525</v>
      </c>
    </row>
    <row r="56" spans="1:8" ht="12.75" customHeight="1" x14ac:dyDescent="0.2">
      <c r="A56" s="403">
        <v>94</v>
      </c>
      <c r="B56" s="404" t="s">
        <v>1195</v>
      </c>
      <c r="C56" s="307">
        <v>5549</v>
      </c>
      <c r="D56" s="307">
        <v>344</v>
      </c>
      <c r="E56" s="307">
        <v>369</v>
      </c>
      <c r="F56" s="307">
        <v>3507</v>
      </c>
      <c r="G56" s="307">
        <v>127</v>
      </c>
      <c r="H56" s="307">
        <v>1202</v>
      </c>
    </row>
    <row r="57" spans="1:8" ht="12.75" customHeight="1" x14ac:dyDescent="0.2">
      <c r="A57" s="403">
        <v>95</v>
      </c>
      <c r="B57" s="402" t="s">
        <v>1194</v>
      </c>
      <c r="C57" s="307">
        <v>53</v>
      </c>
      <c r="D57" s="307">
        <v>12</v>
      </c>
      <c r="E57" s="307">
        <v>7</v>
      </c>
      <c r="F57" s="307">
        <v>26</v>
      </c>
      <c r="G57" s="307" t="s">
        <v>1486</v>
      </c>
      <c r="H57" s="307">
        <v>8</v>
      </c>
    </row>
    <row r="58" spans="1:8" ht="12.75" customHeight="1" x14ac:dyDescent="0.2">
      <c r="A58" s="401">
        <v>96</v>
      </c>
      <c r="B58" s="400" t="s">
        <v>1193</v>
      </c>
      <c r="C58" s="307">
        <v>2958</v>
      </c>
      <c r="D58" s="307">
        <v>308</v>
      </c>
      <c r="E58" s="307">
        <v>331</v>
      </c>
      <c r="F58" s="307">
        <v>1545</v>
      </c>
      <c r="G58" s="307">
        <v>153</v>
      </c>
      <c r="H58" s="307">
        <v>621</v>
      </c>
    </row>
    <row r="59" spans="1:8" ht="12" thickBot="1" x14ac:dyDescent="0.25">
      <c r="A59" s="159"/>
      <c r="B59" s="399" t="s">
        <v>1192</v>
      </c>
      <c r="C59" s="306">
        <v>43</v>
      </c>
      <c r="D59" s="306">
        <v>6</v>
      </c>
      <c r="E59" s="306">
        <v>2</v>
      </c>
      <c r="F59" s="306">
        <v>28</v>
      </c>
      <c r="G59" s="306">
        <v>4</v>
      </c>
      <c r="H59" s="306">
        <v>3</v>
      </c>
    </row>
    <row r="60" spans="1:8" ht="12" thickTop="1" x14ac:dyDescent="0.2"/>
    <row r="61" spans="1:8" x14ac:dyDescent="0.2">
      <c r="C61" s="307"/>
    </row>
    <row r="62" spans="1:8" x14ac:dyDescent="0.2">
      <c r="C62" s="307"/>
    </row>
    <row r="63" spans="1:8" x14ac:dyDescent="0.2">
      <c r="C63" s="307"/>
    </row>
    <row r="64" spans="1:8" x14ac:dyDescent="0.2">
      <c r="C64" s="307"/>
    </row>
    <row r="65" spans="3:3" x14ac:dyDescent="0.2">
      <c r="C65" s="307"/>
    </row>
    <row r="66" spans="3:3" x14ac:dyDescent="0.2">
      <c r="C66" s="345"/>
    </row>
  </sheetData>
  <mergeCells count="8">
    <mergeCell ref="A6:H6"/>
    <mergeCell ref="C8:C9"/>
    <mergeCell ref="D8:D9"/>
    <mergeCell ref="E8:E9"/>
    <mergeCell ref="F8:F9"/>
    <mergeCell ref="G8:G9"/>
    <mergeCell ref="H8:H9"/>
    <mergeCell ref="G7:H7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6"/>
  <sheetViews>
    <sheetView topLeftCell="B38" zoomScaleNormal="100" workbookViewId="0">
      <selection activeCell="C60" sqref="C60:J60"/>
    </sheetView>
  </sheetViews>
  <sheetFormatPr defaultColWidth="9.140625" defaultRowHeight="11.25" x14ac:dyDescent="0.2"/>
  <cols>
    <col min="1" max="1" width="5" style="156" customWidth="1"/>
    <col min="2" max="2" width="62" style="156" customWidth="1"/>
    <col min="3" max="10" width="8.5703125" style="156" customWidth="1"/>
    <col min="11" max="16384" width="9.140625" style="156"/>
  </cols>
  <sheetData>
    <row r="1" spans="1:20" x14ac:dyDescent="0.2">
      <c r="H1" s="187"/>
      <c r="J1" s="187" t="s">
        <v>1268</v>
      </c>
    </row>
    <row r="2" spans="1:20" x14ac:dyDescent="0.2">
      <c r="A2" s="156" t="s">
        <v>1267</v>
      </c>
    </row>
    <row r="3" spans="1:20" ht="12.75" x14ac:dyDescent="0.2">
      <c r="M3" s="191"/>
      <c r="N3" s="191"/>
      <c r="O3" s="191"/>
      <c r="P3" s="191"/>
      <c r="Q3" s="190"/>
      <c r="R3" s="190"/>
      <c r="S3" s="190"/>
      <c r="T3" s="190"/>
    </row>
    <row r="5" spans="1:20" x14ac:dyDescent="0.2">
      <c r="F5" s="190"/>
    </row>
    <row r="6" spans="1:20" x14ac:dyDescent="0.2">
      <c r="A6" s="713" t="s">
        <v>1975</v>
      </c>
      <c r="B6" s="713"/>
      <c r="C6" s="713"/>
      <c r="D6" s="713"/>
      <c r="E6" s="713"/>
      <c r="F6" s="713"/>
      <c r="G6" s="713"/>
      <c r="H6" s="713"/>
      <c r="I6" s="713"/>
      <c r="J6" s="713"/>
    </row>
    <row r="7" spans="1:20" x14ac:dyDescent="0.2">
      <c r="A7" s="5" t="s">
        <v>295</v>
      </c>
      <c r="B7" s="186"/>
      <c r="C7" s="186"/>
      <c r="D7" s="184"/>
      <c r="E7" s="184"/>
      <c r="F7" s="184"/>
      <c r="G7" s="317"/>
      <c r="H7" s="317"/>
      <c r="I7" s="317"/>
      <c r="J7" s="317" t="s">
        <v>1024</v>
      </c>
    </row>
    <row r="8" spans="1:20" ht="18" customHeight="1" x14ac:dyDescent="0.2">
      <c r="A8" s="178"/>
      <c r="B8" s="356" t="s">
        <v>1266</v>
      </c>
      <c r="C8" s="714" t="s">
        <v>706</v>
      </c>
      <c r="D8" s="180">
        <v>-18</v>
      </c>
      <c r="E8" s="180" t="s">
        <v>1265</v>
      </c>
      <c r="F8" s="180" t="s">
        <v>1264</v>
      </c>
      <c r="G8" s="180" t="s">
        <v>1263</v>
      </c>
      <c r="H8" s="180" t="s">
        <v>1262</v>
      </c>
      <c r="I8" s="180" t="s">
        <v>1261</v>
      </c>
      <c r="J8" s="179" t="s">
        <v>1260</v>
      </c>
    </row>
    <row r="9" spans="1:20" ht="18" customHeight="1" x14ac:dyDescent="0.2">
      <c r="A9" s="193" t="s">
        <v>1254</v>
      </c>
      <c r="B9" s="177"/>
      <c r="C9" s="714" t="s">
        <v>706</v>
      </c>
      <c r="D9" s="225" t="s">
        <v>1259</v>
      </c>
      <c r="E9" s="225" t="s">
        <v>1259</v>
      </c>
      <c r="F9" s="225" t="s">
        <v>1259</v>
      </c>
      <c r="G9" s="225" t="s">
        <v>1259</v>
      </c>
      <c r="H9" s="225" t="s">
        <v>1259</v>
      </c>
      <c r="I9" s="225" t="s">
        <v>1259</v>
      </c>
      <c r="J9" s="390" t="s">
        <v>1259</v>
      </c>
    </row>
    <row r="10" spans="1:20" ht="17.25" customHeight="1" x14ac:dyDescent="0.2">
      <c r="A10" s="186"/>
      <c r="B10" s="174" t="s">
        <v>1253</v>
      </c>
      <c r="C10" s="59">
        <v>100</v>
      </c>
      <c r="D10" s="59">
        <v>0</v>
      </c>
      <c r="E10" s="59">
        <v>7.2</v>
      </c>
      <c r="F10" s="59">
        <v>27.3</v>
      </c>
      <c r="G10" s="59">
        <v>31.6</v>
      </c>
      <c r="H10" s="59">
        <v>22.8</v>
      </c>
      <c r="I10" s="254">
        <v>10.3</v>
      </c>
      <c r="J10" s="254">
        <v>0.8</v>
      </c>
      <c r="K10"/>
      <c r="L10"/>
      <c r="M10"/>
      <c r="N10"/>
      <c r="O10"/>
      <c r="P10"/>
    </row>
    <row r="11" spans="1:20" ht="22.5" x14ac:dyDescent="0.2">
      <c r="A11" s="407" t="s">
        <v>1252</v>
      </c>
      <c r="B11" s="405" t="s">
        <v>1251</v>
      </c>
      <c r="C11" s="59">
        <v>100</v>
      </c>
      <c r="D11" s="59" t="s">
        <v>1486</v>
      </c>
      <c r="E11" s="59">
        <v>1.1000000000000001</v>
      </c>
      <c r="F11" s="59">
        <v>12.1</v>
      </c>
      <c r="G11" s="59">
        <v>36.700000000000003</v>
      </c>
      <c r="H11" s="59">
        <v>31.2</v>
      </c>
      <c r="I11" s="254">
        <v>16.5</v>
      </c>
      <c r="J11" s="254">
        <v>2.4</v>
      </c>
      <c r="K11"/>
      <c r="L11"/>
      <c r="M11" s="191"/>
      <c r="N11" s="191"/>
      <c r="O11" s="191"/>
      <c r="P11" s="191"/>
      <c r="Q11" s="190"/>
      <c r="R11" s="190"/>
      <c r="S11" s="190"/>
      <c r="T11" s="190"/>
    </row>
    <row r="12" spans="1:20" ht="25.15" customHeight="1" x14ac:dyDescent="0.2">
      <c r="A12" s="409" t="s">
        <v>1250</v>
      </c>
      <c r="B12" s="404" t="s">
        <v>1249</v>
      </c>
      <c r="C12" s="59">
        <v>100</v>
      </c>
      <c r="D12" s="59" t="s">
        <v>1486</v>
      </c>
      <c r="E12" s="59">
        <v>0.9</v>
      </c>
      <c r="F12" s="59">
        <v>9.1</v>
      </c>
      <c r="G12" s="59">
        <v>30.4</v>
      </c>
      <c r="H12" s="59">
        <v>33.700000000000003</v>
      </c>
      <c r="I12" s="59">
        <v>20.9</v>
      </c>
      <c r="J12" s="254">
        <v>5</v>
      </c>
      <c r="K12"/>
      <c r="L12"/>
      <c r="M12"/>
      <c r="N12"/>
      <c r="O12"/>
      <c r="P12"/>
    </row>
    <row r="13" spans="1:20" ht="12.75" x14ac:dyDescent="0.2">
      <c r="A13" s="409" t="s">
        <v>1248</v>
      </c>
      <c r="B13" s="405" t="s">
        <v>1247</v>
      </c>
      <c r="C13" s="59">
        <v>100</v>
      </c>
      <c r="D13" s="59" t="s">
        <v>1486</v>
      </c>
      <c r="E13" s="59">
        <v>0.7</v>
      </c>
      <c r="F13" s="59">
        <v>12.4</v>
      </c>
      <c r="G13" s="59">
        <v>41.1</v>
      </c>
      <c r="H13" s="59">
        <v>30.2</v>
      </c>
      <c r="I13" s="59">
        <v>14</v>
      </c>
      <c r="J13" s="254">
        <v>1.6</v>
      </c>
      <c r="K13"/>
      <c r="L13"/>
      <c r="M13"/>
      <c r="N13"/>
      <c r="O13"/>
      <c r="P13"/>
    </row>
    <row r="14" spans="1:20" ht="12.75" x14ac:dyDescent="0.2">
      <c r="A14" s="409" t="s">
        <v>1246</v>
      </c>
      <c r="B14" s="405" t="s">
        <v>1245</v>
      </c>
      <c r="C14" s="59">
        <v>100</v>
      </c>
      <c r="D14" s="59" t="s">
        <v>1486</v>
      </c>
      <c r="E14" s="59">
        <v>0.7</v>
      </c>
      <c r="F14" s="59">
        <v>11.5</v>
      </c>
      <c r="G14" s="59">
        <v>38.6</v>
      </c>
      <c r="H14" s="59">
        <v>32.1</v>
      </c>
      <c r="I14" s="59">
        <v>15.4</v>
      </c>
      <c r="J14" s="254">
        <v>1.7</v>
      </c>
      <c r="K14"/>
      <c r="L14"/>
      <c r="M14"/>
      <c r="N14"/>
      <c r="O14"/>
      <c r="P14"/>
    </row>
    <row r="15" spans="1:20" ht="12.75" x14ac:dyDescent="0.2">
      <c r="A15" s="409" t="s">
        <v>1244</v>
      </c>
      <c r="B15" s="405" t="s">
        <v>1243</v>
      </c>
      <c r="C15" s="59">
        <v>100</v>
      </c>
      <c r="D15" s="59" t="s">
        <v>1486</v>
      </c>
      <c r="E15" s="59">
        <v>2.1</v>
      </c>
      <c r="F15" s="59">
        <v>13.8</v>
      </c>
      <c r="G15" s="59">
        <v>33</v>
      </c>
      <c r="H15" s="59">
        <v>30.2</v>
      </c>
      <c r="I15" s="59">
        <v>18.3</v>
      </c>
      <c r="J15" s="254">
        <v>2.6</v>
      </c>
      <c r="K15"/>
      <c r="L15"/>
      <c r="M15"/>
      <c r="N15"/>
      <c r="O15"/>
      <c r="P15"/>
    </row>
    <row r="16" spans="1:20" ht="12.75" x14ac:dyDescent="0.2">
      <c r="A16" s="407">
        <v>2</v>
      </c>
      <c r="B16" s="402" t="s">
        <v>1242</v>
      </c>
      <c r="C16" s="59">
        <v>100</v>
      </c>
      <c r="D16" s="59" t="s">
        <v>1486</v>
      </c>
      <c r="E16" s="59">
        <v>3.3</v>
      </c>
      <c r="F16" s="59">
        <v>40.299999999999997</v>
      </c>
      <c r="G16" s="59">
        <v>35.799999999999997</v>
      </c>
      <c r="H16" s="59">
        <v>14.4</v>
      </c>
      <c r="I16" s="254">
        <v>5.5</v>
      </c>
      <c r="J16" s="254">
        <v>0.7</v>
      </c>
      <c r="K16"/>
      <c r="L16"/>
      <c r="M16"/>
      <c r="N16"/>
      <c r="O16"/>
      <c r="P16"/>
    </row>
    <row r="17" spans="1:16" ht="12.75" x14ac:dyDescent="0.2">
      <c r="A17" s="406">
        <v>21</v>
      </c>
      <c r="B17" s="402" t="s">
        <v>1241</v>
      </c>
      <c r="C17" s="59">
        <v>100</v>
      </c>
      <c r="D17" s="59" t="s">
        <v>1486</v>
      </c>
      <c r="E17" s="59">
        <v>2.2999999999999998</v>
      </c>
      <c r="F17" s="59">
        <v>40</v>
      </c>
      <c r="G17" s="59">
        <v>38.700000000000003</v>
      </c>
      <c r="H17" s="59">
        <v>12.9</v>
      </c>
      <c r="I17" s="254">
        <v>5.3</v>
      </c>
      <c r="J17" s="254">
        <v>0.8</v>
      </c>
      <c r="K17"/>
      <c r="L17"/>
      <c r="M17"/>
      <c r="N17"/>
      <c r="O17"/>
      <c r="P17"/>
    </row>
    <row r="18" spans="1:16" ht="12.75" x14ac:dyDescent="0.2">
      <c r="A18" s="406">
        <v>22</v>
      </c>
      <c r="B18" s="402" t="s">
        <v>1240</v>
      </c>
      <c r="C18" s="59">
        <v>100</v>
      </c>
      <c r="D18" s="59" t="s">
        <v>1486</v>
      </c>
      <c r="E18" s="59">
        <v>3.9</v>
      </c>
      <c r="F18" s="59">
        <v>58.8</v>
      </c>
      <c r="G18" s="59">
        <v>22.9</v>
      </c>
      <c r="H18" s="59">
        <v>8.9</v>
      </c>
      <c r="I18" s="59">
        <v>4.8</v>
      </c>
      <c r="J18" s="254">
        <v>0.7</v>
      </c>
      <c r="K18"/>
      <c r="L18"/>
      <c r="M18"/>
      <c r="N18"/>
      <c r="O18"/>
      <c r="P18"/>
    </row>
    <row r="19" spans="1:16" ht="12.75" x14ac:dyDescent="0.2">
      <c r="A19" s="406">
        <v>23</v>
      </c>
      <c r="B19" s="402" t="s">
        <v>1239</v>
      </c>
      <c r="C19" s="59">
        <v>100</v>
      </c>
      <c r="D19" s="59" t="s">
        <v>1486</v>
      </c>
      <c r="E19" s="59">
        <v>2.2999999999999998</v>
      </c>
      <c r="F19" s="59">
        <v>34.6</v>
      </c>
      <c r="G19" s="59">
        <v>36.299999999999997</v>
      </c>
      <c r="H19" s="59">
        <v>19.3</v>
      </c>
      <c r="I19" s="59">
        <v>6.6</v>
      </c>
      <c r="J19" s="254">
        <v>0.9</v>
      </c>
      <c r="K19"/>
      <c r="L19"/>
      <c r="M19"/>
      <c r="N19"/>
      <c r="O19"/>
      <c r="P19"/>
    </row>
    <row r="20" spans="1:16" ht="22.5" x14ac:dyDescent="0.2">
      <c r="A20" s="408">
        <v>24</v>
      </c>
      <c r="B20" s="405" t="s">
        <v>1238</v>
      </c>
      <c r="C20" s="59">
        <v>100</v>
      </c>
      <c r="D20" s="59" t="s">
        <v>1486</v>
      </c>
      <c r="E20" s="59">
        <v>3.5</v>
      </c>
      <c r="F20" s="59">
        <v>31.1</v>
      </c>
      <c r="G20" s="59">
        <v>41.8</v>
      </c>
      <c r="H20" s="59">
        <v>16.7</v>
      </c>
      <c r="I20" s="59">
        <v>6.3</v>
      </c>
      <c r="J20" s="254">
        <v>0.6</v>
      </c>
      <c r="K20"/>
      <c r="L20"/>
      <c r="M20"/>
      <c r="N20"/>
      <c r="O20"/>
      <c r="P20"/>
    </row>
    <row r="21" spans="1:16" ht="12.75" x14ac:dyDescent="0.2">
      <c r="A21" s="406">
        <v>25</v>
      </c>
      <c r="B21" s="402" t="s">
        <v>1237</v>
      </c>
      <c r="C21" s="59">
        <v>100</v>
      </c>
      <c r="D21" s="59" t="s">
        <v>1486</v>
      </c>
      <c r="E21" s="59">
        <v>4.8</v>
      </c>
      <c r="F21" s="59">
        <v>43.9</v>
      </c>
      <c r="G21" s="59">
        <v>35.6</v>
      </c>
      <c r="H21" s="59">
        <v>12.5</v>
      </c>
      <c r="I21" s="59">
        <v>3.1</v>
      </c>
      <c r="J21" s="254">
        <v>0.1</v>
      </c>
      <c r="K21"/>
      <c r="L21"/>
      <c r="M21"/>
      <c r="N21"/>
      <c r="O21"/>
      <c r="P21"/>
    </row>
    <row r="22" spans="1:16" ht="12.75" x14ac:dyDescent="0.2">
      <c r="A22" s="406">
        <v>26</v>
      </c>
      <c r="B22" s="402" t="s">
        <v>1236</v>
      </c>
      <c r="C22" s="59">
        <v>100</v>
      </c>
      <c r="D22" s="59" t="s">
        <v>1486</v>
      </c>
      <c r="E22" s="59">
        <v>3.1</v>
      </c>
      <c r="F22" s="59">
        <v>35.700000000000003</v>
      </c>
      <c r="G22" s="59">
        <v>37.700000000000003</v>
      </c>
      <c r="H22" s="59">
        <v>16.5</v>
      </c>
      <c r="I22" s="59">
        <v>6.2</v>
      </c>
      <c r="J22" s="254">
        <v>0.8</v>
      </c>
      <c r="K22"/>
      <c r="L22"/>
      <c r="M22"/>
      <c r="N22"/>
      <c r="O22"/>
      <c r="P22"/>
    </row>
    <row r="23" spans="1:16" ht="12.75" x14ac:dyDescent="0.2">
      <c r="A23" s="407" t="s">
        <v>1235</v>
      </c>
      <c r="B23" s="402" t="s">
        <v>1234</v>
      </c>
      <c r="C23" s="59">
        <v>100</v>
      </c>
      <c r="D23" s="59">
        <v>0</v>
      </c>
      <c r="E23" s="59">
        <v>4</v>
      </c>
      <c r="F23" s="59">
        <v>27.4</v>
      </c>
      <c r="G23" s="59">
        <v>34.700000000000003</v>
      </c>
      <c r="H23" s="59">
        <v>22.7</v>
      </c>
      <c r="I23" s="59">
        <v>10.5</v>
      </c>
      <c r="J23" s="254">
        <v>0.7</v>
      </c>
      <c r="K23"/>
      <c r="L23"/>
      <c r="M23"/>
      <c r="N23"/>
      <c r="O23"/>
      <c r="P23"/>
    </row>
    <row r="24" spans="1:16" ht="12.75" x14ac:dyDescent="0.2">
      <c r="A24" s="406">
        <v>31</v>
      </c>
      <c r="B24" s="402" t="s">
        <v>1233</v>
      </c>
      <c r="C24" s="59">
        <v>100</v>
      </c>
      <c r="D24" s="59" t="s">
        <v>1486</v>
      </c>
      <c r="E24" s="59">
        <v>3.6</v>
      </c>
      <c r="F24" s="59">
        <v>24.3</v>
      </c>
      <c r="G24" s="59">
        <v>33.1</v>
      </c>
      <c r="H24" s="59">
        <v>25</v>
      </c>
      <c r="I24" s="59">
        <v>13.2</v>
      </c>
      <c r="J24" s="254">
        <v>0.8</v>
      </c>
      <c r="K24"/>
      <c r="L24"/>
      <c r="M24"/>
      <c r="N24"/>
      <c r="O24"/>
      <c r="P24"/>
    </row>
    <row r="25" spans="1:16" ht="12.75" x14ac:dyDescent="0.2">
      <c r="A25" s="406">
        <v>32</v>
      </c>
      <c r="B25" s="402" t="s">
        <v>1232</v>
      </c>
      <c r="C25" s="59">
        <v>100</v>
      </c>
      <c r="D25" s="59" t="s">
        <v>1486</v>
      </c>
      <c r="E25" s="59">
        <v>5.0999999999999996</v>
      </c>
      <c r="F25" s="59">
        <v>39.5</v>
      </c>
      <c r="G25" s="59">
        <v>28.4</v>
      </c>
      <c r="H25" s="59">
        <v>17.5</v>
      </c>
      <c r="I25" s="59">
        <v>8.6</v>
      </c>
      <c r="J25" s="254">
        <v>0.9</v>
      </c>
      <c r="K25"/>
      <c r="L25"/>
      <c r="M25"/>
      <c r="N25"/>
      <c r="O25"/>
      <c r="P25"/>
    </row>
    <row r="26" spans="1:16" ht="12.75" x14ac:dyDescent="0.2">
      <c r="A26" s="406">
        <v>33</v>
      </c>
      <c r="B26" s="402" t="s">
        <v>1231</v>
      </c>
      <c r="C26" s="59">
        <v>100</v>
      </c>
      <c r="D26" s="59" t="s">
        <v>1486</v>
      </c>
      <c r="E26" s="59">
        <v>2.7</v>
      </c>
      <c r="F26" s="59">
        <v>24</v>
      </c>
      <c r="G26" s="59">
        <v>38.5</v>
      </c>
      <c r="H26" s="59">
        <v>23.7</v>
      </c>
      <c r="I26" s="59">
        <v>10.4</v>
      </c>
      <c r="J26" s="254">
        <v>0.7</v>
      </c>
      <c r="K26"/>
      <c r="L26"/>
      <c r="M26"/>
      <c r="N26"/>
      <c r="O26"/>
      <c r="P26"/>
    </row>
    <row r="27" spans="1:16" ht="22.5" x14ac:dyDescent="0.2">
      <c r="A27" s="408">
        <v>34</v>
      </c>
      <c r="B27" s="404" t="s">
        <v>1230</v>
      </c>
      <c r="C27" s="59">
        <v>100</v>
      </c>
      <c r="D27" s="59">
        <v>0.2</v>
      </c>
      <c r="E27" s="59">
        <v>9.6</v>
      </c>
      <c r="F27" s="59">
        <v>33.799999999999997</v>
      </c>
      <c r="G27" s="59">
        <v>28.3</v>
      </c>
      <c r="H27" s="59">
        <v>18.399999999999999</v>
      </c>
      <c r="I27" s="59">
        <v>8.6999999999999993</v>
      </c>
      <c r="J27" s="254">
        <v>1</v>
      </c>
      <c r="K27"/>
      <c r="L27"/>
      <c r="M27"/>
      <c r="N27"/>
      <c r="O27"/>
      <c r="P27"/>
    </row>
    <row r="28" spans="1:16" ht="12.75" customHeight="1" x14ac:dyDescent="0.2">
      <c r="A28" s="406">
        <v>35</v>
      </c>
      <c r="B28" s="402" t="s">
        <v>1229</v>
      </c>
      <c r="C28" s="59">
        <v>100</v>
      </c>
      <c r="D28" s="59" t="s">
        <v>1486</v>
      </c>
      <c r="E28" s="59">
        <v>6.8</v>
      </c>
      <c r="F28" s="59">
        <v>36.1</v>
      </c>
      <c r="G28" s="59">
        <v>33.9</v>
      </c>
      <c r="H28" s="59">
        <v>18.600000000000001</v>
      </c>
      <c r="I28" s="59">
        <v>4.5</v>
      </c>
      <c r="J28" s="254">
        <v>0.1</v>
      </c>
      <c r="K28"/>
      <c r="L28"/>
      <c r="M28"/>
      <c r="N28"/>
      <c r="O28"/>
      <c r="P28"/>
    </row>
    <row r="29" spans="1:16" ht="12.75" x14ac:dyDescent="0.2">
      <c r="A29" s="407" t="s">
        <v>1228</v>
      </c>
      <c r="B29" s="402" t="s">
        <v>1227</v>
      </c>
      <c r="C29" s="59">
        <v>100</v>
      </c>
      <c r="D29" s="59">
        <v>0</v>
      </c>
      <c r="E29" s="59">
        <v>6.6</v>
      </c>
      <c r="F29" s="59">
        <v>31.7</v>
      </c>
      <c r="G29" s="59">
        <v>34</v>
      </c>
      <c r="H29" s="59">
        <v>19.2</v>
      </c>
      <c r="I29" s="59">
        <v>8</v>
      </c>
      <c r="J29" s="254">
        <v>0.5</v>
      </c>
      <c r="K29"/>
      <c r="L29"/>
      <c r="M29"/>
      <c r="N29"/>
      <c r="O29"/>
      <c r="P29"/>
    </row>
    <row r="30" spans="1:16" ht="12.75" x14ac:dyDescent="0.2">
      <c r="A30" s="406">
        <v>41</v>
      </c>
      <c r="B30" s="402" t="s">
        <v>1226</v>
      </c>
      <c r="C30" s="59">
        <v>100</v>
      </c>
      <c r="D30" s="59">
        <v>0</v>
      </c>
      <c r="E30" s="59">
        <v>4.3</v>
      </c>
      <c r="F30" s="59">
        <v>29.6</v>
      </c>
      <c r="G30" s="59">
        <v>36.200000000000003</v>
      </c>
      <c r="H30" s="59">
        <v>20.8</v>
      </c>
      <c r="I30" s="59">
        <v>8.5</v>
      </c>
      <c r="J30" s="254">
        <v>0.6</v>
      </c>
      <c r="K30"/>
      <c r="L30"/>
      <c r="M30"/>
      <c r="N30"/>
      <c r="O30"/>
      <c r="P30"/>
    </row>
    <row r="31" spans="1:16" ht="12.75" x14ac:dyDescent="0.2">
      <c r="A31" s="406">
        <v>42</v>
      </c>
      <c r="B31" s="402" t="s">
        <v>1225</v>
      </c>
      <c r="C31" s="59">
        <v>100</v>
      </c>
      <c r="D31" s="59">
        <v>0</v>
      </c>
      <c r="E31" s="59">
        <v>9.3000000000000007</v>
      </c>
      <c r="F31" s="59">
        <v>38.9</v>
      </c>
      <c r="G31" s="59">
        <v>30</v>
      </c>
      <c r="H31" s="59">
        <v>14.9</v>
      </c>
      <c r="I31" s="59">
        <v>6.5</v>
      </c>
      <c r="J31" s="254">
        <v>0.4</v>
      </c>
      <c r="K31"/>
      <c r="L31"/>
      <c r="M31"/>
      <c r="N31"/>
      <c r="O31"/>
      <c r="P31"/>
    </row>
    <row r="32" spans="1:16" ht="13.5" customHeight="1" x14ac:dyDescent="0.2">
      <c r="A32" s="406">
        <v>43</v>
      </c>
      <c r="B32" s="405" t="s">
        <v>1224</v>
      </c>
      <c r="C32" s="59">
        <v>100</v>
      </c>
      <c r="D32" s="59">
        <v>0</v>
      </c>
      <c r="E32" s="59">
        <v>7.6</v>
      </c>
      <c r="F32" s="59">
        <v>29.9</v>
      </c>
      <c r="G32" s="59">
        <v>33.700000000000003</v>
      </c>
      <c r="H32" s="59">
        <v>20.2</v>
      </c>
      <c r="I32" s="254">
        <v>8.1999999999999993</v>
      </c>
      <c r="J32" s="254">
        <v>0.4</v>
      </c>
      <c r="K32"/>
      <c r="L32"/>
      <c r="M32"/>
      <c r="N32"/>
      <c r="O32"/>
      <c r="P32"/>
    </row>
    <row r="33" spans="1:24" ht="12.75" x14ac:dyDescent="0.2">
      <c r="A33" s="406">
        <v>44</v>
      </c>
      <c r="B33" s="402" t="s">
        <v>1223</v>
      </c>
      <c r="C33" s="59">
        <v>100</v>
      </c>
      <c r="D33" s="59">
        <v>0</v>
      </c>
      <c r="E33" s="59">
        <v>6</v>
      </c>
      <c r="F33" s="59">
        <v>28.8</v>
      </c>
      <c r="G33" s="59">
        <v>36.4</v>
      </c>
      <c r="H33" s="59">
        <v>19.7</v>
      </c>
      <c r="I33" s="254">
        <v>8.6</v>
      </c>
      <c r="J33" s="254">
        <v>0.5</v>
      </c>
      <c r="K33"/>
      <c r="L33"/>
      <c r="M33"/>
      <c r="N33"/>
      <c r="O33"/>
      <c r="P33"/>
    </row>
    <row r="34" spans="1:24" ht="22.15" customHeight="1" x14ac:dyDescent="0.2">
      <c r="A34" s="407" t="s">
        <v>1222</v>
      </c>
      <c r="B34" s="404" t="s">
        <v>1221</v>
      </c>
      <c r="C34" s="59">
        <v>100</v>
      </c>
      <c r="D34" s="59">
        <v>0</v>
      </c>
      <c r="E34" s="59">
        <v>12.2</v>
      </c>
      <c r="F34" s="59">
        <v>31.1</v>
      </c>
      <c r="G34" s="59">
        <v>27.7</v>
      </c>
      <c r="H34" s="59">
        <v>19.5</v>
      </c>
      <c r="I34" s="254">
        <v>8.8000000000000007</v>
      </c>
      <c r="J34" s="254">
        <v>0.7</v>
      </c>
      <c r="K34"/>
      <c r="L34"/>
      <c r="M34"/>
      <c r="N34"/>
      <c r="O34"/>
      <c r="P34"/>
      <c r="Q34" s="186"/>
      <c r="R34" s="186"/>
      <c r="S34" s="186"/>
      <c r="T34" s="186"/>
      <c r="U34" s="186"/>
      <c r="V34" s="186"/>
      <c r="W34" s="186"/>
      <c r="X34" s="186"/>
    </row>
    <row r="35" spans="1:24" ht="12.75" x14ac:dyDescent="0.2">
      <c r="A35" s="406">
        <v>51</v>
      </c>
      <c r="B35" s="402" t="s">
        <v>1220</v>
      </c>
      <c r="C35" s="59">
        <v>100</v>
      </c>
      <c r="D35" s="59">
        <v>0.1</v>
      </c>
      <c r="E35" s="59">
        <v>11.6</v>
      </c>
      <c r="F35" s="59">
        <v>26.3</v>
      </c>
      <c r="G35" s="59">
        <v>25.7</v>
      </c>
      <c r="H35" s="59">
        <v>23</v>
      </c>
      <c r="I35" s="59">
        <v>12.3</v>
      </c>
      <c r="J35" s="254">
        <v>1</v>
      </c>
      <c r="K35"/>
      <c r="L35"/>
      <c r="M35"/>
      <c r="N35"/>
      <c r="O35"/>
      <c r="P35"/>
    </row>
    <row r="36" spans="1:24" ht="12.75" x14ac:dyDescent="0.2">
      <c r="A36" s="406">
        <v>52</v>
      </c>
      <c r="B36" s="402" t="s">
        <v>1219</v>
      </c>
      <c r="C36" s="59">
        <v>100</v>
      </c>
      <c r="D36" s="59">
        <v>0</v>
      </c>
      <c r="E36" s="59">
        <v>16.2</v>
      </c>
      <c r="F36" s="59">
        <v>36.6</v>
      </c>
      <c r="G36" s="59">
        <v>27.3</v>
      </c>
      <c r="H36" s="59">
        <v>14.3</v>
      </c>
      <c r="I36" s="59">
        <v>5.2</v>
      </c>
      <c r="J36" s="254">
        <v>0.4</v>
      </c>
      <c r="K36"/>
      <c r="L36"/>
      <c r="M36"/>
      <c r="N36"/>
      <c r="O36"/>
      <c r="P36"/>
    </row>
    <row r="37" spans="1:24" ht="12.75" x14ac:dyDescent="0.2">
      <c r="A37" s="406">
        <v>53</v>
      </c>
      <c r="B37" s="402" t="s">
        <v>1218</v>
      </c>
      <c r="C37" s="59">
        <v>100</v>
      </c>
      <c r="D37" s="59">
        <v>0</v>
      </c>
      <c r="E37" s="59">
        <v>4.0999999999999996</v>
      </c>
      <c r="F37" s="59">
        <v>20.399999999999999</v>
      </c>
      <c r="G37" s="59">
        <v>30.3</v>
      </c>
      <c r="H37" s="59">
        <v>31.2</v>
      </c>
      <c r="I37" s="59">
        <v>13.5</v>
      </c>
      <c r="J37" s="254">
        <v>0.5</v>
      </c>
      <c r="K37"/>
      <c r="L37"/>
      <c r="M37"/>
      <c r="N37"/>
      <c r="O37"/>
      <c r="P37"/>
    </row>
    <row r="38" spans="1:24" ht="12.75" x14ac:dyDescent="0.2">
      <c r="A38" s="406">
        <v>54</v>
      </c>
      <c r="B38" s="402" t="s">
        <v>1217</v>
      </c>
      <c r="C38" s="59">
        <v>100</v>
      </c>
      <c r="D38" s="59">
        <v>0</v>
      </c>
      <c r="E38" s="59">
        <v>4.9000000000000004</v>
      </c>
      <c r="F38" s="59">
        <v>31.4</v>
      </c>
      <c r="G38" s="59">
        <v>31.9</v>
      </c>
      <c r="H38" s="59">
        <v>19.100000000000001</v>
      </c>
      <c r="I38" s="59">
        <v>11.3</v>
      </c>
      <c r="J38" s="254">
        <v>1.4</v>
      </c>
      <c r="K38"/>
      <c r="L38"/>
      <c r="M38"/>
      <c r="N38"/>
      <c r="O38"/>
      <c r="P38"/>
    </row>
    <row r="39" spans="1:24" ht="22.15" customHeight="1" x14ac:dyDescent="0.2">
      <c r="A39" s="407" t="s">
        <v>1216</v>
      </c>
      <c r="B39" s="404" t="s">
        <v>1215</v>
      </c>
      <c r="C39" s="59">
        <v>100</v>
      </c>
      <c r="D39" s="59">
        <v>0.1</v>
      </c>
      <c r="E39" s="59">
        <v>7.3</v>
      </c>
      <c r="F39" s="59">
        <v>19.5</v>
      </c>
      <c r="G39" s="59">
        <v>25.7</v>
      </c>
      <c r="H39" s="59">
        <v>28.5</v>
      </c>
      <c r="I39" s="254">
        <v>16.7</v>
      </c>
      <c r="J39" s="254">
        <v>2.2000000000000002</v>
      </c>
      <c r="K39"/>
      <c r="L39"/>
      <c r="M39"/>
      <c r="N39"/>
      <c r="O39"/>
      <c r="P39"/>
    </row>
    <row r="40" spans="1:24" ht="22.5" x14ac:dyDescent="0.2">
      <c r="A40" s="408">
        <v>61</v>
      </c>
      <c r="B40" s="405" t="s">
        <v>1214</v>
      </c>
      <c r="C40" s="59">
        <v>100</v>
      </c>
      <c r="D40" s="59">
        <v>0.1</v>
      </c>
      <c r="E40" s="59">
        <v>7.1</v>
      </c>
      <c r="F40" s="59">
        <v>19.7</v>
      </c>
      <c r="G40" s="59">
        <v>25.8</v>
      </c>
      <c r="H40" s="59">
        <v>27.3</v>
      </c>
      <c r="I40" s="254">
        <v>17.7</v>
      </c>
      <c r="J40" s="254">
        <v>2.2999999999999998</v>
      </c>
      <c r="K40"/>
      <c r="L40"/>
      <c r="M40"/>
      <c r="N40"/>
      <c r="O40"/>
      <c r="P40"/>
    </row>
    <row r="41" spans="1:24" ht="12.75" x14ac:dyDescent="0.2">
      <c r="A41" s="406">
        <v>62</v>
      </c>
      <c r="B41" s="402" t="s">
        <v>1213</v>
      </c>
      <c r="C41" s="59">
        <v>100</v>
      </c>
      <c r="D41" s="59">
        <v>0.1</v>
      </c>
      <c r="E41" s="59">
        <v>7.6</v>
      </c>
      <c r="F41" s="59">
        <v>19.100000000000001</v>
      </c>
      <c r="G41" s="59">
        <v>25.5</v>
      </c>
      <c r="H41" s="59">
        <v>32</v>
      </c>
      <c r="I41" s="254">
        <v>13.9</v>
      </c>
      <c r="J41" s="254">
        <v>1.8</v>
      </c>
      <c r="K41"/>
      <c r="L41"/>
      <c r="M41"/>
      <c r="N41"/>
      <c r="O41"/>
      <c r="P41"/>
    </row>
    <row r="42" spans="1:24" ht="12.75" x14ac:dyDescent="0.2">
      <c r="A42" s="407" t="s">
        <v>1212</v>
      </c>
      <c r="B42" s="402" t="s">
        <v>1211</v>
      </c>
      <c r="C42" s="59">
        <v>100</v>
      </c>
      <c r="D42" s="59">
        <v>0.1</v>
      </c>
      <c r="E42" s="59">
        <v>7.1</v>
      </c>
      <c r="F42" s="59">
        <v>23.3</v>
      </c>
      <c r="G42" s="59">
        <v>31.6</v>
      </c>
      <c r="H42" s="59">
        <v>26.3</v>
      </c>
      <c r="I42" s="254">
        <v>11.1</v>
      </c>
      <c r="J42" s="254">
        <v>0.5</v>
      </c>
      <c r="K42"/>
      <c r="L42"/>
      <c r="M42"/>
      <c r="N42"/>
      <c r="O42"/>
      <c r="P42"/>
    </row>
    <row r="43" spans="1:24" ht="12.75" x14ac:dyDescent="0.2">
      <c r="A43" s="406">
        <v>71</v>
      </c>
      <c r="B43" s="402" t="s">
        <v>1210</v>
      </c>
      <c r="C43" s="59">
        <v>100</v>
      </c>
      <c r="D43" s="59">
        <v>0</v>
      </c>
      <c r="E43" s="59">
        <v>4.5</v>
      </c>
      <c r="F43" s="59">
        <v>20.3</v>
      </c>
      <c r="G43" s="59">
        <v>32.299999999999997</v>
      </c>
      <c r="H43" s="59">
        <v>30.8</v>
      </c>
      <c r="I43" s="254">
        <v>11.7</v>
      </c>
      <c r="J43" s="254">
        <v>0.4</v>
      </c>
      <c r="K43"/>
      <c r="L43"/>
      <c r="M43"/>
      <c r="N43"/>
      <c r="O43"/>
      <c r="P43"/>
    </row>
    <row r="44" spans="1:24" ht="12.75" x14ac:dyDescent="0.2">
      <c r="A44" s="406">
        <v>72</v>
      </c>
      <c r="B44" s="402" t="s">
        <v>1209</v>
      </c>
      <c r="C44" s="59">
        <v>100</v>
      </c>
      <c r="D44" s="59">
        <v>0</v>
      </c>
      <c r="E44" s="59">
        <v>7.9</v>
      </c>
      <c r="F44" s="59">
        <v>25.1</v>
      </c>
      <c r="G44" s="59">
        <v>30.2</v>
      </c>
      <c r="H44" s="59">
        <v>23.8</v>
      </c>
      <c r="I44" s="254">
        <v>12.4</v>
      </c>
      <c r="J44" s="254">
        <v>0.6</v>
      </c>
      <c r="K44"/>
      <c r="L44"/>
      <c r="M44"/>
      <c r="N44"/>
      <c r="O44"/>
      <c r="P44"/>
    </row>
    <row r="45" spans="1:24" ht="22.5" x14ac:dyDescent="0.2">
      <c r="A45" s="408">
        <v>73</v>
      </c>
      <c r="B45" s="405" t="s">
        <v>1208</v>
      </c>
      <c r="C45" s="59">
        <v>100</v>
      </c>
      <c r="D45" s="59">
        <v>0.1</v>
      </c>
      <c r="E45" s="59">
        <v>6.5</v>
      </c>
      <c r="F45" s="59">
        <v>21.8</v>
      </c>
      <c r="G45" s="59">
        <v>34.4</v>
      </c>
      <c r="H45" s="59">
        <v>26.3</v>
      </c>
      <c r="I45" s="254">
        <v>10.5</v>
      </c>
      <c r="J45" s="254">
        <v>0.4</v>
      </c>
      <c r="K45"/>
      <c r="L45"/>
      <c r="M45"/>
      <c r="N45"/>
      <c r="O45"/>
      <c r="P45"/>
    </row>
    <row r="46" spans="1:24" ht="12.75" customHeight="1" x14ac:dyDescent="0.2">
      <c r="A46" s="406">
        <v>74</v>
      </c>
      <c r="B46" s="402" t="s">
        <v>1207</v>
      </c>
      <c r="C46" s="59">
        <v>100</v>
      </c>
      <c r="D46" s="59">
        <v>0</v>
      </c>
      <c r="E46" s="59">
        <v>9.5</v>
      </c>
      <c r="F46" s="59">
        <v>30.5</v>
      </c>
      <c r="G46" s="59">
        <v>30.5</v>
      </c>
      <c r="H46" s="59">
        <v>19.600000000000001</v>
      </c>
      <c r="I46" s="59">
        <v>9.5</v>
      </c>
      <c r="J46" s="254">
        <v>0.4</v>
      </c>
      <c r="K46"/>
      <c r="L46"/>
      <c r="M46"/>
      <c r="N46"/>
      <c r="O46"/>
      <c r="P46"/>
    </row>
    <row r="47" spans="1:24" ht="23.25" customHeight="1" x14ac:dyDescent="0.2">
      <c r="A47" s="408">
        <v>75</v>
      </c>
      <c r="B47" s="405" t="s">
        <v>1206</v>
      </c>
      <c r="C47" s="59">
        <v>100</v>
      </c>
      <c r="D47" s="59">
        <v>0.1</v>
      </c>
      <c r="E47" s="59">
        <v>8.1999999999999993</v>
      </c>
      <c r="F47" s="59">
        <v>22.4</v>
      </c>
      <c r="G47" s="59">
        <v>32.299999999999997</v>
      </c>
      <c r="H47" s="59">
        <v>26.6</v>
      </c>
      <c r="I47" s="59">
        <v>10</v>
      </c>
      <c r="J47" s="254">
        <v>0.4</v>
      </c>
      <c r="K47"/>
      <c r="L47"/>
      <c r="M47"/>
      <c r="N47"/>
      <c r="O47"/>
      <c r="P47"/>
    </row>
    <row r="48" spans="1:24" ht="12" customHeight="1" x14ac:dyDescent="0.2">
      <c r="A48" s="407" t="s">
        <v>1205</v>
      </c>
      <c r="B48" s="404" t="s">
        <v>1204</v>
      </c>
      <c r="C48" s="59">
        <v>100</v>
      </c>
      <c r="D48" s="189">
        <v>0</v>
      </c>
      <c r="E48" s="189">
        <v>5.6</v>
      </c>
      <c r="F48" s="189">
        <v>21.9</v>
      </c>
      <c r="G48" s="189">
        <v>33.6</v>
      </c>
      <c r="H48" s="189">
        <v>27.3</v>
      </c>
      <c r="I48" s="254">
        <v>11</v>
      </c>
      <c r="J48" s="254">
        <v>0.6</v>
      </c>
      <c r="K48"/>
      <c r="L48"/>
      <c r="M48"/>
      <c r="N48"/>
      <c r="O48"/>
      <c r="P48"/>
    </row>
    <row r="49" spans="1:10" ht="13.5" customHeight="1" x14ac:dyDescent="0.2">
      <c r="A49" s="406">
        <v>81</v>
      </c>
      <c r="B49" s="402" t="s">
        <v>1203</v>
      </c>
      <c r="C49" s="59">
        <v>100</v>
      </c>
      <c r="D49" s="59">
        <v>0.1</v>
      </c>
      <c r="E49" s="59">
        <v>7.9</v>
      </c>
      <c r="F49" s="59">
        <v>23.4</v>
      </c>
      <c r="G49" s="59">
        <v>32.9</v>
      </c>
      <c r="H49" s="59">
        <v>26.5</v>
      </c>
      <c r="I49" s="410">
        <v>9</v>
      </c>
      <c r="J49" s="410">
        <v>0.2</v>
      </c>
    </row>
    <row r="50" spans="1:10" ht="13.5" customHeight="1" x14ac:dyDescent="0.2">
      <c r="A50" s="406">
        <v>82</v>
      </c>
      <c r="B50" s="402" t="s">
        <v>1202</v>
      </c>
      <c r="C50" s="59">
        <v>100</v>
      </c>
      <c r="D50" s="59">
        <v>0</v>
      </c>
      <c r="E50" s="59">
        <v>8.5</v>
      </c>
      <c r="F50" s="59">
        <v>28.1</v>
      </c>
      <c r="G50" s="59">
        <v>36.200000000000003</v>
      </c>
      <c r="H50" s="59">
        <v>20.9</v>
      </c>
      <c r="I50" s="410">
        <v>6.1</v>
      </c>
      <c r="J50" s="410">
        <v>0.2</v>
      </c>
    </row>
    <row r="51" spans="1:10" ht="13.5" customHeight="1" x14ac:dyDescent="0.2">
      <c r="A51" s="406">
        <v>83</v>
      </c>
      <c r="B51" s="402" t="s">
        <v>1201</v>
      </c>
      <c r="C51" s="59">
        <v>100</v>
      </c>
      <c r="D51" s="59">
        <v>0</v>
      </c>
      <c r="E51" s="59">
        <v>1.7</v>
      </c>
      <c r="F51" s="59">
        <v>18.399999999999999</v>
      </c>
      <c r="G51" s="59">
        <v>33.9</v>
      </c>
      <c r="H51" s="59">
        <v>30</v>
      </c>
      <c r="I51" s="410">
        <v>14.8</v>
      </c>
      <c r="J51" s="410">
        <v>1.2</v>
      </c>
    </row>
    <row r="52" spans="1:10" ht="11.25" customHeight="1" x14ac:dyDescent="0.2">
      <c r="A52" s="407" t="s">
        <v>1200</v>
      </c>
      <c r="B52" s="402" t="s">
        <v>1199</v>
      </c>
      <c r="C52" s="59">
        <v>100</v>
      </c>
      <c r="D52" s="59">
        <v>0.1</v>
      </c>
      <c r="E52" s="59">
        <v>9.1999999999999993</v>
      </c>
      <c r="F52" s="59">
        <v>21.4</v>
      </c>
      <c r="G52" s="59">
        <v>26</v>
      </c>
      <c r="H52" s="59">
        <v>27.2</v>
      </c>
      <c r="I52" s="410">
        <v>14.8</v>
      </c>
      <c r="J52" s="410">
        <v>1.3</v>
      </c>
    </row>
    <row r="53" spans="1:10" ht="12.75" customHeight="1" x14ac:dyDescent="0.2">
      <c r="A53" s="406">
        <v>91</v>
      </c>
      <c r="B53" s="402" t="s">
        <v>1198</v>
      </c>
      <c r="C53" s="59">
        <v>100</v>
      </c>
      <c r="D53" s="59">
        <v>0</v>
      </c>
      <c r="E53" s="59">
        <v>5.0999999999999996</v>
      </c>
      <c r="F53" s="59">
        <v>14.3</v>
      </c>
      <c r="G53" s="59">
        <v>24.4</v>
      </c>
      <c r="H53" s="59">
        <v>33.4</v>
      </c>
      <c r="I53" s="410">
        <v>20.9</v>
      </c>
      <c r="J53" s="410">
        <v>1.9</v>
      </c>
    </row>
    <row r="54" spans="1:10" ht="12.75" customHeight="1" x14ac:dyDescent="0.2">
      <c r="A54" s="406">
        <v>92</v>
      </c>
      <c r="B54" s="402" t="s">
        <v>1197</v>
      </c>
      <c r="C54" s="59">
        <v>100</v>
      </c>
      <c r="D54" s="59">
        <v>0.1</v>
      </c>
      <c r="E54" s="59">
        <v>8.9</v>
      </c>
      <c r="F54" s="59">
        <v>19.899999999999999</v>
      </c>
      <c r="G54" s="59">
        <v>25.6</v>
      </c>
      <c r="H54" s="59">
        <v>26.9</v>
      </c>
      <c r="I54" s="410">
        <v>16.3</v>
      </c>
      <c r="J54" s="410">
        <v>2.2999999999999998</v>
      </c>
    </row>
    <row r="55" spans="1:10" ht="12.75" customHeight="1" x14ac:dyDescent="0.2">
      <c r="A55" s="403">
        <v>93</v>
      </c>
      <c r="B55" s="405" t="s">
        <v>1196</v>
      </c>
      <c r="C55" s="59">
        <v>100</v>
      </c>
      <c r="D55" s="59">
        <v>0.1</v>
      </c>
      <c r="E55" s="59">
        <v>14.9</v>
      </c>
      <c r="F55" s="59">
        <v>28.6</v>
      </c>
      <c r="G55" s="59">
        <v>26.6</v>
      </c>
      <c r="H55" s="59">
        <v>20.8</v>
      </c>
      <c r="I55" s="410">
        <v>8.6</v>
      </c>
      <c r="J55" s="410">
        <v>0.4</v>
      </c>
    </row>
    <row r="56" spans="1:10" ht="12.75" customHeight="1" x14ac:dyDescent="0.2">
      <c r="A56" s="403">
        <v>94</v>
      </c>
      <c r="B56" s="404" t="s">
        <v>1195</v>
      </c>
      <c r="C56" s="59">
        <v>100</v>
      </c>
      <c r="D56" s="59">
        <v>0.1</v>
      </c>
      <c r="E56" s="59">
        <v>9.9</v>
      </c>
      <c r="F56" s="59">
        <v>20.9</v>
      </c>
      <c r="G56" s="59">
        <v>27</v>
      </c>
      <c r="H56" s="59">
        <v>28.3</v>
      </c>
      <c r="I56" s="410">
        <v>13</v>
      </c>
      <c r="J56" s="410">
        <v>0.8</v>
      </c>
    </row>
    <row r="57" spans="1:10" ht="12.75" customHeight="1" x14ac:dyDescent="0.2">
      <c r="A57" s="403">
        <v>95</v>
      </c>
      <c r="B57" s="402" t="s">
        <v>1194</v>
      </c>
      <c r="C57" s="59">
        <v>100</v>
      </c>
      <c r="D57" s="59" t="s">
        <v>1486</v>
      </c>
      <c r="E57" s="59">
        <v>2.6</v>
      </c>
      <c r="F57" s="59">
        <v>20.2</v>
      </c>
      <c r="G57" s="59">
        <v>35.700000000000003</v>
      </c>
      <c r="H57" s="59">
        <v>27.7</v>
      </c>
      <c r="I57" s="410">
        <v>12.6</v>
      </c>
      <c r="J57" s="410">
        <v>1.2</v>
      </c>
    </row>
    <row r="58" spans="1:10" ht="12.75" customHeight="1" x14ac:dyDescent="0.2">
      <c r="A58" s="401">
        <v>96</v>
      </c>
      <c r="B58" s="400" t="s">
        <v>1193</v>
      </c>
      <c r="C58" s="59">
        <v>100</v>
      </c>
      <c r="D58" s="59">
        <v>0.1</v>
      </c>
      <c r="E58" s="59">
        <v>10.1</v>
      </c>
      <c r="F58" s="59">
        <v>27.5</v>
      </c>
      <c r="G58" s="59">
        <v>27.7</v>
      </c>
      <c r="H58" s="59">
        <v>22.5</v>
      </c>
      <c r="I58" s="410">
        <v>11</v>
      </c>
      <c r="J58" s="410">
        <v>1.1000000000000001</v>
      </c>
    </row>
    <row r="59" spans="1:10" ht="12" thickBot="1" x14ac:dyDescent="0.25">
      <c r="A59" s="159"/>
      <c r="B59" s="399" t="s">
        <v>1192</v>
      </c>
      <c r="C59" s="188">
        <v>100</v>
      </c>
      <c r="D59" s="188">
        <v>0.4</v>
      </c>
      <c r="E59" s="188">
        <v>3.9</v>
      </c>
      <c r="F59" s="188">
        <v>29.9</v>
      </c>
      <c r="G59" s="188">
        <v>38.200000000000003</v>
      </c>
      <c r="H59" s="188">
        <v>18.3</v>
      </c>
      <c r="I59" s="231">
        <v>8.8000000000000007</v>
      </c>
      <c r="J59" s="231">
        <v>0.5</v>
      </c>
    </row>
    <row r="60" spans="1:10" ht="12" thickTop="1" x14ac:dyDescent="0.2"/>
    <row r="61" spans="1:10" x14ac:dyDescent="0.2">
      <c r="C61" s="307"/>
    </row>
    <row r="62" spans="1:10" x14ac:dyDescent="0.2">
      <c r="C62" s="307"/>
    </row>
    <row r="63" spans="1:10" x14ac:dyDescent="0.2">
      <c r="C63" s="307"/>
    </row>
    <row r="64" spans="1:10" x14ac:dyDescent="0.2">
      <c r="C64" s="307"/>
    </row>
    <row r="65" spans="3:3" x14ac:dyDescent="0.2">
      <c r="C65" s="307"/>
    </row>
    <row r="66" spans="3:3" x14ac:dyDescent="0.2">
      <c r="C66" s="345"/>
    </row>
  </sheetData>
  <mergeCells count="2">
    <mergeCell ref="C8:C9"/>
    <mergeCell ref="A6:J6"/>
  </mergeCells>
  <printOptions horizontalCentered="1"/>
  <pageMargins left="0.39370078740157483" right="0.39370078740157483" top="0.59055118110236227" bottom="0.39370078740157483" header="0" footer="0"/>
  <pageSetup paperSize="9" scale="71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6"/>
  <sheetViews>
    <sheetView topLeftCell="C40" zoomScaleNormal="100" workbookViewId="0">
      <selection activeCell="O67" sqref="O67"/>
    </sheetView>
  </sheetViews>
  <sheetFormatPr defaultColWidth="9.140625" defaultRowHeight="11.25" x14ac:dyDescent="0.2"/>
  <cols>
    <col min="1" max="1" width="5" style="156" customWidth="1"/>
    <col min="2" max="2" width="63" style="156" customWidth="1"/>
    <col min="3" max="10" width="8.5703125" style="156" customWidth="1"/>
    <col min="11" max="16384" width="9.140625" style="156"/>
  </cols>
  <sheetData>
    <row r="1" spans="1:16" x14ac:dyDescent="0.2">
      <c r="H1" s="187"/>
      <c r="J1" s="187"/>
      <c r="M1" s="187" t="s">
        <v>1271</v>
      </c>
    </row>
    <row r="2" spans="1:16" x14ac:dyDescent="0.2">
      <c r="A2" s="156" t="s">
        <v>1270</v>
      </c>
    </row>
    <row r="5" spans="1:16" x14ac:dyDescent="0.2">
      <c r="F5" s="190"/>
    </row>
    <row r="6" spans="1:16" x14ac:dyDescent="0.2">
      <c r="A6" s="713" t="s">
        <v>1975</v>
      </c>
      <c r="B6" s="713"/>
      <c r="C6" s="713"/>
      <c r="D6" s="713"/>
      <c r="E6" s="713"/>
      <c r="F6" s="713"/>
      <c r="G6" s="713"/>
      <c r="H6" s="713"/>
      <c r="I6" s="713"/>
      <c r="J6" s="713"/>
      <c r="K6" s="713"/>
      <c r="L6" s="713"/>
      <c r="M6" s="713"/>
    </row>
    <row r="7" spans="1:16" x14ac:dyDescent="0.2">
      <c r="A7" s="5" t="s">
        <v>295</v>
      </c>
      <c r="B7" s="186"/>
      <c r="C7" s="186"/>
      <c r="D7" s="184"/>
      <c r="E7" s="184"/>
      <c r="F7" s="184"/>
      <c r="G7" s="317"/>
      <c r="H7" s="317"/>
      <c r="I7" s="317"/>
      <c r="J7" s="317"/>
      <c r="L7" s="317"/>
      <c r="M7" s="317" t="s">
        <v>1024</v>
      </c>
    </row>
    <row r="8" spans="1:16" ht="30" customHeight="1" x14ac:dyDescent="0.2">
      <c r="A8" s="178"/>
      <c r="B8" s="356" t="s">
        <v>1269</v>
      </c>
      <c r="C8" s="180" t="s">
        <v>706</v>
      </c>
      <c r="D8" s="357" t="s">
        <v>1046</v>
      </c>
      <c r="E8" s="357" t="s">
        <v>1045</v>
      </c>
      <c r="F8" s="357" t="s">
        <v>1044</v>
      </c>
      <c r="G8" s="357" t="s">
        <v>1043</v>
      </c>
      <c r="H8" s="357" t="s">
        <v>1042</v>
      </c>
      <c r="I8" s="357" t="s">
        <v>1041</v>
      </c>
      <c r="J8" s="357" t="s">
        <v>1040</v>
      </c>
      <c r="K8" s="357" t="s">
        <v>1039</v>
      </c>
      <c r="L8" s="357" t="s">
        <v>1038</v>
      </c>
      <c r="M8" s="179" t="s">
        <v>1037</v>
      </c>
    </row>
    <row r="9" spans="1:16" ht="36" customHeight="1" x14ac:dyDescent="0.2">
      <c r="A9" s="193" t="s">
        <v>1254</v>
      </c>
      <c r="B9" s="177"/>
      <c r="C9" s="225"/>
      <c r="D9" s="176" t="s">
        <v>1035</v>
      </c>
      <c r="E9" s="176" t="s">
        <v>1034</v>
      </c>
      <c r="F9" s="176" t="s">
        <v>1034</v>
      </c>
      <c r="G9" s="176" t="s">
        <v>1034</v>
      </c>
      <c r="H9" s="176" t="s">
        <v>1033</v>
      </c>
      <c r="I9" s="176" t="s">
        <v>1032</v>
      </c>
      <c r="J9" s="225"/>
      <c r="K9" s="225"/>
      <c r="L9" s="225"/>
      <c r="M9" s="236"/>
    </row>
    <row r="10" spans="1:16" ht="17.25" customHeight="1" x14ac:dyDescent="0.2">
      <c r="A10" s="186"/>
      <c r="B10" s="174" t="s">
        <v>1253</v>
      </c>
      <c r="C10" s="59">
        <v>100</v>
      </c>
      <c r="D10" s="59">
        <v>0.7</v>
      </c>
      <c r="E10" s="59">
        <v>14.2</v>
      </c>
      <c r="F10" s="59">
        <v>16.100000000000001</v>
      </c>
      <c r="G10" s="59">
        <v>26</v>
      </c>
      <c r="H10" s="59">
        <v>24.5</v>
      </c>
      <c r="I10" s="59">
        <v>0.5</v>
      </c>
      <c r="J10" s="59">
        <v>1.9</v>
      </c>
      <c r="K10" s="59">
        <v>14.7</v>
      </c>
      <c r="L10" s="59">
        <v>1.2</v>
      </c>
      <c r="M10" s="59">
        <v>0.2</v>
      </c>
      <c r="N10"/>
      <c r="O10"/>
      <c r="P10"/>
    </row>
    <row r="11" spans="1:16" ht="22.5" x14ac:dyDescent="0.2">
      <c r="A11" s="407" t="s">
        <v>1252</v>
      </c>
      <c r="B11" s="405" t="s">
        <v>1251</v>
      </c>
      <c r="C11" s="59">
        <v>100</v>
      </c>
      <c r="D11" s="59" t="s">
        <v>1486</v>
      </c>
      <c r="E11" s="59">
        <v>6.2</v>
      </c>
      <c r="F11" s="59">
        <v>8.1999999999999993</v>
      </c>
      <c r="G11" s="59">
        <v>15.1</v>
      </c>
      <c r="H11" s="59">
        <v>22.7</v>
      </c>
      <c r="I11" s="59">
        <v>1.1000000000000001</v>
      </c>
      <c r="J11" s="59">
        <v>4.9000000000000004</v>
      </c>
      <c r="K11" s="59">
        <v>37.9</v>
      </c>
      <c r="L11" s="59">
        <v>3.2</v>
      </c>
      <c r="M11" s="59">
        <v>0.7</v>
      </c>
      <c r="N11"/>
      <c r="O11"/>
      <c r="P11"/>
    </row>
    <row r="12" spans="1:16" ht="24.6" customHeight="1" x14ac:dyDescent="0.2">
      <c r="A12" s="409" t="s">
        <v>1250</v>
      </c>
      <c r="B12" s="404" t="s">
        <v>1249</v>
      </c>
      <c r="C12" s="59">
        <v>100</v>
      </c>
      <c r="D12" s="59" t="s">
        <v>1486</v>
      </c>
      <c r="E12" s="59">
        <v>6</v>
      </c>
      <c r="F12" s="59">
        <v>7.8</v>
      </c>
      <c r="G12" s="59">
        <v>14.6</v>
      </c>
      <c r="H12" s="59">
        <v>19.399999999999999</v>
      </c>
      <c r="I12" s="59">
        <v>1.4</v>
      </c>
      <c r="J12" s="59">
        <v>4.9000000000000004</v>
      </c>
      <c r="K12" s="59">
        <v>40.5</v>
      </c>
      <c r="L12" s="59">
        <v>4.2</v>
      </c>
      <c r="M12" s="59">
        <v>1.2</v>
      </c>
      <c r="N12"/>
      <c r="O12"/>
      <c r="P12"/>
    </row>
    <row r="13" spans="1:16" ht="12.75" x14ac:dyDescent="0.2">
      <c r="A13" s="409" t="s">
        <v>1248</v>
      </c>
      <c r="B13" s="405" t="s">
        <v>1247</v>
      </c>
      <c r="C13" s="59">
        <v>100</v>
      </c>
      <c r="D13" s="59" t="s">
        <v>1486</v>
      </c>
      <c r="E13" s="59">
        <v>2.7</v>
      </c>
      <c r="F13" s="59">
        <v>4.4000000000000004</v>
      </c>
      <c r="G13" s="59">
        <v>10.199999999999999</v>
      </c>
      <c r="H13" s="59">
        <v>20.2</v>
      </c>
      <c r="I13" s="59">
        <v>1.3</v>
      </c>
      <c r="J13" s="59">
        <v>5.8</v>
      </c>
      <c r="K13" s="59">
        <v>50.7</v>
      </c>
      <c r="L13" s="59">
        <v>4</v>
      </c>
      <c r="M13" s="59">
        <v>0.7</v>
      </c>
      <c r="N13"/>
      <c r="O13"/>
      <c r="P13"/>
    </row>
    <row r="14" spans="1:16" ht="12.75" x14ac:dyDescent="0.2">
      <c r="A14" s="409" t="s">
        <v>1246</v>
      </c>
      <c r="B14" s="405" t="s">
        <v>1245</v>
      </c>
      <c r="C14" s="59">
        <v>100</v>
      </c>
      <c r="D14" s="59" t="s">
        <v>1486</v>
      </c>
      <c r="E14" s="59">
        <v>5.8</v>
      </c>
      <c r="F14" s="59">
        <v>7</v>
      </c>
      <c r="G14" s="59">
        <v>11.8</v>
      </c>
      <c r="H14" s="59">
        <v>23.6</v>
      </c>
      <c r="I14" s="59">
        <v>1</v>
      </c>
      <c r="J14" s="59">
        <v>5.2</v>
      </c>
      <c r="K14" s="59">
        <v>41.5</v>
      </c>
      <c r="L14" s="59">
        <v>3.6</v>
      </c>
      <c r="M14" s="59">
        <v>0.5</v>
      </c>
      <c r="N14"/>
      <c r="O14"/>
      <c r="P14"/>
    </row>
    <row r="15" spans="1:16" ht="12.75" x14ac:dyDescent="0.2">
      <c r="A15" s="409" t="s">
        <v>1244</v>
      </c>
      <c r="B15" s="405" t="s">
        <v>1243</v>
      </c>
      <c r="C15" s="59">
        <v>100</v>
      </c>
      <c r="D15" s="59" t="s">
        <v>1486</v>
      </c>
      <c r="E15" s="59">
        <v>10.8</v>
      </c>
      <c r="F15" s="59">
        <v>13.7</v>
      </c>
      <c r="G15" s="59">
        <v>23.9</v>
      </c>
      <c r="H15" s="59">
        <v>26.5</v>
      </c>
      <c r="I15" s="59">
        <v>0.9</v>
      </c>
      <c r="J15" s="59">
        <v>3.7</v>
      </c>
      <c r="K15" s="59">
        <v>18.5</v>
      </c>
      <c r="L15" s="59">
        <v>1.5</v>
      </c>
      <c r="M15" s="59">
        <v>0.5</v>
      </c>
      <c r="N15"/>
      <c r="O15"/>
      <c r="P15"/>
    </row>
    <row r="16" spans="1:16" ht="12.75" x14ac:dyDescent="0.2">
      <c r="A16" s="407">
        <v>2</v>
      </c>
      <c r="B16" s="402" t="s">
        <v>1242</v>
      </c>
      <c r="C16" s="59">
        <v>100</v>
      </c>
      <c r="D16" s="59" t="s">
        <v>1486</v>
      </c>
      <c r="E16" s="59">
        <v>0.3</v>
      </c>
      <c r="F16" s="59">
        <v>0.6</v>
      </c>
      <c r="G16" s="59">
        <v>2.9</v>
      </c>
      <c r="H16" s="59">
        <v>11.1</v>
      </c>
      <c r="I16" s="59">
        <v>0.8</v>
      </c>
      <c r="J16" s="59">
        <v>7</v>
      </c>
      <c r="K16" s="59">
        <v>69.400000000000006</v>
      </c>
      <c r="L16" s="59">
        <v>6.6</v>
      </c>
      <c r="M16" s="59">
        <v>1.3</v>
      </c>
      <c r="N16"/>
      <c r="O16"/>
      <c r="P16"/>
    </row>
    <row r="17" spans="1:16" ht="12.75" x14ac:dyDescent="0.2">
      <c r="A17" s="406">
        <v>21</v>
      </c>
      <c r="B17" s="402" t="s">
        <v>1241</v>
      </c>
      <c r="C17" s="59">
        <v>100</v>
      </c>
      <c r="D17" s="59" t="s">
        <v>1486</v>
      </c>
      <c r="E17" s="59">
        <v>0.1</v>
      </c>
      <c r="F17" s="59">
        <v>0.2</v>
      </c>
      <c r="G17" s="59">
        <v>0.9</v>
      </c>
      <c r="H17" s="59">
        <v>2.9</v>
      </c>
      <c r="I17" s="59">
        <v>0.2</v>
      </c>
      <c r="J17" s="59">
        <v>11.2</v>
      </c>
      <c r="K17" s="59">
        <v>73.099999999999994</v>
      </c>
      <c r="L17" s="59">
        <v>9.5</v>
      </c>
      <c r="M17" s="59">
        <v>1.9</v>
      </c>
      <c r="N17"/>
      <c r="O17"/>
      <c r="P17"/>
    </row>
    <row r="18" spans="1:16" ht="12.75" x14ac:dyDescent="0.2">
      <c r="A18" s="406">
        <v>22</v>
      </c>
      <c r="B18" s="402" t="s">
        <v>1240</v>
      </c>
      <c r="C18" s="59">
        <v>100</v>
      </c>
      <c r="D18" s="59" t="s">
        <v>1486</v>
      </c>
      <c r="E18" s="59">
        <v>0.4</v>
      </c>
      <c r="F18" s="59">
        <v>0.6</v>
      </c>
      <c r="G18" s="59">
        <v>1.8</v>
      </c>
      <c r="H18" s="59">
        <v>3.8</v>
      </c>
      <c r="I18" s="59">
        <v>0.4</v>
      </c>
      <c r="J18" s="59">
        <v>5.2</v>
      </c>
      <c r="K18" s="59">
        <v>83.5</v>
      </c>
      <c r="L18" s="59">
        <v>3.6</v>
      </c>
      <c r="M18" s="59">
        <v>0.7</v>
      </c>
      <c r="N18"/>
      <c r="O18"/>
      <c r="P18"/>
    </row>
    <row r="19" spans="1:16" ht="12.75" x14ac:dyDescent="0.2">
      <c r="A19" s="406">
        <v>23</v>
      </c>
      <c r="B19" s="402" t="s">
        <v>1239</v>
      </c>
      <c r="C19" s="59">
        <v>100</v>
      </c>
      <c r="D19" s="59" t="s">
        <v>1486</v>
      </c>
      <c r="E19" s="59">
        <v>0.2</v>
      </c>
      <c r="F19" s="59">
        <v>0.4</v>
      </c>
      <c r="G19" s="59">
        <v>1.8</v>
      </c>
      <c r="H19" s="59">
        <v>4.7</v>
      </c>
      <c r="I19" s="59">
        <v>1.3</v>
      </c>
      <c r="J19" s="59">
        <v>7.4</v>
      </c>
      <c r="K19" s="59">
        <v>73.8</v>
      </c>
      <c r="L19" s="59">
        <v>6.4</v>
      </c>
      <c r="M19" s="59">
        <v>4</v>
      </c>
      <c r="N19"/>
      <c r="O19"/>
      <c r="P19"/>
    </row>
    <row r="20" spans="1:16" ht="22.5" x14ac:dyDescent="0.2">
      <c r="A20" s="408">
        <v>24</v>
      </c>
      <c r="B20" s="405" t="s">
        <v>1238</v>
      </c>
      <c r="C20" s="59">
        <v>100</v>
      </c>
      <c r="D20" s="59" t="s">
        <v>1486</v>
      </c>
      <c r="E20" s="59">
        <v>0.3</v>
      </c>
      <c r="F20" s="59">
        <v>0.8</v>
      </c>
      <c r="G20" s="59">
        <v>4.9000000000000004</v>
      </c>
      <c r="H20" s="59">
        <v>20.5</v>
      </c>
      <c r="I20" s="59">
        <v>0.8</v>
      </c>
      <c r="J20" s="59">
        <v>7</v>
      </c>
      <c r="K20" s="59">
        <v>59.6</v>
      </c>
      <c r="L20" s="59">
        <v>5.7</v>
      </c>
      <c r="M20" s="59">
        <v>0.4</v>
      </c>
      <c r="N20"/>
      <c r="O20"/>
      <c r="P20"/>
    </row>
    <row r="21" spans="1:16" ht="12.75" x14ac:dyDescent="0.2">
      <c r="A21" s="406">
        <v>25</v>
      </c>
      <c r="B21" s="402" t="s">
        <v>1237</v>
      </c>
      <c r="C21" s="59">
        <v>100</v>
      </c>
      <c r="D21" s="59" t="s">
        <v>1486</v>
      </c>
      <c r="E21" s="59">
        <v>0.3</v>
      </c>
      <c r="F21" s="59">
        <v>0.3</v>
      </c>
      <c r="G21" s="59">
        <v>3.8</v>
      </c>
      <c r="H21" s="59">
        <v>24.3</v>
      </c>
      <c r="I21" s="59">
        <v>1.3</v>
      </c>
      <c r="J21" s="59">
        <v>5</v>
      </c>
      <c r="K21" s="59">
        <v>56.2</v>
      </c>
      <c r="L21" s="59">
        <v>8.5</v>
      </c>
      <c r="M21" s="59">
        <v>0.3</v>
      </c>
      <c r="N21"/>
      <c r="O21"/>
      <c r="P21"/>
    </row>
    <row r="22" spans="1:16" ht="12.75" x14ac:dyDescent="0.2">
      <c r="A22" s="406">
        <v>26</v>
      </c>
      <c r="B22" s="402" t="s">
        <v>1236</v>
      </c>
      <c r="C22" s="59">
        <v>100</v>
      </c>
      <c r="D22" s="59" t="s">
        <v>1486</v>
      </c>
      <c r="E22" s="59">
        <v>1.1000000000000001</v>
      </c>
      <c r="F22" s="59">
        <v>1.6</v>
      </c>
      <c r="G22" s="59">
        <v>4.7</v>
      </c>
      <c r="H22" s="59">
        <v>11.9</v>
      </c>
      <c r="I22" s="59">
        <v>1.5</v>
      </c>
      <c r="J22" s="59">
        <v>3.5</v>
      </c>
      <c r="K22" s="59">
        <v>68.599999999999994</v>
      </c>
      <c r="L22" s="59">
        <v>6.3</v>
      </c>
      <c r="M22" s="59">
        <v>0.8</v>
      </c>
      <c r="N22"/>
      <c r="O22"/>
      <c r="P22"/>
    </row>
    <row r="23" spans="1:16" ht="12.75" x14ac:dyDescent="0.2">
      <c r="A23" s="407" t="s">
        <v>1235</v>
      </c>
      <c r="B23" s="402" t="s">
        <v>1234</v>
      </c>
      <c r="C23" s="59">
        <v>100</v>
      </c>
      <c r="D23" s="59" t="s">
        <v>1486</v>
      </c>
      <c r="E23" s="59">
        <v>5.5</v>
      </c>
      <c r="F23" s="59">
        <v>7.7</v>
      </c>
      <c r="G23" s="59">
        <v>19.3</v>
      </c>
      <c r="H23" s="59">
        <v>37.799999999999997</v>
      </c>
      <c r="I23" s="59">
        <v>1.1000000000000001</v>
      </c>
      <c r="J23" s="59">
        <v>3.8</v>
      </c>
      <c r="K23" s="59">
        <v>22.7</v>
      </c>
      <c r="L23" s="59">
        <v>1.9</v>
      </c>
      <c r="M23" s="59">
        <v>0.2</v>
      </c>
      <c r="N23"/>
      <c r="O23"/>
      <c r="P23"/>
    </row>
    <row r="24" spans="1:16" ht="12.75" x14ac:dyDescent="0.2">
      <c r="A24" s="406">
        <v>31</v>
      </c>
      <c r="B24" s="402" t="s">
        <v>1233</v>
      </c>
      <c r="C24" s="59">
        <v>100</v>
      </c>
      <c r="D24" s="59" t="s">
        <v>1486</v>
      </c>
      <c r="E24" s="59">
        <v>10.8</v>
      </c>
      <c r="F24" s="59">
        <v>13.5</v>
      </c>
      <c r="G24" s="59">
        <v>24.4</v>
      </c>
      <c r="H24" s="59">
        <v>33</v>
      </c>
      <c r="I24" s="59">
        <v>1.1000000000000001</v>
      </c>
      <c r="J24" s="59">
        <v>2.8</v>
      </c>
      <c r="K24" s="59">
        <v>12.8</v>
      </c>
      <c r="L24" s="59">
        <v>1.5</v>
      </c>
      <c r="M24" s="59">
        <v>0.1</v>
      </c>
      <c r="N24"/>
      <c r="O24"/>
      <c r="P24"/>
    </row>
    <row r="25" spans="1:16" ht="12.75" x14ac:dyDescent="0.2">
      <c r="A25" s="406">
        <v>32</v>
      </c>
      <c r="B25" s="402" t="s">
        <v>1232</v>
      </c>
      <c r="C25" s="59">
        <v>100</v>
      </c>
      <c r="D25" s="59" t="s">
        <v>1486</v>
      </c>
      <c r="E25" s="59">
        <v>3.1</v>
      </c>
      <c r="F25" s="59">
        <v>6.1</v>
      </c>
      <c r="G25" s="59">
        <v>20.399999999999999</v>
      </c>
      <c r="H25" s="59">
        <v>35.9</v>
      </c>
      <c r="I25" s="59">
        <v>1.1000000000000001</v>
      </c>
      <c r="J25" s="59">
        <v>4.7</v>
      </c>
      <c r="K25" s="59">
        <v>27.1</v>
      </c>
      <c r="L25" s="59">
        <v>1.4</v>
      </c>
      <c r="M25" s="59">
        <v>0.2</v>
      </c>
      <c r="N25"/>
      <c r="O25"/>
      <c r="P25"/>
    </row>
    <row r="26" spans="1:16" ht="12.75" x14ac:dyDescent="0.2">
      <c r="A26" s="406">
        <v>33</v>
      </c>
      <c r="B26" s="402" t="s">
        <v>1231</v>
      </c>
      <c r="C26" s="59">
        <v>100</v>
      </c>
      <c r="D26" s="59" t="s">
        <v>1486</v>
      </c>
      <c r="E26" s="59">
        <v>2.4</v>
      </c>
      <c r="F26" s="59">
        <v>4.5999999999999996</v>
      </c>
      <c r="G26" s="59">
        <v>16.100000000000001</v>
      </c>
      <c r="H26" s="59">
        <v>40</v>
      </c>
      <c r="I26" s="59">
        <v>1</v>
      </c>
      <c r="J26" s="59">
        <v>4.4000000000000004</v>
      </c>
      <c r="K26" s="59">
        <v>29.1</v>
      </c>
      <c r="L26" s="59">
        <v>2.2000000000000002</v>
      </c>
      <c r="M26" s="59">
        <v>0.2</v>
      </c>
      <c r="N26"/>
      <c r="O26"/>
      <c r="P26"/>
    </row>
    <row r="27" spans="1:16" ht="22.5" x14ac:dyDescent="0.2">
      <c r="A27" s="408">
        <v>34</v>
      </c>
      <c r="B27" s="404" t="s">
        <v>1230</v>
      </c>
      <c r="C27" s="59">
        <v>100</v>
      </c>
      <c r="D27" s="59" t="s">
        <v>1486</v>
      </c>
      <c r="E27" s="59">
        <v>7.2</v>
      </c>
      <c r="F27" s="59">
        <v>7.7</v>
      </c>
      <c r="G27" s="59">
        <v>20</v>
      </c>
      <c r="H27" s="59">
        <v>33</v>
      </c>
      <c r="I27" s="59">
        <v>1.2</v>
      </c>
      <c r="J27" s="59">
        <v>2.9</v>
      </c>
      <c r="K27" s="59">
        <v>25.9</v>
      </c>
      <c r="L27" s="59">
        <v>1.8</v>
      </c>
      <c r="M27" s="59">
        <v>0.3</v>
      </c>
      <c r="N27"/>
      <c r="O27"/>
      <c r="P27"/>
    </row>
    <row r="28" spans="1:16" ht="12.75" customHeight="1" x14ac:dyDescent="0.2">
      <c r="A28" s="406">
        <v>35</v>
      </c>
      <c r="B28" s="402" t="s">
        <v>1229</v>
      </c>
      <c r="C28" s="59">
        <v>100</v>
      </c>
      <c r="D28" s="59" t="s">
        <v>1486</v>
      </c>
      <c r="E28" s="59">
        <v>1.7</v>
      </c>
      <c r="F28" s="59">
        <v>1.9</v>
      </c>
      <c r="G28" s="59">
        <v>12.8</v>
      </c>
      <c r="H28" s="59">
        <v>51</v>
      </c>
      <c r="I28" s="59">
        <v>1.3</v>
      </c>
      <c r="J28" s="59">
        <v>3.8</v>
      </c>
      <c r="K28" s="59">
        <v>24.3</v>
      </c>
      <c r="L28" s="59">
        <v>3.1</v>
      </c>
      <c r="M28" s="59">
        <v>0.1</v>
      </c>
      <c r="N28"/>
      <c r="O28"/>
      <c r="P28"/>
    </row>
    <row r="29" spans="1:16" ht="12.75" x14ac:dyDescent="0.2">
      <c r="A29" s="407" t="s">
        <v>1228</v>
      </c>
      <c r="B29" s="402" t="s">
        <v>1227</v>
      </c>
      <c r="C29" s="59">
        <v>100</v>
      </c>
      <c r="D29" s="59" t="s">
        <v>1486</v>
      </c>
      <c r="E29" s="59">
        <v>3.7</v>
      </c>
      <c r="F29" s="59">
        <v>7</v>
      </c>
      <c r="G29" s="59">
        <v>22</v>
      </c>
      <c r="H29" s="59">
        <v>46.6</v>
      </c>
      <c r="I29" s="59">
        <v>0.8</v>
      </c>
      <c r="J29" s="59">
        <v>2.6</v>
      </c>
      <c r="K29" s="59">
        <v>16.2</v>
      </c>
      <c r="L29" s="59">
        <v>1</v>
      </c>
      <c r="M29" s="59">
        <v>0.1</v>
      </c>
      <c r="N29"/>
      <c r="O29"/>
      <c r="P29"/>
    </row>
    <row r="30" spans="1:16" ht="12.75" x14ac:dyDescent="0.2">
      <c r="A30" s="406">
        <v>41</v>
      </c>
      <c r="B30" s="402" t="s">
        <v>1226</v>
      </c>
      <c r="C30" s="59">
        <v>100</v>
      </c>
      <c r="D30" s="59" t="s">
        <v>1486</v>
      </c>
      <c r="E30" s="59">
        <v>1.8</v>
      </c>
      <c r="F30" s="59">
        <v>4.4000000000000004</v>
      </c>
      <c r="G30" s="59">
        <v>20.100000000000001</v>
      </c>
      <c r="H30" s="59">
        <v>52.6</v>
      </c>
      <c r="I30" s="59">
        <v>0.8</v>
      </c>
      <c r="J30" s="59">
        <v>3</v>
      </c>
      <c r="K30" s="59">
        <v>16.100000000000001</v>
      </c>
      <c r="L30" s="59">
        <v>1.1000000000000001</v>
      </c>
      <c r="M30" s="59">
        <v>0.1</v>
      </c>
      <c r="N30"/>
      <c r="O30"/>
      <c r="P30"/>
    </row>
    <row r="31" spans="1:16" ht="12.75" x14ac:dyDescent="0.2">
      <c r="A31" s="406">
        <v>42</v>
      </c>
      <c r="B31" s="402" t="s">
        <v>1225</v>
      </c>
      <c r="C31" s="59">
        <v>100</v>
      </c>
      <c r="D31" s="59" t="s">
        <v>1486</v>
      </c>
      <c r="E31" s="59">
        <v>1.8</v>
      </c>
      <c r="F31" s="59">
        <v>3.7</v>
      </c>
      <c r="G31" s="59">
        <v>16.5</v>
      </c>
      <c r="H31" s="59">
        <v>52.8</v>
      </c>
      <c r="I31" s="59">
        <v>1.2</v>
      </c>
      <c r="J31" s="59">
        <v>3.1</v>
      </c>
      <c r="K31" s="59">
        <v>19.7</v>
      </c>
      <c r="L31" s="59">
        <v>1.1000000000000001</v>
      </c>
      <c r="M31" s="59">
        <v>0.1</v>
      </c>
      <c r="N31"/>
      <c r="O31"/>
      <c r="P31"/>
    </row>
    <row r="32" spans="1:16" ht="13.5" customHeight="1" x14ac:dyDescent="0.2">
      <c r="A32" s="406">
        <v>43</v>
      </c>
      <c r="B32" s="405" t="s">
        <v>1224</v>
      </c>
      <c r="C32" s="59">
        <v>100</v>
      </c>
      <c r="D32" s="59" t="s">
        <v>1486</v>
      </c>
      <c r="E32" s="59">
        <v>7.9</v>
      </c>
      <c r="F32" s="59">
        <v>13.4</v>
      </c>
      <c r="G32" s="59">
        <v>29.4</v>
      </c>
      <c r="H32" s="59">
        <v>34.1</v>
      </c>
      <c r="I32" s="59">
        <v>0.4</v>
      </c>
      <c r="J32" s="59">
        <v>1.9</v>
      </c>
      <c r="K32" s="59">
        <v>12.3</v>
      </c>
      <c r="L32" s="59">
        <v>0.6</v>
      </c>
      <c r="M32" s="59">
        <v>0</v>
      </c>
      <c r="N32"/>
      <c r="O32"/>
      <c r="P32"/>
    </row>
    <row r="33" spans="1:24" ht="12.75" x14ac:dyDescent="0.2">
      <c r="A33" s="406">
        <v>44</v>
      </c>
      <c r="B33" s="402" t="s">
        <v>1223</v>
      </c>
      <c r="C33" s="59">
        <v>100</v>
      </c>
      <c r="D33" s="59" t="s">
        <v>1486</v>
      </c>
      <c r="E33" s="59">
        <v>3.6</v>
      </c>
      <c r="F33" s="59">
        <v>6.8</v>
      </c>
      <c r="G33" s="59">
        <v>20.3</v>
      </c>
      <c r="H33" s="59">
        <v>44.8</v>
      </c>
      <c r="I33" s="59">
        <v>0.7</v>
      </c>
      <c r="J33" s="59">
        <v>2.2000000000000002</v>
      </c>
      <c r="K33" s="59">
        <v>20</v>
      </c>
      <c r="L33" s="59">
        <v>1.5</v>
      </c>
      <c r="M33" s="59">
        <v>0.1</v>
      </c>
      <c r="N33"/>
      <c r="O33"/>
      <c r="P33"/>
    </row>
    <row r="34" spans="1:24" ht="22.5" x14ac:dyDescent="0.2">
      <c r="A34" s="407" t="s">
        <v>1222</v>
      </c>
      <c r="B34" s="404" t="s">
        <v>1221</v>
      </c>
      <c r="C34" s="59">
        <v>100</v>
      </c>
      <c r="D34" s="59">
        <v>0.5</v>
      </c>
      <c r="E34" s="59">
        <v>11.1</v>
      </c>
      <c r="F34" s="59">
        <v>14.4</v>
      </c>
      <c r="G34" s="59">
        <v>36.299999999999997</v>
      </c>
      <c r="H34" s="59">
        <v>31.8</v>
      </c>
      <c r="I34" s="59">
        <v>0.3</v>
      </c>
      <c r="J34" s="59">
        <v>0.7</v>
      </c>
      <c r="K34" s="59">
        <v>4.5999999999999996</v>
      </c>
      <c r="L34" s="59">
        <v>0.3</v>
      </c>
      <c r="M34" s="59">
        <v>0</v>
      </c>
      <c r="N34"/>
      <c r="O34"/>
      <c r="P34"/>
      <c r="Q34" s="186"/>
      <c r="R34" s="186"/>
      <c r="S34" s="186"/>
      <c r="T34" s="186"/>
      <c r="U34" s="186"/>
      <c r="V34" s="186"/>
      <c r="W34" s="186"/>
      <c r="X34" s="186"/>
    </row>
    <row r="35" spans="1:24" ht="12.75" x14ac:dyDescent="0.2">
      <c r="A35" s="406">
        <v>51</v>
      </c>
      <c r="B35" s="402" t="s">
        <v>1220</v>
      </c>
      <c r="C35" s="59">
        <v>100</v>
      </c>
      <c r="D35" s="59">
        <v>0.8</v>
      </c>
      <c r="E35" s="59">
        <v>18.899999999999999</v>
      </c>
      <c r="F35" s="59">
        <v>18.399999999999999</v>
      </c>
      <c r="G35" s="59">
        <v>35.700000000000003</v>
      </c>
      <c r="H35" s="59">
        <v>22.7</v>
      </c>
      <c r="I35" s="59">
        <v>0.3</v>
      </c>
      <c r="J35" s="59">
        <v>0.5</v>
      </c>
      <c r="K35" s="59">
        <v>2.6</v>
      </c>
      <c r="L35" s="59">
        <v>0.1</v>
      </c>
      <c r="M35" s="59">
        <v>0</v>
      </c>
      <c r="N35"/>
      <c r="O35"/>
      <c r="P35"/>
    </row>
    <row r="36" spans="1:24" ht="12.75" x14ac:dyDescent="0.2">
      <c r="A36" s="406">
        <v>52</v>
      </c>
      <c r="B36" s="402" t="s">
        <v>1219</v>
      </c>
      <c r="C36" s="59">
        <v>100</v>
      </c>
      <c r="D36" s="59">
        <v>0.3</v>
      </c>
      <c r="E36" s="59">
        <v>5.8</v>
      </c>
      <c r="F36" s="59">
        <v>11.2</v>
      </c>
      <c r="G36" s="59">
        <v>35.1</v>
      </c>
      <c r="H36" s="59">
        <v>39.299999999999997</v>
      </c>
      <c r="I36" s="59">
        <v>0.4</v>
      </c>
      <c r="J36" s="59">
        <v>1</v>
      </c>
      <c r="K36" s="59">
        <v>6.5</v>
      </c>
      <c r="L36" s="59">
        <v>0.4</v>
      </c>
      <c r="M36" s="59">
        <v>0</v>
      </c>
      <c r="N36"/>
      <c r="O36"/>
      <c r="P36"/>
    </row>
    <row r="37" spans="1:24" ht="12.75" x14ac:dyDescent="0.2">
      <c r="A37" s="406">
        <v>53</v>
      </c>
      <c r="B37" s="402" t="s">
        <v>1218</v>
      </c>
      <c r="C37" s="59">
        <v>100</v>
      </c>
      <c r="D37" s="59">
        <v>0.6</v>
      </c>
      <c r="E37" s="59">
        <v>15.2</v>
      </c>
      <c r="F37" s="59">
        <v>18.3</v>
      </c>
      <c r="G37" s="59">
        <v>36.5</v>
      </c>
      <c r="H37" s="59">
        <v>25.5</v>
      </c>
      <c r="I37" s="59">
        <v>0.3</v>
      </c>
      <c r="J37" s="59">
        <v>0.3</v>
      </c>
      <c r="K37" s="59">
        <v>3.2</v>
      </c>
      <c r="L37" s="59">
        <v>0.1</v>
      </c>
      <c r="M37" s="59">
        <v>0</v>
      </c>
      <c r="N37"/>
      <c r="O37"/>
      <c r="P37"/>
    </row>
    <row r="38" spans="1:24" ht="12.75" x14ac:dyDescent="0.2">
      <c r="A38" s="406">
        <v>54</v>
      </c>
      <c r="B38" s="402" t="s">
        <v>1217</v>
      </c>
      <c r="C38" s="59">
        <v>100</v>
      </c>
      <c r="D38" s="59">
        <v>0.3</v>
      </c>
      <c r="E38" s="59">
        <v>11.7</v>
      </c>
      <c r="F38" s="59">
        <v>14.8</v>
      </c>
      <c r="G38" s="59">
        <v>44.5</v>
      </c>
      <c r="H38" s="59">
        <v>26.2</v>
      </c>
      <c r="I38" s="59">
        <v>0.1</v>
      </c>
      <c r="J38" s="59">
        <v>0.3</v>
      </c>
      <c r="K38" s="59">
        <v>2</v>
      </c>
      <c r="L38" s="59">
        <v>0.1</v>
      </c>
      <c r="M38" s="59">
        <v>0</v>
      </c>
      <c r="N38"/>
      <c r="O38"/>
      <c r="P38"/>
    </row>
    <row r="39" spans="1:24" ht="22.5" x14ac:dyDescent="0.2">
      <c r="A39" s="407" t="s">
        <v>1216</v>
      </c>
      <c r="B39" s="404" t="s">
        <v>1215</v>
      </c>
      <c r="C39" s="59">
        <v>100</v>
      </c>
      <c r="D39" s="59">
        <v>3.5</v>
      </c>
      <c r="E39" s="59">
        <v>39.1</v>
      </c>
      <c r="F39" s="59">
        <v>23.5</v>
      </c>
      <c r="G39" s="59">
        <v>23.9</v>
      </c>
      <c r="H39" s="59">
        <v>8.3000000000000007</v>
      </c>
      <c r="I39" s="59">
        <v>0.2</v>
      </c>
      <c r="J39" s="59">
        <v>0.3</v>
      </c>
      <c r="K39" s="59">
        <v>1.1000000000000001</v>
      </c>
      <c r="L39" s="59">
        <v>0.1</v>
      </c>
      <c r="M39" s="59">
        <v>0</v>
      </c>
      <c r="N39"/>
      <c r="O39"/>
      <c r="P39"/>
    </row>
    <row r="40" spans="1:24" ht="22.5" x14ac:dyDescent="0.2">
      <c r="A40" s="408">
        <v>61</v>
      </c>
      <c r="B40" s="405" t="s">
        <v>1214</v>
      </c>
      <c r="C40" s="59">
        <v>100</v>
      </c>
      <c r="D40" s="59">
        <v>4.0999999999999996</v>
      </c>
      <c r="E40" s="59">
        <v>37.1</v>
      </c>
      <c r="F40" s="59">
        <v>22.4</v>
      </c>
      <c r="G40" s="59">
        <v>24.8</v>
      </c>
      <c r="H40" s="59">
        <v>9.6999999999999993</v>
      </c>
      <c r="I40" s="59">
        <v>0.2</v>
      </c>
      <c r="J40" s="59">
        <v>0.3</v>
      </c>
      <c r="K40" s="59">
        <v>1.3</v>
      </c>
      <c r="L40" s="59">
        <v>0.1</v>
      </c>
      <c r="M40" s="59">
        <v>0</v>
      </c>
      <c r="N40"/>
      <c r="O40"/>
      <c r="P40"/>
    </row>
    <row r="41" spans="1:24" ht="12.75" x14ac:dyDescent="0.2">
      <c r="A41" s="406">
        <v>62</v>
      </c>
      <c r="B41" s="402" t="s">
        <v>1213</v>
      </c>
      <c r="C41" s="59">
        <v>100</v>
      </c>
      <c r="D41" s="59">
        <v>1.7</v>
      </c>
      <c r="E41" s="59">
        <v>44.5</v>
      </c>
      <c r="F41" s="59">
        <v>26.2</v>
      </c>
      <c r="G41" s="59">
        <v>21.7</v>
      </c>
      <c r="H41" s="59">
        <v>4.7</v>
      </c>
      <c r="I41" s="59">
        <v>0.3</v>
      </c>
      <c r="J41" s="59">
        <v>0.2</v>
      </c>
      <c r="K41" s="59">
        <v>0.6</v>
      </c>
      <c r="L41" s="59">
        <v>0.1</v>
      </c>
      <c r="M41" s="59" t="s">
        <v>1486</v>
      </c>
      <c r="N41"/>
      <c r="O41"/>
      <c r="P41"/>
    </row>
    <row r="42" spans="1:24" ht="12.75" x14ac:dyDescent="0.2">
      <c r="A42" s="407" t="s">
        <v>1212</v>
      </c>
      <c r="B42" s="402" t="s">
        <v>1211</v>
      </c>
      <c r="C42" s="59">
        <v>100</v>
      </c>
      <c r="D42" s="59">
        <v>1</v>
      </c>
      <c r="E42" s="59">
        <v>23</v>
      </c>
      <c r="F42" s="59">
        <v>30</v>
      </c>
      <c r="G42" s="59">
        <v>31.9</v>
      </c>
      <c r="H42" s="59">
        <v>13.1</v>
      </c>
      <c r="I42" s="59">
        <v>0.2</v>
      </c>
      <c r="J42" s="59">
        <v>0.2</v>
      </c>
      <c r="K42" s="59">
        <v>0.6</v>
      </c>
      <c r="L42" s="59">
        <v>0</v>
      </c>
      <c r="M42" s="59">
        <v>0</v>
      </c>
      <c r="N42"/>
      <c r="O42"/>
      <c r="P42"/>
    </row>
    <row r="43" spans="1:24" ht="12.75" x14ac:dyDescent="0.2">
      <c r="A43" s="406">
        <v>71</v>
      </c>
      <c r="B43" s="402" t="s">
        <v>1210</v>
      </c>
      <c r="C43" s="59">
        <v>100</v>
      </c>
      <c r="D43" s="59">
        <v>1.4</v>
      </c>
      <c r="E43" s="59">
        <v>30.8</v>
      </c>
      <c r="F43" s="59">
        <v>32.6</v>
      </c>
      <c r="G43" s="59">
        <v>28.1</v>
      </c>
      <c r="H43" s="59">
        <v>6.4</v>
      </c>
      <c r="I43" s="59">
        <v>0.2</v>
      </c>
      <c r="J43" s="59">
        <v>0.1</v>
      </c>
      <c r="K43" s="59">
        <v>0.3</v>
      </c>
      <c r="L43" s="59">
        <v>0.1</v>
      </c>
      <c r="M43" s="59">
        <v>0</v>
      </c>
      <c r="N43"/>
      <c r="O43"/>
      <c r="P43"/>
    </row>
    <row r="44" spans="1:24" ht="12.75" x14ac:dyDescent="0.2">
      <c r="A44" s="406">
        <v>72</v>
      </c>
      <c r="B44" s="402" t="s">
        <v>1209</v>
      </c>
      <c r="C44" s="59">
        <v>100</v>
      </c>
      <c r="D44" s="59">
        <v>0.6</v>
      </c>
      <c r="E44" s="59">
        <v>18.399999999999999</v>
      </c>
      <c r="F44" s="59">
        <v>27.8</v>
      </c>
      <c r="G44" s="59">
        <v>36.299999999999997</v>
      </c>
      <c r="H44" s="59">
        <v>16.100000000000001</v>
      </c>
      <c r="I44" s="59">
        <v>0.2</v>
      </c>
      <c r="J44" s="59">
        <v>0.1</v>
      </c>
      <c r="K44" s="59">
        <v>0.5</v>
      </c>
      <c r="L44" s="59">
        <v>0</v>
      </c>
      <c r="M44" s="59">
        <v>0</v>
      </c>
      <c r="N44"/>
      <c r="O44"/>
      <c r="P44"/>
    </row>
    <row r="45" spans="1:24" ht="22.5" x14ac:dyDescent="0.2">
      <c r="A45" s="408">
        <v>73</v>
      </c>
      <c r="B45" s="405" t="s">
        <v>1208</v>
      </c>
      <c r="C45" s="59">
        <v>100</v>
      </c>
      <c r="D45" s="59">
        <v>0.7</v>
      </c>
      <c r="E45" s="59">
        <v>19.2</v>
      </c>
      <c r="F45" s="59">
        <v>28.8</v>
      </c>
      <c r="G45" s="59">
        <v>32.200000000000003</v>
      </c>
      <c r="H45" s="59">
        <v>17.399999999999999</v>
      </c>
      <c r="I45" s="59">
        <v>0.2</v>
      </c>
      <c r="J45" s="59">
        <v>0.4</v>
      </c>
      <c r="K45" s="59">
        <v>1</v>
      </c>
      <c r="L45" s="59">
        <v>0.1</v>
      </c>
      <c r="M45" s="59">
        <v>0</v>
      </c>
      <c r="N45"/>
      <c r="O45"/>
      <c r="P45"/>
    </row>
    <row r="46" spans="1:24" ht="12.75" customHeight="1" x14ac:dyDescent="0.2">
      <c r="A46" s="406">
        <v>74</v>
      </c>
      <c r="B46" s="402" t="s">
        <v>1207</v>
      </c>
      <c r="C46" s="59">
        <v>100</v>
      </c>
      <c r="D46" s="59">
        <v>0.3</v>
      </c>
      <c r="E46" s="59">
        <v>9.4</v>
      </c>
      <c r="F46" s="59">
        <v>19.8</v>
      </c>
      <c r="G46" s="59">
        <v>38.5</v>
      </c>
      <c r="H46" s="59">
        <v>29.7</v>
      </c>
      <c r="I46" s="59">
        <v>0.4</v>
      </c>
      <c r="J46" s="59">
        <v>0.5</v>
      </c>
      <c r="K46" s="59">
        <v>1.3</v>
      </c>
      <c r="L46" s="59">
        <v>0.1</v>
      </c>
      <c r="M46" s="59">
        <v>0</v>
      </c>
      <c r="N46"/>
      <c r="O46"/>
      <c r="P46"/>
    </row>
    <row r="47" spans="1:24" ht="23.25" customHeight="1" x14ac:dyDescent="0.2">
      <c r="A47" s="408">
        <v>75</v>
      </c>
      <c r="B47" s="405" t="s">
        <v>1206</v>
      </c>
      <c r="C47" s="59">
        <v>100</v>
      </c>
      <c r="D47" s="59">
        <v>1.2</v>
      </c>
      <c r="E47" s="59">
        <v>25.2</v>
      </c>
      <c r="F47" s="59">
        <v>33</v>
      </c>
      <c r="G47" s="59">
        <v>29.1</v>
      </c>
      <c r="H47" s="59">
        <v>10.6</v>
      </c>
      <c r="I47" s="59">
        <v>0.1</v>
      </c>
      <c r="J47" s="59">
        <v>0.1</v>
      </c>
      <c r="K47" s="59">
        <v>0.7</v>
      </c>
      <c r="L47" s="59">
        <v>0</v>
      </c>
      <c r="M47" s="59">
        <v>0</v>
      </c>
      <c r="N47"/>
      <c r="O47"/>
      <c r="P47"/>
    </row>
    <row r="48" spans="1:24" ht="12" customHeight="1" x14ac:dyDescent="0.2">
      <c r="A48" s="407" t="s">
        <v>1205</v>
      </c>
      <c r="B48" s="404" t="s">
        <v>1204</v>
      </c>
      <c r="C48" s="59">
        <v>100</v>
      </c>
      <c r="D48" s="262">
        <v>0.8</v>
      </c>
      <c r="E48" s="262">
        <v>22.4</v>
      </c>
      <c r="F48" s="262">
        <v>29.5</v>
      </c>
      <c r="G48" s="262">
        <v>32.6</v>
      </c>
      <c r="H48" s="262">
        <v>13.9</v>
      </c>
      <c r="I48" s="189">
        <v>0.1</v>
      </c>
      <c r="J48" s="189">
        <v>0.1</v>
      </c>
      <c r="K48" s="189">
        <v>0.6</v>
      </c>
      <c r="L48" s="189">
        <v>0</v>
      </c>
      <c r="M48" s="189">
        <v>0</v>
      </c>
      <c r="N48"/>
      <c r="O48"/>
      <c r="P48"/>
    </row>
    <row r="49" spans="1:13" ht="13.5" customHeight="1" x14ac:dyDescent="0.2">
      <c r="A49" s="406">
        <v>81</v>
      </c>
      <c r="B49" s="402" t="s">
        <v>1203</v>
      </c>
      <c r="C49" s="59">
        <v>100</v>
      </c>
      <c r="D49" s="59">
        <v>0.8</v>
      </c>
      <c r="E49" s="59">
        <v>23.8</v>
      </c>
      <c r="F49" s="59">
        <v>32.299999999999997</v>
      </c>
      <c r="G49" s="59">
        <v>28.9</v>
      </c>
      <c r="H49" s="59">
        <v>13.3</v>
      </c>
      <c r="I49" s="410">
        <v>0.1</v>
      </c>
      <c r="J49" s="410">
        <v>0.1</v>
      </c>
      <c r="K49" s="410">
        <v>0.7</v>
      </c>
      <c r="L49" s="410">
        <v>0</v>
      </c>
      <c r="M49" s="410">
        <v>0</v>
      </c>
    </row>
    <row r="50" spans="1:13" ht="13.5" customHeight="1" x14ac:dyDescent="0.2">
      <c r="A50" s="406">
        <v>82</v>
      </c>
      <c r="B50" s="402" t="s">
        <v>1202</v>
      </c>
      <c r="C50" s="59">
        <v>100</v>
      </c>
      <c r="D50" s="59">
        <v>0.5</v>
      </c>
      <c r="E50" s="59">
        <v>12.7</v>
      </c>
      <c r="F50" s="59">
        <v>21.3</v>
      </c>
      <c r="G50" s="59">
        <v>40.5</v>
      </c>
      <c r="H50" s="59">
        <v>24</v>
      </c>
      <c r="I50" s="410">
        <v>0.1</v>
      </c>
      <c r="J50" s="410">
        <v>0.2</v>
      </c>
      <c r="K50" s="410">
        <v>0.7</v>
      </c>
      <c r="L50" s="410">
        <v>0</v>
      </c>
      <c r="M50" s="410" t="s">
        <v>1486</v>
      </c>
    </row>
    <row r="51" spans="1:13" ht="13.5" customHeight="1" x14ac:dyDescent="0.2">
      <c r="A51" s="406">
        <v>83</v>
      </c>
      <c r="B51" s="402" t="s">
        <v>1201</v>
      </c>
      <c r="C51" s="59">
        <v>100</v>
      </c>
      <c r="D51" s="59">
        <v>0.7</v>
      </c>
      <c r="E51" s="59">
        <v>22.9</v>
      </c>
      <c r="F51" s="59">
        <v>28</v>
      </c>
      <c r="G51" s="59">
        <v>35.5</v>
      </c>
      <c r="H51" s="59">
        <v>12.3</v>
      </c>
      <c r="I51" s="410">
        <v>0.1</v>
      </c>
      <c r="J51" s="410">
        <v>0.1</v>
      </c>
      <c r="K51" s="410">
        <v>0.4</v>
      </c>
      <c r="L51" s="410">
        <v>0</v>
      </c>
      <c r="M51" s="410">
        <v>0</v>
      </c>
    </row>
    <row r="52" spans="1:13" ht="11.25" customHeight="1" x14ac:dyDescent="0.2">
      <c r="A52" s="407" t="s">
        <v>1200</v>
      </c>
      <c r="B52" s="402" t="s">
        <v>1199</v>
      </c>
      <c r="C52" s="59">
        <v>100</v>
      </c>
      <c r="D52" s="59">
        <v>2.5</v>
      </c>
      <c r="E52" s="59">
        <v>30.8</v>
      </c>
      <c r="F52" s="59">
        <v>21.2</v>
      </c>
      <c r="G52" s="59">
        <v>29</v>
      </c>
      <c r="H52" s="59">
        <v>14.5</v>
      </c>
      <c r="I52" s="410">
        <v>0.3</v>
      </c>
      <c r="J52" s="410">
        <v>0.2</v>
      </c>
      <c r="K52" s="410">
        <v>1.5</v>
      </c>
      <c r="L52" s="410">
        <v>0</v>
      </c>
      <c r="M52" s="410" t="s">
        <v>1486</v>
      </c>
    </row>
    <row r="53" spans="1:13" ht="12.75" customHeight="1" x14ac:dyDescent="0.2">
      <c r="A53" s="406">
        <v>91</v>
      </c>
      <c r="B53" s="402" t="s">
        <v>1198</v>
      </c>
      <c r="C53" s="59">
        <v>100</v>
      </c>
      <c r="D53" s="59">
        <v>3.4</v>
      </c>
      <c r="E53" s="59">
        <v>43.9</v>
      </c>
      <c r="F53" s="59">
        <v>20.100000000000001</v>
      </c>
      <c r="G53" s="59">
        <v>22.9</v>
      </c>
      <c r="H53" s="59">
        <v>9</v>
      </c>
      <c r="I53" s="410">
        <v>0.1</v>
      </c>
      <c r="J53" s="410">
        <v>0.1</v>
      </c>
      <c r="K53" s="410">
        <v>0.5</v>
      </c>
      <c r="L53" s="410" t="s">
        <v>1486</v>
      </c>
      <c r="M53" s="410" t="s">
        <v>1486</v>
      </c>
    </row>
    <row r="54" spans="1:13" ht="12.75" customHeight="1" x14ac:dyDescent="0.2">
      <c r="A54" s="406">
        <v>92</v>
      </c>
      <c r="B54" s="402" t="s">
        <v>1197</v>
      </c>
      <c r="C54" s="59">
        <v>100</v>
      </c>
      <c r="D54" s="59">
        <v>5.0999999999999996</v>
      </c>
      <c r="E54" s="59">
        <v>38.799999999999997</v>
      </c>
      <c r="F54" s="59">
        <v>22.5</v>
      </c>
      <c r="G54" s="59">
        <v>23.5</v>
      </c>
      <c r="H54" s="59">
        <v>9.1999999999999993</v>
      </c>
      <c r="I54" s="410">
        <v>0.1</v>
      </c>
      <c r="J54" s="410">
        <v>0.2</v>
      </c>
      <c r="K54" s="410">
        <v>0.6</v>
      </c>
      <c r="L54" s="410" t="s">
        <v>1486</v>
      </c>
      <c r="M54" s="410" t="s">
        <v>1486</v>
      </c>
    </row>
    <row r="55" spans="1:13" ht="12.75" customHeight="1" x14ac:dyDescent="0.2">
      <c r="A55" s="403">
        <v>93</v>
      </c>
      <c r="B55" s="405" t="s">
        <v>1196</v>
      </c>
      <c r="C55" s="59">
        <v>100</v>
      </c>
      <c r="D55" s="59">
        <v>1.7</v>
      </c>
      <c r="E55" s="59">
        <v>20.8</v>
      </c>
      <c r="F55" s="59">
        <v>23</v>
      </c>
      <c r="G55" s="59">
        <v>33.700000000000003</v>
      </c>
      <c r="H55" s="59">
        <v>19.2</v>
      </c>
      <c r="I55" s="410">
        <v>0.2</v>
      </c>
      <c r="J55" s="410">
        <v>0.2</v>
      </c>
      <c r="K55" s="410">
        <v>1.2</v>
      </c>
      <c r="L55" s="410">
        <v>0</v>
      </c>
      <c r="M55" s="410" t="s">
        <v>1486</v>
      </c>
    </row>
    <row r="56" spans="1:13" ht="12.75" customHeight="1" x14ac:dyDescent="0.2">
      <c r="A56" s="403">
        <v>94</v>
      </c>
      <c r="B56" s="404" t="s">
        <v>1195</v>
      </c>
      <c r="C56" s="59">
        <v>100</v>
      </c>
      <c r="D56" s="59">
        <v>1.6</v>
      </c>
      <c r="E56" s="59">
        <v>24.3</v>
      </c>
      <c r="F56" s="59">
        <v>24.6</v>
      </c>
      <c r="G56" s="59">
        <v>36.200000000000003</v>
      </c>
      <c r="H56" s="59">
        <v>12.2</v>
      </c>
      <c r="I56" s="410">
        <v>0.3</v>
      </c>
      <c r="J56" s="410">
        <v>0.2</v>
      </c>
      <c r="K56" s="410">
        <v>0.6</v>
      </c>
      <c r="L56" s="410" t="s">
        <v>1486</v>
      </c>
      <c r="M56" s="410" t="s">
        <v>1486</v>
      </c>
    </row>
    <row r="57" spans="1:13" ht="12.75" customHeight="1" x14ac:dyDescent="0.2">
      <c r="A57" s="403">
        <v>95</v>
      </c>
      <c r="B57" s="402" t="s">
        <v>1194</v>
      </c>
      <c r="C57" s="59">
        <v>100</v>
      </c>
      <c r="D57" s="59">
        <v>0.4</v>
      </c>
      <c r="E57" s="59">
        <v>14.2</v>
      </c>
      <c r="F57" s="59">
        <v>15.6</v>
      </c>
      <c r="G57" s="59">
        <v>32.700000000000003</v>
      </c>
      <c r="H57" s="59">
        <v>30</v>
      </c>
      <c r="I57" s="410">
        <v>0.4</v>
      </c>
      <c r="J57" s="410">
        <v>1.1000000000000001</v>
      </c>
      <c r="K57" s="410">
        <v>5.6</v>
      </c>
      <c r="L57" s="410" t="s">
        <v>1486</v>
      </c>
      <c r="M57" s="410" t="s">
        <v>1486</v>
      </c>
    </row>
    <row r="58" spans="1:13" ht="12.75" customHeight="1" x14ac:dyDescent="0.2">
      <c r="A58" s="401">
        <v>96</v>
      </c>
      <c r="B58" s="400" t="s">
        <v>1193</v>
      </c>
      <c r="C58" s="59">
        <v>100</v>
      </c>
      <c r="D58" s="59">
        <v>1.5</v>
      </c>
      <c r="E58" s="59">
        <v>18</v>
      </c>
      <c r="F58" s="59">
        <v>18.899999999999999</v>
      </c>
      <c r="G58" s="59">
        <v>33.1</v>
      </c>
      <c r="H58" s="59">
        <v>22.6</v>
      </c>
      <c r="I58" s="410">
        <v>0.8</v>
      </c>
      <c r="J58" s="410">
        <v>0.5</v>
      </c>
      <c r="K58" s="410">
        <v>4.5999999999999996</v>
      </c>
      <c r="L58" s="410">
        <v>0</v>
      </c>
      <c r="M58" s="410" t="s">
        <v>1486</v>
      </c>
    </row>
    <row r="59" spans="1:13" ht="12" thickBot="1" x14ac:dyDescent="0.25">
      <c r="A59" s="159"/>
      <c r="B59" s="399" t="s">
        <v>1192</v>
      </c>
      <c r="C59" s="188">
        <v>100</v>
      </c>
      <c r="D59" s="188">
        <v>0.1</v>
      </c>
      <c r="E59" s="188">
        <v>2.8</v>
      </c>
      <c r="F59" s="188">
        <v>3.2</v>
      </c>
      <c r="G59" s="188">
        <v>9.5</v>
      </c>
      <c r="H59" s="188">
        <v>21</v>
      </c>
      <c r="I59" s="231">
        <v>1.4</v>
      </c>
      <c r="J59" s="231">
        <v>3</v>
      </c>
      <c r="K59" s="231">
        <v>43</v>
      </c>
      <c r="L59" s="231">
        <v>13.8</v>
      </c>
      <c r="M59" s="231">
        <v>2.2000000000000002</v>
      </c>
    </row>
    <row r="60" spans="1:13" ht="12" thickTop="1" x14ac:dyDescent="0.2"/>
    <row r="61" spans="1:13" x14ac:dyDescent="0.2">
      <c r="C61" s="307"/>
    </row>
    <row r="62" spans="1:13" x14ac:dyDescent="0.2">
      <c r="C62" s="307"/>
    </row>
    <row r="63" spans="1:13" x14ac:dyDescent="0.2">
      <c r="C63" s="307"/>
    </row>
    <row r="64" spans="1:13" x14ac:dyDescent="0.2">
      <c r="C64" s="307"/>
    </row>
    <row r="65" spans="3:3" x14ac:dyDescent="0.2">
      <c r="C65" s="307"/>
    </row>
    <row r="66" spans="3:3" x14ac:dyDescent="0.2">
      <c r="C66" s="345"/>
    </row>
  </sheetData>
  <mergeCells count="1">
    <mergeCell ref="A6:M6"/>
  </mergeCells>
  <printOptions horizontalCentered="1"/>
  <pageMargins left="0.39370078740157483" right="0.39370078740157483" top="0.59055118110236227" bottom="0.39370078740157483" header="0" footer="0"/>
  <pageSetup paperSize="9" scale="59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zoomScaleNormal="100" workbookViewId="0">
      <selection activeCell="H7" sqref="H7"/>
    </sheetView>
  </sheetViews>
  <sheetFormatPr defaultColWidth="9.140625" defaultRowHeight="11.25" x14ac:dyDescent="0.2"/>
  <cols>
    <col min="1" max="1" width="3.5703125" style="48" customWidth="1"/>
    <col min="2" max="2" width="23.85546875" style="48" customWidth="1"/>
    <col min="3" max="7" width="11.5703125" style="48" customWidth="1"/>
    <col min="8" max="8" width="12" style="48" customWidth="1"/>
    <col min="9" max="16384" width="9.140625" style="48"/>
  </cols>
  <sheetData>
    <row r="1" spans="1:12" x14ac:dyDescent="0.2">
      <c r="H1" s="187" t="s">
        <v>1294</v>
      </c>
      <c r="J1" s="187"/>
    </row>
    <row r="2" spans="1:12" x14ac:dyDescent="0.2">
      <c r="A2" s="156" t="s">
        <v>1293</v>
      </c>
    </row>
    <row r="4" spans="1:12" x14ac:dyDescent="0.2">
      <c r="A4" s="2"/>
      <c r="B4" s="2"/>
      <c r="C4" s="2"/>
      <c r="D4" s="2"/>
      <c r="E4" s="2"/>
      <c r="F4" s="2"/>
      <c r="G4" s="2"/>
      <c r="H4" s="2"/>
    </row>
    <row r="5" spans="1:12" x14ac:dyDescent="0.2">
      <c r="A5" s="716" t="s">
        <v>1975</v>
      </c>
      <c r="B5" s="716"/>
      <c r="C5" s="716"/>
      <c r="D5" s="716"/>
      <c r="E5" s="716"/>
      <c r="F5" s="716"/>
      <c r="G5" s="716"/>
      <c r="H5" s="716"/>
    </row>
    <row r="6" spans="1:12" x14ac:dyDescent="0.2">
      <c r="A6" s="278"/>
      <c r="B6" s="278"/>
      <c r="C6" s="278"/>
      <c r="D6" s="278"/>
      <c r="E6" s="278"/>
      <c r="F6" s="278"/>
      <c r="G6" s="278"/>
      <c r="H6" s="278"/>
    </row>
    <row r="7" spans="1:12" x14ac:dyDescent="0.2">
      <c r="A7" s="703" t="s">
        <v>2360</v>
      </c>
      <c r="B7" s="2"/>
      <c r="C7" s="2"/>
      <c r="D7" s="2"/>
      <c r="E7" s="2"/>
      <c r="F7" s="2"/>
      <c r="G7" s="2"/>
      <c r="H7" s="2" t="s">
        <v>631</v>
      </c>
    </row>
    <row r="8" spans="1:12" ht="28.5" customHeight="1" x14ac:dyDescent="0.2">
      <c r="A8" s="414" t="s">
        <v>1292</v>
      </c>
      <c r="B8" s="413"/>
      <c r="C8" s="727" t="s">
        <v>706</v>
      </c>
      <c r="D8" s="727" t="s">
        <v>1291</v>
      </c>
      <c r="E8" s="727" t="s">
        <v>1290</v>
      </c>
      <c r="F8" s="727" t="s">
        <v>789</v>
      </c>
      <c r="G8" s="727" t="s">
        <v>1289</v>
      </c>
      <c r="H8" s="727" t="s">
        <v>1288</v>
      </c>
    </row>
    <row r="9" spans="1:12" ht="16.5" customHeight="1" x14ac:dyDescent="0.2">
      <c r="A9" s="753" t="s">
        <v>1287</v>
      </c>
      <c r="B9" s="754"/>
      <c r="C9" s="727"/>
      <c r="D9" s="727"/>
      <c r="E9" s="727"/>
      <c r="F9" s="727"/>
      <c r="G9" s="727"/>
      <c r="H9" s="727"/>
      <c r="I9" s="2"/>
      <c r="J9" s="2"/>
    </row>
    <row r="10" spans="1:12" ht="24" customHeight="1" x14ac:dyDescent="0.2">
      <c r="A10" s="755" t="s">
        <v>623</v>
      </c>
      <c r="B10" s="755"/>
      <c r="C10" s="307">
        <v>2384121</v>
      </c>
      <c r="D10" s="307">
        <v>867596</v>
      </c>
      <c r="E10" s="307">
        <v>493533</v>
      </c>
      <c r="F10" s="307">
        <v>775890</v>
      </c>
      <c r="G10" s="307">
        <v>142164</v>
      </c>
      <c r="H10" s="307">
        <v>104938</v>
      </c>
      <c r="I10" s="307"/>
      <c r="J10"/>
      <c r="K10"/>
      <c r="L10"/>
    </row>
    <row r="11" spans="1:12" ht="24" customHeight="1" x14ac:dyDescent="0.2">
      <c r="A11" s="751" t="s">
        <v>1286</v>
      </c>
      <c r="B11" s="751"/>
      <c r="C11" s="307">
        <v>1707003</v>
      </c>
      <c r="D11" s="307">
        <v>642658</v>
      </c>
      <c r="E11" s="307">
        <v>361903</v>
      </c>
      <c r="F11" s="307">
        <v>542481</v>
      </c>
      <c r="G11" s="307">
        <v>99728</v>
      </c>
      <c r="H11" s="307">
        <v>60233</v>
      </c>
      <c r="I11" s="2"/>
      <c r="J11"/>
      <c r="K11"/>
      <c r="L11"/>
    </row>
    <row r="12" spans="1:12" ht="31.5" customHeight="1" x14ac:dyDescent="0.2">
      <c r="A12" s="751" t="s">
        <v>1285</v>
      </c>
      <c r="B12" s="751"/>
      <c r="C12" s="48">
        <v>772</v>
      </c>
      <c r="D12" s="307">
        <v>120</v>
      </c>
      <c r="E12" s="307">
        <v>95</v>
      </c>
      <c r="F12" s="307">
        <v>207</v>
      </c>
      <c r="G12" s="307">
        <v>27</v>
      </c>
      <c r="H12" s="307">
        <v>323</v>
      </c>
      <c r="I12" s="2"/>
      <c r="J12"/>
      <c r="K12"/>
      <c r="L12"/>
    </row>
    <row r="13" spans="1:12" ht="26.25" customHeight="1" x14ac:dyDescent="0.2">
      <c r="A13" s="751" t="s">
        <v>1284</v>
      </c>
      <c r="B13" s="751"/>
      <c r="C13" s="48">
        <v>749</v>
      </c>
      <c r="D13" s="307">
        <v>169</v>
      </c>
      <c r="E13" s="307">
        <v>55</v>
      </c>
      <c r="F13" s="307">
        <v>457</v>
      </c>
      <c r="G13" s="307">
        <v>48</v>
      </c>
      <c r="H13" s="307">
        <v>20</v>
      </c>
      <c r="I13" s="2"/>
      <c r="J13"/>
      <c r="K13"/>
      <c r="L13"/>
    </row>
    <row r="14" spans="1:12" ht="24" customHeight="1" x14ac:dyDescent="0.2">
      <c r="A14" s="751" t="s">
        <v>1283</v>
      </c>
      <c r="B14" s="751"/>
      <c r="C14" s="48">
        <v>1950</v>
      </c>
      <c r="D14" s="307">
        <v>654</v>
      </c>
      <c r="E14" s="307">
        <v>451</v>
      </c>
      <c r="F14" s="307">
        <v>485</v>
      </c>
      <c r="G14" s="307">
        <v>271</v>
      </c>
      <c r="H14" s="307">
        <v>89</v>
      </c>
      <c r="I14" s="2"/>
      <c r="J14"/>
      <c r="K14"/>
      <c r="L14"/>
    </row>
    <row r="15" spans="1:12" ht="24" customHeight="1" x14ac:dyDescent="0.2">
      <c r="A15" s="751" t="s">
        <v>1282</v>
      </c>
      <c r="B15" s="751"/>
      <c r="C15" s="48">
        <v>3019</v>
      </c>
      <c r="D15" s="307">
        <v>1189</v>
      </c>
      <c r="E15" s="307">
        <v>152</v>
      </c>
      <c r="F15" s="307">
        <v>1657</v>
      </c>
      <c r="G15" s="307">
        <v>3</v>
      </c>
      <c r="H15" s="307">
        <v>18</v>
      </c>
      <c r="I15" s="2"/>
      <c r="J15" s="56"/>
    </row>
    <row r="16" spans="1:12" ht="24" customHeight="1" x14ac:dyDescent="0.2">
      <c r="A16" s="751" t="s">
        <v>1281</v>
      </c>
      <c r="B16" s="751"/>
      <c r="C16" s="307">
        <v>482941</v>
      </c>
      <c r="D16" s="307">
        <v>163072</v>
      </c>
      <c r="E16" s="307">
        <v>101709</v>
      </c>
      <c r="F16" s="307">
        <v>151945</v>
      </c>
      <c r="G16" s="307">
        <v>27732</v>
      </c>
      <c r="H16" s="307">
        <v>38483</v>
      </c>
      <c r="I16" s="2"/>
      <c r="J16" s="56"/>
    </row>
    <row r="17" spans="1:11" ht="34.5" customHeight="1" x14ac:dyDescent="0.2">
      <c r="A17" s="752" t="s">
        <v>1280</v>
      </c>
      <c r="B17" s="752"/>
      <c r="C17" s="48">
        <v>79</v>
      </c>
      <c r="D17" s="307">
        <v>31</v>
      </c>
      <c r="E17" s="307">
        <v>15</v>
      </c>
      <c r="F17" s="307">
        <v>24</v>
      </c>
      <c r="G17" s="307">
        <v>5</v>
      </c>
      <c r="H17" s="307">
        <v>4</v>
      </c>
      <c r="I17" s="2"/>
      <c r="J17"/>
      <c r="K17"/>
    </row>
    <row r="18" spans="1:11" ht="24" customHeight="1" x14ac:dyDescent="0.2">
      <c r="A18" s="752" t="s">
        <v>1279</v>
      </c>
      <c r="B18" s="752"/>
      <c r="C18" s="48">
        <v>383</v>
      </c>
      <c r="D18" s="307">
        <v>124</v>
      </c>
      <c r="E18" s="307">
        <v>45</v>
      </c>
      <c r="F18" s="307">
        <v>181</v>
      </c>
      <c r="G18" s="307">
        <v>16</v>
      </c>
      <c r="H18" s="307">
        <v>17</v>
      </c>
      <c r="I18" s="2"/>
      <c r="J18"/>
      <c r="K18"/>
    </row>
    <row r="19" spans="1:11" ht="24" customHeight="1" x14ac:dyDescent="0.2">
      <c r="A19" s="752" t="s">
        <v>1278</v>
      </c>
      <c r="B19" s="752" t="s">
        <v>1277</v>
      </c>
      <c r="C19" s="307">
        <v>33071</v>
      </c>
      <c r="D19" s="307">
        <v>9927</v>
      </c>
      <c r="E19" s="307">
        <v>4380</v>
      </c>
      <c r="F19" s="307">
        <v>17661</v>
      </c>
      <c r="G19" s="307">
        <v>331</v>
      </c>
      <c r="H19" s="307">
        <v>772</v>
      </c>
      <c r="I19" s="2"/>
      <c r="J19"/>
      <c r="K19"/>
    </row>
    <row r="20" spans="1:11" ht="24" customHeight="1" x14ac:dyDescent="0.2">
      <c r="A20" s="751" t="s">
        <v>1276</v>
      </c>
      <c r="B20" s="751"/>
      <c r="C20" s="307">
        <v>105665</v>
      </c>
      <c r="D20" s="307">
        <v>32522</v>
      </c>
      <c r="E20" s="307">
        <v>16167</v>
      </c>
      <c r="F20" s="307">
        <v>42078</v>
      </c>
      <c r="G20" s="307">
        <v>11394</v>
      </c>
      <c r="H20" s="307">
        <v>3504</v>
      </c>
      <c r="I20" s="2"/>
      <c r="J20"/>
      <c r="K20"/>
    </row>
    <row r="21" spans="1:11" ht="36.75" customHeight="1" x14ac:dyDescent="0.2">
      <c r="A21" s="752" t="s">
        <v>1275</v>
      </c>
      <c r="B21" s="752"/>
      <c r="C21" s="48">
        <v>56</v>
      </c>
      <c r="D21" s="307">
        <v>23</v>
      </c>
      <c r="E21" s="307">
        <v>6</v>
      </c>
      <c r="F21" s="307">
        <v>20</v>
      </c>
      <c r="G21" s="307">
        <v>1</v>
      </c>
      <c r="H21" s="307">
        <v>6</v>
      </c>
      <c r="I21" s="2"/>
      <c r="J21"/>
      <c r="K21"/>
    </row>
    <row r="22" spans="1:11" ht="24" customHeight="1" x14ac:dyDescent="0.2">
      <c r="A22" s="752" t="s">
        <v>1274</v>
      </c>
      <c r="B22" s="752"/>
      <c r="C22" s="48">
        <v>220</v>
      </c>
      <c r="D22" s="307">
        <v>25</v>
      </c>
      <c r="E22" s="307">
        <v>18</v>
      </c>
      <c r="F22" s="307">
        <v>106</v>
      </c>
      <c r="G22" s="307">
        <v>65</v>
      </c>
      <c r="H22" s="307">
        <v>6</v>
      </c>
      <c r="I22" s="2"/>
      <c r="J22" s="2"/>
    </row>
    <row r="23" spans="1:11" s="2" customFormat="1" ht="24" customHeight="1" x14ac:dyDescent="0.2">
      <c r="A23" s="751" t="s">
        <v>1273</v>
      </c>
      <c r="B23" s="751"/>
      <c r="C23" s="307">
        <v>31236</v>
      </c>
      <c r="D23" s="307">
        <v>9219</v>
      </c>
      <c r="E23" s="307">
        <v>4941</v>
      </c>
      <c r="F23" s="307">
        <v>15198</v>
      </c>
      <c r="G23" s="307">
        <v>1054</v>
      </c>
      <c r="H23" s="307">
        <v>824</v>
      </c>
    </row>
    <row r="24" spans="1:11" s="2" customFormat="1" ht="22.5" customHeight="1" x14ac:dyDescent="0.2">
      <c r="A24" s="751" t="s">
        <v>1272</v>
      </c>
      <c r="B24" s="751"/>
      <c r="C24" s="307">
        <v>16977</v>
      </c>
      <c r="D24" s="307">
        <v>7863</v>
      </c>
      <c r="E24" s="307">
        <v>3596</v>
      </c>
      <c r="F24" s="307">
        <v>3390</v>
      </c>
      <c r="G24" s="307">
        <v>1489</v>
      </c>
      <c r="H24" s="307">
        <v>639</v>
      </c>
    </row>
    <row r="25" spans="1:11" s="2" customFormat="1" ht="5.25" customHeight="1" thickBot="1" x14ac:dyDescent="0.25">
      <c r="A25" s="269"/>
      <c r="B25" s="412"/>
      <c r="C25" s="411"/>
      <c r="D25" s="411"/>
      <c r="E25" s="411"/>
      <c r="F25" s="411"/>
      <c r="G25" s="411"/>
      <c r="H25" s="411"/>
    </row>
    <row r="26" spans="1:11" s="2" customFormat="1" ht="12" thickTop="1" x14ac:dyDescent="0.2">
      <c r="B26" s="359"/>
      <c r="C26" s="56"/>
      <c r="D26" s="56"/>
      <c r="E26" s="56"/>
      <c r="F26" s="56"/>
      <c r="G26" s="56"/>
      <c r="H26" s="56"/>
    </row>
    <row r="27" spans="1:11" s="2" customFormat="1" x14ac:dyDescent="0.2">
      <c r="C27" s="56"/>
    </row>
    <row r="28" spans="1:11" s="2" customFormat="1" x14ac:dyDescent="0.2">
      <c r="B28" s="359"/>
      <c r="C28" s="56"/>
      <c r="D28" s="56"/>
      <c r="E28" s="56"/>
      <c r="F28" s="56"/>
      <c r="G28" s="56"/>
      <c r="H28" s="56"/>
    </row>
    <row r="29" spans="1:11" s="2" customFormat="1" x14ac:dyDescent="0.2">
      <c r="C29" s="56"/>
      <c r="D29" s="56"/>
      <c r="E29" s="56"/>
      <c r="F29" s="56"/>
      <c r="G29" s="56"/>
      <c r="H29" s="56"/>
    </row>
    <row r="30" spans="1:11" s="2" customFormat="1" x14ac:dyDescent="0.2">
      <c r="C30" s="56"/>
      <c r="D30" s="56"/>
      <c r="E30" s="56"/>
      <c r="F30" s="56"/>
      <c r="G30" s="56"/>
      <c r="H30" s="56"/>
    </row>
    <row r="31" spans="1:11" s="2" customFormat="1" x14ac:dyDescent="0.2">
      <c r="C31" s="56"/>
    </row>
    <row r="32" spans="1:11" s="2" customFormat="1" x14ac:dyDescent="0.2">
      <c r="C32" s="56"/>
    </row>
    <row r="33" spans="3:17" s="2" customFormat="1" x14ac:dyDescent="0.2">
      <c r="C33" s="56"/>
    </row>
    <row r="34" spans="3:17" s="2" customFormat="1" x14ac:dyDescent="0.2">
      <c r="C34" s="56"/>
    </row>
    <row r="35" spans="3:17" s="2" customFormat="1" ht="12.75" x14ac:dyDescent="0.2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3:17" s="2" customFormat="1" ht="12.75" x14ac:dyDescent="0.2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3:17" s="2" customFormat="1" ht="12.75" x14ac:dyDescent="0.2"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3:17" s="2" customFormat="1" ht="12.75" x14ac:dyDescent="0.2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3:17" s="2" customFormat="1" ht="12.75" x14ac:dyDescent="0.2"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3:17" s="2" customFormat="1" ht="12.75" x14ac:dyDescent="0.2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3:17" s="2" customFormat="1" x14ac:dyDescent="0.2"/>
    <row r="42" spans="3:17" s="2" customFormat="1" x14ac:dyDescent="0.2"/>
    <row r="43" spans="3:17" s="2" customFormat="1" x14ac:dyDescent="0.2"/>
    <row r="44" spans="3:17" s="2" customFormat="1" x14ac:dyDescent="0.2"/>
    <row r="45" spans="3:17" s="2" customFormat="1" x14ac:dyDescent="0.2"/>
    <row r="46" spans="3:17" s="2" customFormat="1" x14ac:dyDescent="0.2"/>
  </sheetData>
  <mergeCells count="23">
    <mergeCell ref="A14:B14"/>
    <mergeCell ref="A15:B15"/>
    <mergeCell ref="A10:B10"/>
    <mergeCell ref="G8:G9"/>
    <mergeCell ref="A12:B12"/>
    <mergeCell ref="A11:B11"/>
    <mergeCell ref="A13:B13"/>
    <mergeCell ref="A5:H5"/>
    <mergeCell ref="C8:C9"/>
    <mergeCell ref="D8:D9"/>
    <mergeCell ref="F8:F9"/>
    <mergeCell ref="H8:H9"/>
    <mergeCell ref="A9:B9"/>
    <mergeCell ref="E8:E9"/>
    <mergeCell ref="A24:B24"/>
    <mergeCell ref="A16:B16"/>
    <mergeCell ref="A19:B19"/>
    <mergeCell ref="A20:B20"/>
    <mergeCell ref="A21:B21"/>
    <mergeCell ref="A22:B22"/>
    <mergeCell ref="A23:B23"/>
    <mergeCell ref="A17:B17"/>
    <mergeCell ref="A18:B18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zoomScaleNormal="100" workbookViewId="0">
      <selection activeCell="K8" sqref="K8:L10"/>
    </sheetView>
  </sheetViews>
  <sheetFormatPr defaultColWidth="9.140625" defaultRowHeight="11.25" x14ac:dyDescent="0.2"/>
  <cols>
    <col min="1" max="1" width="43.28515625" style="156" customWidth="1"/>
    <col min="2" max="9" width="8.85546875" style="156" customWidth="1"/>
    <col min="10" max="10" width="7.28515625" style="156" customWidth="1"/>
    <col min="11" max="16384" width="9.140625" style="156"/>
  </cols>
  <sheetData>
    <row r="1" spans="1:17" x14ac:dyDescent="0.2">
      <c r="I1" s="187" t="s">
        <v>718</v>
      </c>
    </row>
    <row r="2" spans="1:17" x14ac:dyDescent="0.2">
      <c r="A2" s="156" t="s">
        <v>717</v>
      </c>
    </row>
    <row r="5" spans="1:17" x14ac:dyDescent="0.2">
      <c r="A5" s="713" t="s">
        <v>1975</v>
      </c>
      <c r="B5" s="713"/>
      <c r="C5" s="713"/>
      <c r="D5" s="713"/>
      <c r="E5" s="713"/>
      <c r="F5" s="713"/>
      <c r="G5" s="713"/>
      <c r="H5" s="713"/>
      <c r="I5" s="713"/>
    </row>
    <row r="6" spans="1:17" ht="12.75" x14ac:dyDescent="0.2">
      <c r="A6" s="5" t="s">
        <v>295</v>
      </c>
      <c r="B6" s="186"/>
      <c r="C6" s="185"/>
      <c r="D6" s="184"/>
      <c r="E6" s="184"/>
      <c r="F6" s="184"/>
      <c r="G6" s="184"/>
      <c r="H6" s="184"/>
      <c r="I6" s="184"/>
    </row>
    <row r="7" spans="1:17" ht="21" customHeight="1" x14ac:dyDescent="0.2">
      <c r="A7" s="183"/>
      <c r="B7" s="180" t="s">
        <v>706</v>
      </c>
      <c r="C7" s="182" t="s">
        <v>705</v>
      </c>
      <c r="D7" s="182" t="s">
        <v>704</v>
      </c>
      <c r="E7" s="181" t="s">
        <v>703</v>
      </c>
      <c r="F7" s="180" t="s">
        <v>702</v>
      </c>
      <c r="G7" s="180" t="s">
        <v>701</v>
      </c>
      <c r="H7" s="180" t="s">
        <v>700</v>
      </c>
      <c r="I7" s="179" t="s">
        <v>699</v>
      </c>
    </row>
    <row r="8" spans="1:17" ht="23.1" customHeight="1" x14ac:dyDescent="0.2">
      <c r="A8" s="178" t="s">
        <v>698</v>
      </c>
      <c r="B8" s="177"/>
      <c r="C8" s="176" t="s">
        <v>697</v>
      </c>
      <c r="D8" s="176" t="s">
        <v>697</v>
      </c>
      <c r="E8" s="176" t="s">
        <v>697</v>
      </c>
      <c r="F8" s="176" t="s">
        <v>697</v>
      </c>
      <c r="G8" s="176" t="s">
        <v>697</v>
      </c>
      <c r="H8" s="176" t="s">
        <v>697</v>
      </c>
      <c r="I8" s="175" t="s">
        <v>697</v>
      </c>
      <c r="K8" s="647"/>
      <c r="L8" s="195"/>
    </row>
    <row r="9" spans="1:17" ht="15.6" customHeight="1" x14ac:dyDescent="0.2">
      <c r="A9" s="598" t="s">
        <v>623</v>
      </c>
      <c r="B9" s="162">
        <v>315112</v>
      </c>
      <c r="C9" s="162">
        <v>213320</v>
      </c>
      <c r="D9" s="162">
        <v>56018</v>
      </c>
      <c r="E9" s="162">
        <v>38946</v>
      </c>
      <c r="F9" s="162">
        <v>4096</v>
      </c>
      <c r="G9" s="162">
        <v>1995</v>
      </c>
      <c r="H9" s="162">
        <v>470</v>
      </c>
      <c r="I9" s="162">
        <v>267</v>
      </c>
      <c r="J9" s="192"/>
      <c r="K9" s="162"/>
      <c r="L9" s="162"/>
      <c r="M9" s="192"/>
      <c r="N9"/>
      <c r="O9"/>
      <c r="P9"/>
      <c r="Q9"/>
    </row>
    <row r="10" spans="1:17" ht="12.6" customHeight="1" x14ac:dyDescent="0.2">
      <c r="A10" s="161" t="s">
        <v>681</v>
      </c>
      <c r="B10" s="162">
        <v>13206</v>
      </c>
      <c r="C10" s="162">
        <v>10260</v>
      </c>
      <c r="D10" s="162">
        <v>1840</v>
      </c>
      <c r="E10" s="162">
        <v>1021</v>
      </c>
      <c r="F10" s="162">
        <v>59</v>
      </c>
      <c r="G10" s="162">
        <v>23</v>
      </c>
      <c r="H10" s="162">
        <v>2</v>
      </c>
      <c r="I10" s="162">
        <v>1</v>
      </c>
      <c r="J10"/>
      <c r="K10"/>
      <c r="L10"/>
      <c r="M10"/>
      <c r="N10"/>
      <c r="O10"/>
      <c r="P10"/>
      <c r="Q10"/>
    </row>
    <row r="11" spans="1:17" ht="20.45" customHeight="1" x14ac:dyDescent="0.2">
      <c r="A11" s="219" t="s">
        <v>680</v>
      </c>
      <c r="B11" s="162">
        <v>12444</v>
      </c>
      <c r="C11" s="162">
        <v>9878</v>
      </c>
      <c r="D11" s="162">
        <v>1678</v>
      </c>
      <c r="E11" s="162">
        <v>812</v>
      </c>
      <c r="F11" s="162">
        <v>52</v>
      </c>
      <c r="G11" s="162">
        <v>21</v>
      </c>
      <c r="H11" s="162">
        <v>2</v>
      </c>
      <c r="I11" s="162">
        <v>1</v>
      </c>
      <c r="J11"/>
      <c r="K11"/>
      <c r="L11"/>
      <c r="M11"/>
      <c r="N11"/>
      <c r="O11"/>
      <c r="P11"/>
      <c r="Q11"/>
    </row>
    <row r="12" spans="1:17" ht="11.25" customHeight="1" x14ac:dyDescent="0.2">
      <c r="A12" s="168" t="s">
        <v>679</v>
      </c>
      <c r="B12" s="160">
        <v>762</v>
      </c>
      <c r="C12" s="160">
        <v>382</v>
      </c>
      <c r="D12" s="160">
        <v>162</v>
      </c>
      <c r="E12" s="160">
        <v>209</v>
      </c>
      <c r="F12" s="160">
        <v>7</v>
      </c>
      <c r="G12" s="160">
        <v>2</v>
      </c>
      <c r="H12" s="160" t="s">
        <v>1486</v>
      </c>
      <c r="I12" s="160" t="s">
        <v>1486</v>
      </c>
      <c r="J12"/>
      <c r="K12"/>
      <c r="L12"/>
      <c r="M12"/>
      <c r="N12"/>
      <c r="O12"/>
      <c r="P12"/>
      <c r="Q12"/>
    </row>
    <row r="13" spans="1:17" ht="11.25" customHeight="1" x14ac:dyDescent="0.2">
      <c r="A13" s="166" t="s">
        <v>678</v>
      </c>
      <c r="B13" s="162">
        <v>795</v>
      </c>
      <c r="C13" s="162">
        <v>354</v>
      </c>
      <c r="D13" s="162">
        <v>219</v>
      </c>
      <c r="E13" s="162">
        <v>211</v>
      </c>
      <c r="F13" s="162">
        <v>5</v>
      </c>
      <c r="G13" s="162">
        <v>2</v>
      </c>
      <c r="H13" s="162">
        <v>3</v>
      </c>
      <c r="I13" s="162">
        <v>1</v>
      </c>
      <c r="J13"/>
      <c r="K13"/>
      <c r="L13"/>
      <c r="M13"/>
      <c r="N13"/>
      <c r="O13"/>
      <c r="P13"/>
      <c r="Q13"/>
    </row>
    <row r="14" spans="1:17" ht="11.25" customHeight="1" x14ac:dyDescent="0.2">
      <c r="A14" s="166" t="s">
        <v>677</v>
      </c>
      <c r="B14" s="162">
        <v>36152</v>
      </c>
      <c r="C14" s="162">
        <v>17318</v>
      </c>
      <c r="D14" s="162">
        <v>7804</v>
      </c>
      <c r="E14" s="162">
        <v>8837</v>
      </c>
      <c r="F14" s="162">
        <v>1284</v>
      </c>
      <c r="G14" s="162">
        <v>689</v>
      </c>
      <c r="H14" s="162">
        <v>157</v>
      </c>
      <c r="I14" s="162">
        <v>63</v>
      </c>
      <c r="J14"/>
      <c r="K14"/>
      <c r="L14"/>
      <c r="M14"/>
      <c r="N14"/>
      <c r="O14"/>
      <c r="P14"/>
      <c r="Q14"/>
    </row>
    <row r="15" spans="1:17" ht="11.25" customHeight="1" x14ac:dyDescent="0.2">
      <c r="A15" s="169" t="s">
        <v>676</v>
      </c>
      <c r="B15" s="162">
        <v>7270</v>
      </c>
      <c r="C15" s="162">
        <v>3625</v>
      </c>
      <c r="D15" s="162">
        <v>1800</v>
      </c>
      <c r="E15" s="162">
        <v>1566</v>
      </c>
      <c r="F15" s="162">
        <v>162</v>
      </c>
      <c r="G15" s="162">
        <v>90</v>
      </c>
      <c r="H15" s="162">
        <v>20</v>
      </c>
      <c r="I15" s="162">
        <v>7</v>
      </c>
      <c r="J15"/>
      <c r="K15"/>
      <c r="L15"/>
      <c r="M15"/>
      <c r="N15"/>
      <c r="O15"/>
      <c r="P15"/>
      <c r="Q15"/>
    </row>
    <row r="16" spans="1:17" ht="21.6" customHeight="1" x14ac:dyDescent="0.2">
      <c r="A16" s="219" t="s">
        <v>675</v>
      </c>
      <c r="B16" s="162">
        <v>7482</v>
      </c>
      <c r="C16" s="162">
        <v>2660</v>
      </c>
      <c r="D16" s="162">
        <v>1473</v>
      </c>
      <c r="E16" s="162">
        <v>2598</v>
      </c>
      <c r="F16" s="162">
        <v>479</v>
      </c>
      <c r="G16" s="162">
        <v>224</v>
      </c>
      <c r="H16" s="162">
        <v>39</v>
      </c>
      <c r="I16" s="162">
        <v>9</v>
      </c>
      <c r="J16"/>
      <c r="K16"/>
      <c r="L16"/>
      <c r="M16"/>
      <c r="N16"/>
      <c r="O16"/>
      <c r="P16"/>
      <c r="Q16"/>
    </row>
    <row r="17" spans="1:17" ht="11.25" customHeight="1" x14ac:dyDescent="0.2">
      <c r="A17" s="219" t="s">
        <v>674</v>
      </c>
      <c r="B17" s="162">
        <v>2320</v>
      </c>
      <c r="C17" s="162">
        <v>1317</v>
      </c>
      <c r="D17" s="162">
        <v>480</v>
      </c>
      <c r="E17" s="162">
        <v>447</v>
      </c>
      <c r="F17" s="162">
        <v>46</v>
      </c>
      <c r="G17" s="162">
        <v>25</v>
      </c>
      <c r="H17" s="162">
        <v>4</v>
      </c>
      <c r="I17" s="162">
        <v>1</v>
      </c>
      <c r="J17"/>
      <c r="K17"/>
      <c r="L17"/>
      <c r="M17"/>
      <c r="N17"/>
      <c r="O17"/>
      <c r="P17"/>
      <c r="Q17"/>
    </row>
    <row r="18" spans="1:17" ht="21" customHeight="1" x14ac:dyDescent="0.2">
      <c r="A18" s="219" t="s">
        <v>673</v>
      </c>
      <c r="B18" s="160">
        <v>1729</v>
      </c>
      <c r="C18" s="160">
        <v>878</v>
      </c>
      <c r="D18" s="160">
        <v>401</v>
      </c>
      <c r="E18" s="160">
        <v>360</v>
      </c>
      <c r="F18" s="160">
        <v>50</v>
      </c>
      <c r="G18" s="160">
        <v>33</v>
      </c>
      <c r="H18" s="160">
        <v>4</v>
      </c>
      <c r="I18" s="160">
        <v>3</v>
      </c>
      <c r="J18"/>
      <c r="K18"/>
      <c r="L18"/>
      <c r="M18"/>
      <c r="N18"/>
      <c r="O18"/>
      <c r="P18"/>
      <c r="Q18"/>
    </row>
    <row r="19" spans="1:17" ht="31.9" customHeight="1" x14ac:dyDescent="0.2">
      <c r="A19" s="217" t="s">
        <v>672</v>
      </c>
      <c r="B19" s="162">
        <v>702</v>
      </c>
      <c r="C19" s="162">
        <v>341</v>
      </c>
      <c r="D19" s="162">
        <v>128</v>
      </c>
      <c r="E19" s="162">
        <v>184</v>
      </c>
      <c r="F19" s="162">
        <v>23</v>
      </c>
      <c r="G19" s="162">
        <v>20</v>
      </c>
      <c r="H19" s="162">
        <v>3</v>
      </c>
      <c r="I19" s="162">
        <v>3</v>
      </c>
      <c r="J19"/>
      <c r="K19"/>
      <c r="L19"/>
      <c r="M19"/>
      <c r="N19"/>
      <c r="O19"/>
      <c r="P19"/>
      <c r="Q19"/>
    </row>
    <row r="20" spans="1:17" ht="11.25" customHeight="1" x14ac:dyDescent="0.2">
      <c r="A20" s="164" t="s">
        <v>671</v>
      </c>
      <c r="B20" s="160">
        <v>114</v>
      </c>
      <c r="C20" s="160">
        <v>28</v>
      </c>
      <c r="D20" s="160">
        <v>15</v>
      </c>
      <c r="E20" s="160">
        <v>39</v>
      </c>
      <c r="F20" s="160">
        <v>14</v>
      </c>
      <c r="G20" s="160">
        <v>13</v>
      </c>
      <c r="H20" s="160">
        <v>3</v>
      </c>
      <c r="I20" s="160">
        <v>2</v>
      </c>
      <c r="J20"/>
      <c r="K20"/>
      <c r="L20"/>
      <c r="M20"/>
      <c r="N20"/>
      <c r="O20"/>
      <c r="P20"/>
      <c r="Q20"/>
    </row>
    <row r="21" spans="1:17" ht="11.25" customHeight="1" x14ac:dyDescent="0.2">
      <c r="A21" s="164" t="s">
        <v>670</v>
      </c>
      <c r="B21" s="162">
        <v>781</v>
      </c>
      <c r="C21" s="162">
        <v>228</v>
      </c>
      <c r="D21" s="162">
        <v>157</v>
      </c>
      <c r="E21" s="162">
        <v>297</v>
      </c>
      <c r="F21" s="162">
        <v>54</v>
      </c>
      <c r="G21" s="162">
        <v>34</v>
      </c>
      <c r="H21" s="162">
        <v>8</v>
      </c>
      <c r="I21" s="162">
        <v>3</v>
      </c>
      <c r="J21"/>
      <c r="K21"/>
      <c r="L21"/>
      <c r="M21"/>
      <c r="N21"/>
      <c r="O21"/>
      <c r="P21"/>
      <c r="Q21"/>
    </row>
    <row r="22" spans="1:17" ht="11.25" customHeight="1" x14ac:dyDescent="0.2">
      <c r="A22" s="164" t="s">
        <v>669</v>
      </c>
      <c r="B22" s="160">
        <v>2396</v>
      </c>
      <c r="C22" s="160">
        <v>1173</v>
      </c>
      <c r="D22" s="160">
        <v>550</v>
      </c>
      <c r="E22" s="160">
        <v>553</v>
      </c>
      <c r="F22" s="160">
        <v>63</v>
      </c>
      <c r="G22" s="160">
        <v>41</v>
      </c>
      <c r="H22" s="160">
        <v>12</v>
      </c>
      <c r="I22" s="160">
        <v>4</v>
      </c>
      <c r="J22"/>
      <c r="K22"/>
      <c r="L22"/>
      <c r="M22"/>
      <c r="N22"/>
      <c r="O22"/>
      <c r="P22"/>
      <c r="Q22"/>
    </row>
    <row r="23" spans="1:17" ht="21.6" customHeight="1" x14ac:dyDescent="0.2">
      <c r="A23" s="219" t="s">
        <v>668</v>
      </c>
      <c r="B23" s="162">
        <v>6108</v>
      </c>
      <c r="C23" s="162">
        <v>3199</v>
      </c>
      <c r="D23" s="162">
        <v>1362</v>
      </c>
      <c r="E23" s="162">
        <v>1279</v>
      </c>
      <c r="F23" s="162">
        <v>171</v>
      </c>
      <c r="G23" s="162">
        <v>79</v>
      </c>
      <c r="H23" s="162">
        <v>17</v>
      </c>
      <c r="I23" s="162">
        <v>1</v>
      </c>
      <c r="J23"/>
      <c r="K23"/>
      <c r="L23"/>
      <c r="M23"/>
      <c r="N23"/>
      <c r="O23"/>
      <c r="P23"/>
      <c r="Q23"/>
    </row>
    <row r="24" spans="1:17" ht="21.6" customHeight="1" x14ac:dyDescent="0.2">
      <c r="A24" s="218" t="s">
        <v>667</v>
      </c>
      <c r="B24" s="160">
        <v>1628</v>
      </c>
      <c r="C24" s="160">
        <v>641</v>
      </c>
      <c r="D24" s="160">
        <v>343</v>
      </c>
      <c r="E24" s="160">
        <v>486</v>
      </c>
      <c r="F24" s="160">
        <v>73</v>
      </c>
      <c r="G24" s="160">
        <v>54</v>
      </c>
      <c r="H24" s="160">
        <v>20</v>
      </c>
      <c r="I24" s="160">
        <v>11</v>
      </c>
      <c r="J24"/>
      <c r="K24"/>
      <c r="L24"/>
      <c r="M24"/>
      <c r="N24"/>
      <c r="O24"/>
      <c r="P24"/>
      <c r="Q24"/>
    </row>
    <row r="25" spans="1:17" ht="21.6" customHeight="1" x14ac:dyDescent="0.2">
      <c r="A25" s="219" t="s">
        <v>666</v>
      </c>
      <c r="B25" s="160">
        <v>492</v>
      </c>
      <c r="C25" s="160">
        <v>170</v>
      </c>
      <c r="D25" s="160">
        <v>87</v>
      </c>
      <c r="E25" s="160">
        <v>123</v>
      </c>
      <c r="F25" s="160">
        <v>43</v>
      </c>
      <c r="G25" s="160">
        <v>38</v>
      </c>
      <c r="H25" s="160">
        <v>18</v>
      </c>
      <c r="I25" s="160">
        <v>13</v>
      </c>
      <c r="J25"/>
      <c r="K25"/>
      <c r="L25"/>
      <c r="M25"/>
      <c r="N25"/>
      <c r="O25"/>
      <c r="P25"/>
      <c r="Q25"/>
    </row>
    <row r="26" spans="1:17" ht="12.6" customHeight="1" x14ac:dyDescent="0.2">
      <c r="A26" s="165" t="s">
        <v>665</v>
      </c>
      <c r="B26" s="162">
        <v>2489</v>
      </c>
      <c r="C26" s="162">
        <v>1404</v>
      </c>
      <c r="D26" s="162">
        <v>529</v>
      </c>
      <c r="E26" s="162">
        <v>481</v>
      </c>
      <c r="F26" s="162">
        <v>54</v>
      </c>
      <c r="G26" s="162">
        <v>18</v>
      </c>
      <c r="H26" s="162" t="s">
        <v>1486</v>
      </c>
      <c r="I26" s="162">
        <v>3</v>
      </c>
      <c r="J26"/>
      <c r="K26"/>
      <c r="L26"/>
      <c r="M26"/>
      <c r="N26"/>
      <c r="O26"/>
      <c r="P26"/>
      <c r="Q26"/>
    </row>
    <row r="27" spans="1:17" ht="12.6" customHeight="1" x14ac:dyDescent="0.2">
      <c r="A27" s="165" t="s">
        <v>664</v>
      </c>
      <c r="B27" s="162">
        <v>1084</v>
      </c>
      <c r="C27" s="162">
        <v>670</v>
      </c>
      <c r="D27" s="162">
        <v>202</v>
      </c>
      <c r="E27" s="162">
        <v>182</v>
      </c>
      <c r="F27" s="162">
        <v>18</v>
      </c>
      <c r="G27" s="162">
        <v>7</v>
      </c>
      <c r="H27" s="162">
        <v>5</v>
      </c>
      <c r="I27" s="162" t="s">
        <v>1486</v>
      </c>
      <c r="J27"/>
      <c r="K27"/>
      <c r="L27"/>
      <c r="M27"/>
      <c r="N27"/>
      <c r="O27"/>
      <c r="P27"/>
      <c r="Q27"/>
    </row>
    <row r="28" spans="1:17" ht="12.6" customHeight="1" x14ac:dyDescent="0.2">
      <c r="A28" s="165" t="s">
        <v>663</v>
      </c>
      <c r="B28" s="162">
        <v>1557</v>
      </c>
      <c r="C28" s="162">
        <v>984</v>
      </c>
      <c r="D28" s="162">
        <v>277</v>
      </c>
      <c r="E28" s="162">
        <v>242</v>
      </c>
      <c r="F28" s="162">
        <v>34</v>
      </c>
      <c r="G28" s="162">
        <v>13</v>
      </c>
      <c r="H28" s="162">
        <v>4</v>
      </c>
      <c r="I28" s="162">
        <v>3</v>
      </c>
      <c r="J28"/>
      <c r="K28"/>
      <c r="L28"/>
      <c r="M28"/>
      <c r="N28"/>
      <c r="O28"/>
      <c r="P28"/>
      <c r="Q28"/>
    </row>
    <row r="29" spans="1:17" ht="19.899999999999999" customHeight="1" x14ac:dyDescent="0.2">
      <c r="A29" s="219" t="s">
        <v>662</v>
      </c>
      <c r="B29" s="162">
        <v>394</v>
      </c>
      <c r="C29" s="162">
        <v>181</v>
      </c>
      <c r="D29" s="162">
        <v>67</v>
      </c>
      <c r="E29" s="162">
        <v>118</v>
      </c>
      <c r="F29" s="162">
        <v>18</v>
      </c>
      <c r="G29" s="162">
        <v>9</v>
      </c>
      <c r="H29" s="162">
        <v>1</v>
      </c>
      <c r="I29" s="162" t="s">
        <v>1486</v>
      </c>
      <c r="J29"/>
      <c r="K29"/>
      <c r="L29"/>
      <c r="M29"/>
      <c r="N29"/>
      <c r="O29"/>
      <c r="P29"/>
      <c r="Q29"/>
    </row>
    <row r="30" spans="1:17" ht="22.15" customHeight="1" x14ac:dyDescent="0.2">
      <c r="A30" s="218" t="s">
        <v>661</v>
      </c>
      <c r="B30" s="160">
        <v>1177</v>
      </c>
      <c r="C30" s="160">
        <v>501</v>
      </c>
      <c r="D30" s="160">
        <v>220</v>
      </c>
      <c r="E30" s="160">
        <v>354</v>
      </c>
      <c r="F30" s="160">
        <v>67</v>
      </c>
      <c r="G30" s="160">
        <v>31</v>
      </c>
      <c r="H30" s="160">
        <v>4</v>
      </c>
      <c r="I30" s="160" t="s">
        <v>1486</v>
      </c>
      <c r="J30"/>
      <c r="K30"/>
      <c r="L30"/>
      <c r="M30"/>
      <c r="N30"/>
      <c r="O30"/>
      <c r="P30"/>
      <c r="Q30"/>
    </row>
    <row r="31" spans="1:17" ht="11.25" customHeight="1" x14ac:dyDescent="0.2">
      <c r="A31" s="161" t="s">
        <v>660</v>
      </c>
      <c r="B31" s="162">
        <v>28828</v>
      </c>
      <c r="C31" s="162">
        <v>18354</v>
      </c>
      <c r="D31" s="162">
        <v>6313</v>
      </c>
      <c r="E31" s="162">
        <v>3732</v>
      </c>
      <c r="F31" s="162">
        <v>268</v>
      </c>
      <c r="G31" s="162">
        <v>132</v>
      </c>
      <c r="H31" s="162">
        <v>23</v>
      </c>
      <c r="I31" s="162">
        <v>6</v>
      </c>
      <c r="J31"/>
      <c r="K31"/>
      <c r="L31"/>
      <c r="M31"/>
      <c r="N31"/>
      <c r="O31"/>
      <c r="P31"/>
      <c r="Q31"/>
    </row>
    <row r="32" spans="1:17" ht="23.45" customHeight="1" x14ac:dyDescent="0.2">
      <c r="A32" s="218" t="s">
        <v>659</v>
      </c>
      <c r="B32" s="160">
        <v>16514</v>
      </c>
      <c r="C32" s="160">
        <v>9813</v>
      </c>
      <c r="D32" s="160">
        <v>4030</v>
      </c>
      <c r="E32" s="160">
        <v>2362</v>
      </c>
      <c r="F32" s="160">
        <v>200</v>
      </c>
      <c r="G32" s="160">
        <v>89</v>
      </c>
      <c r="H32" s="160">
        <v>14</v>
      </c>
      <c r="I32" s="160">
        <v>6</v>
      </c>
      <c r="J32"/>
      <c r="K32"/>
      <c r="L32"/>
      <c r="M32"/>
      <c r="N32"/>
      <c r="O32"/>
      <c r="P32"/>
      <c r="Q32"/>
    </row>
    <row r="33" spans="1:17" ht="12" customHeight="1" x14ac:dyDescent="0.2">
      <c r="A33" s="165" t="s">
        <v>658</v>
      </c>
      <c r="B33" s="162">
        <v>12314</v>
      </c>
      <c r="C33" s="162">
        <v>8541</v>
      </c>
      <c r="D33" s="162">
        <v>2283</v>
      </c>
      <c r="E33" s="162">
        <v>1370</v>
      </c>
      <c r="F33" s="162">
        <v>68</v>
      </c>
      <c r="G33" s="162">
        <v>43</v>
      </c>
      <c r="H33" s="162">
        <v>9</v>
      </c>
      <c r="I33" s="162" t="s">
        <v>1486</v>
      </c>
      <c r="J33"/>
      <c r="K33"/>
      <c r="L33"/>
      <c r="M33"/>
      <c r="N33"/>
      <c r="O33"/>
      <c r="P33"/>
      <c r="Q33"/>
    </row>
    <row r="34" spans="1:17" ht="22.9" customHeight="1" x14ac:dyDescent="0.2">
      <c r="A34" s="218" t="s">
        <v>657</v>
      </c>
      <c r="B34" s="160">
        <v>94026</v>
      </c>
      <c r="C34" s="160">
        <v>67844</v>
      </c>
      <c r="D34" s="160">
        <v>16682</v>
      </c>
      <c r="E34" s="160">
        <v>8488</v>
      </c>
      <c r="F34" s="160">
        <v>723</v>
      </c>
      <c r="G34" s="160">
        <v>233</v>
      </c>
      <c r="H34" s="160">
        <v>46</v>
      </c>
      <c r="I34" s="160">
        <v>10</v>
      </c>
      <c r="J34"/>
      <c r="K34"/>
      <c r="L34"/>
      <c r="M34"/>
      <c r="N34"/>
      <c r="O34"/>
      <c r="P34"/>
      <c r="Q34"/>
    </row>
    <row r="35" spans="1:17" ht="11.25" customHeight="1" x14ac:dyDescent="0.2">
      <c r="A35" s="165" t="s">
        <v>656</v>
      </c>
      <c r="B35" s="162">
        <v>13359</v>
      </c>
      <c r="C35" s="162">
        <v>9701</v>
      </c>
      <c r="D35" s="162">
        <v>2374</v>
      </c>
      <c r="E35" s="162">
        <v>1202</v>
      </c>
      <c r="F35" s="162">
        <v>71</v>
      </c>
      <c r="G35" s="162">
        <v>11</v>
      </c>
      <c r="H35" s="162" t="s">
        <v>1486</v>
      </c>
      <c r="I35" s="162" t="s">
        <v>1486</v>
      </c>
      <c r="J35"/>
      <c r="K35"/>
      <c r="L35"/>
      <c r="M35"/>
      <c r="N35"/>
      <c r="O35"/>
      <c r="P35"/>
      <c r="Q35"/>
    </row>
    <row r="36" spans="1:17" ht="11.25" customHeight="1" x14ac:dyDescent="0.2">
      <c r="A36" s="165" t="s">
        <v>655</v>
      </c>
      <c r="B36" s="162">
        <v>24615</v>
      </c>
      <c r="C36" s="162">
        <v>15876</v>
      </c>
      <c r="D36" s="162">
        <v>4978</v>
      </c>
      <c r="E36" s="162">
        <v>3469</v>
      </c>
      <c r="F36" s="162">
        <v>191</v>
      </c>
      <c r="G36" s="162">
        <v>94</v>
      </c>
      <c r="H36" s="162">
        <v>5</v>
      </c>
      <c r="I36" s="162">
        <v>2</v>
      </c>
      <c r="J36"/>
      <c r="K36"/>
      <c r="L36"/>
      <c r="M36"/>
      <c r="N36"/>
      <c r="O36"/>
      <c r="P36"/>
      <c r="Q36"/>
    </row>
    <row r="37" spans="1:17" ht="11.25" customHeight="1" x14ac:dyDescent="0.2">
      <c r="A37" s="165" t="s">
        <v>654</v>
      </c>
      <c r="B37" s="162">
        <v>56052</v>
      </c>
      <c r="C37" s="162">
        <v>42267</v>
      </c>
      <c r="D37" s="162">
        <v>9330</v>
      </c>
      <c r="E37" s="162">
        <v>3817</v>
      </c>
      <c r="F37" s="162">
        <v>461</v>
      </c>
      <c r="G37" s="162">
        <v>128</v>
      </c>
      <c r="H37" s="162">
        <v>41</v>
      </c>
      <c r="I37" s="162">
        <v>8</v>
      </c>
      <c r="J37"/>
      <c r="K37"/>
      <c r="L37"/>
      <c r="M37"/>
      <c r="N37"/>
      <c r="O37"/>
      <c r="P37"/>
      <c r="Q37"/>
    </row>
    <row r="38" spans="1:17" ht="11.25" customHeight="1" x14ac:dyDescent="0.2">
      <c r="A38" s="161" t="s">
        <v>653</v>
      </c>
      <c r="B38" s="162">
        <v>12579</v>
      </c>
      <c r="C38" s="162">
        <v>8553</v>
      </c>
      <c r="D38" s="162">
        <v>1898</v>
      </c>
      <c r="E38" s="162">
        <v>1757</v>
      </c>
      <c r="F38" s="162">
        <v>208</v>
      </c>
      <c r="G38" s="162">
        <v>113</v>
      </c>
      <c r="H38" s="162">
        <v>34</v>
      </c>
      <c r="I38" s="162">
        <v>16</v>
      </c>
      <c r="J38"/>
      <c r="K38"/>
      <c r="L38"/>
      <c r="M38"/>
      <c r="N38"/>
      <c r="O38"/>
      <c r="P38"/>
      <c r="Q38"/>
    </row>
    <row r="39" spans="1:17" ht="11.25" customHeight="1" x14ac:dyDescent="0.2">
      <c r="A39" s="217" t="s">
        <v>652</v>
      </c>
      <c r="B39" s="160">
        <v>11623</v>
      </c>
      <c r="C39" s="160">
        <v>8100</v>
      </c>
      <c r="D39" s="160">
        <v>1689</v>
      </c>
      <c r="E39" s="160">
        <v>1500</v>
      </c>
      <c r="F39" s="160">
        <v>182</v>
      </c>
      <c r="G39" s="160">
        <v>105</v>
      </c>
      <c r="H39" s="160">
        <v>33</v>
      </c>
      <c r="I39" s="160">
        <v>14</v>
      </c>
      <c r="J39"/>
      <c r="K39"/>
      <c r="L39"/>
      <c r="M39"/>
      <c r="N39"/>
      <c r="O39"/>
      <c r="P39"/>
      <c r="Q39"/>
    </row>
    <row r="40" spans="1:17" ht="11.25" customHeight="1" x14ac:dyDescent="0.2">
      <c r="A40" s="165" t="s">
        <v>651</v>
      </c>
      <c r="B40" s="162">
        <v>956</v>
      </c>
      <c r="C40" s="162">
        <v>453</v>
      </c>
      <c r="D40" s="162">
        <v>209</v>
      </c>
      <c r="E40" s="162">
        <v>257</v>
      </c>
      <c r="F40" s="162">
        <v>26</v>
      </c>
      <c r="G40" s="162">
        <v>8</v>
      </c>
      <c r="H40" s="162">
        <v>1</v>
      </c>
      <c r="I40" s="162">
        <v>2</v>
      </c>
      <c r="J40"/>
      <c r="K40"/>
      <c r="L40"/>
      <c r="M40"/>
      <c r="N40"/>
      <c r="O40"/>
      <c r="P40"/>
      <c r="Q40"/>
    </row>
    <row r="41" spans="1:17" ht="11.25" customHeight="1" x14ac:dyDescent="0.2">
      <c r="A41" s="166" t="s">
        <v>650</v>
      </c>
      <c r="B41" s="160">
        <v>33970</v>
      </c>
      <c r="C41" s="160">
        <v>24126</v>
      </c>
      <c r="D41" s="160">
        <v>6352</v>
      </c>
      <c r="E41" s="160">
        <v>3223</v>
      </c>
      <c r="F41" s="160">
        <v>193</v>
      </c>
      <c r="G41" s="160">
        <v>62</v>
      </c>
      <c r="H41" s="160">
        <v>7</v>
      </c>
      <c r="I41" s="160">
        <v>7</v>
      </c>
      <c r="J41"/>
      <c r="K41"/>
      <c r="L41"/>
      <c r="M41"/>
      <c r="N41"/>
      <c r="O41"/>
      <c r="P41"/>
      <c r="Q41"/>
    </row>
    <row r="42" spans="1:17" ht="11.25" customHeight="1" x14ac:dyDescent="0.2">
      <c r="A42" s="165" t="s">
        <v>649</v>
      </c>
      <c r="B42" s="162">
        <v>5148</v>
      </c>
      <c r="C42" s="162">
        <v>3271</v>
      </c>
      <c r="D42" s="162">
        <v>850</v>
      </c>
      <c r="E42" s="162">
        <v>779</v>
      </c>
      <c r="F42" s="162">
        <v>127</v>
      </c>
      <c r="G42" s="162">
        <v>89</v>
      </c>
      <c r="H42" s="162">
        <v>19</v>
      </c>
      <c r="I42" s="162">
        <v>13</v>
      </c>
      <c r="J42"/>
      <c r="K42"/>
      <c r="L42"/>
      <c r="M42"/>
      <c r="N42"/>
      <c r="O42"/>
      <c r="P42"/>
      <c r="Q42"/>
    </row>
    <row r="43" spans="1:17" ht="31.15" customHeight="1" x14ac:dyDescent="0.2">
      <c r="A43" s="217" t="s">
        <v>648</v>
      </c>
      <c r="B43" s="162">
        <v>1647</v>
      </c>
      <c r="C43" s="162">
        <v>1145</v>
      </c>
      <c r="D43" s="162">
        <v>252</v>
      </c>
      <c r="E43" s="162">
        <v>201</v>
      </c>
      <c r="F43" s="162">
        <v>26</v>
      </c>
      <c r="G43" s="162">
        <v>17</v>
      </c>
      <c r="H43" s="162">
        <v>4</v>
      </c>
      <c r="I43" s="162">
        <v>2</v>
      </c>
      <c r="J43"/>
      <c r="K43"/>
      <c r="L43"/>
      <c r="M43"/>
      <c r="N43"/>
      <c r="O43"/>
      <c r="P43"/>
      <c r="Q43"/>
    </row>
    <row r="44" spans="1:17" ht="11.25" customHeight="1" x14ac:dyDescent="0.2">
      <c r="A44" s="164" t="s">
        <v>647</v>
      </c>
      <c r="B44" s="160">
        <v>531</v>
      </c>
      <c r="C44" s="160">
        <v>293</v>
      </c>
      <c r="D44" s="160">
        <v>93</v>
      </c>
      <c r="E44" s="160">
        <v>87</v>
      </c>
      <c r="F44" s="160">
        <v>29</v>
      </c>
      <c r="G44" s="160">
        <v>21</v>
      </c>
      <c r="H44" s="160">
        <v>3</v>
      </c>
      <c r="I44" s="160">
        <v>5</v>
      </c>
      <c r="J44"/>
      <c r="K44"/>
      <c r="L44"/>
      <c r="M44"/>
      <c r="N44"/>
      <c r="O44"/>
      <c r="P44"/>
      <c r="Q44"/>
    </row>
    <row r="45" spans="1:17" ht="11.25" customHeight="1" x14ac:dyDescent="0.2">
      <c r="A45" s="161" t="s">
        <v>646</v>
      </c>
      <c r="B45" s="162">
        <v>2970</v>
      </c>
      <c r="C45" s="162">
        <v>1833</v>
      </c>
      <c r="D45" s="162">
        <v>505</v>
      </c>
      <c r="E45" s="162">
        <v>491</v>
      </c>
      <c r="F45" s="162">
        <v>72</v>
      </c>
      <c r="G45" s="162">
        <v>51</v>
      </c>
      <c r="H45" s="162">
        <v>12</v>
      </c>
      <c r="I45" s="162">
        <v>6</v>
      </c>
      <c r="J45"/>
      <c r="K45"/>
      <c r="L45"/>
      <c r="M45"/>
      <c r="N45"/>
      <c r="O45"/>
      <c r="P45"/>
      <c r="Q45"/>
    </row>
    <row r="46" spans="1:17" ht="11.25" customHeight="1" x14ac:dyDescent="0.2">
      <c r="A46" s="161" t="s">
        <v>645</v>
      </c>
      <c r="B46" s="162">
        <v>10077</v>
      </c>
      <c r="C46" s="162">
        <v>6089</v>
      </c>
      <c r="D46" s="162">
        <v>2847</v>
      </c>
      <c r="E46" s="162">
        <v>963</v>
      </c>
      <c r="F46" s="162">
        <v>70</v>
      </c>
      <c r="G46" s="162">
        <v>78</v>
      </c>
      <c r="H46" s="162">
        <v>19</v>
      </c>
      <c r="I46" s="162">
        <v>11</v>
      </c>
      <c r="J46"/>
      <c r="K46"/>
      <c r="L46"/>
      <c r="M46"/>
      <c r="N46"/>
      <c r="O46"/>
      <c r="P46"/>
      <c r="Q46"/>
    </row>
    <row r="47" spans="1:17" ht="11.25" customHeight="1" x14ac:dyDescent="0.2">
      <c r="A47" s="161" t="s">
        <v>644</v>
      </c>
      <c r="B47" s="160">
        <v>6341</v>
      </c>
      <c r="C47" s="160">
        <v>5493</v>
      </c>
      <c r="D47" s="160">
        <v>631</v>
      </c>
      <c r="E47" s="160">
        <v>204</v>
      </c>
      <c r="F47" s="160">
        <v>9</v>
      </c>
      <c r="G47" s="160">
        <v>4</v>
      </c>
      <c r="H47" s="160" t="s">
        <v>1486</v>
      </c>
      <c r="I47" s="160" t="s">
        <v>1486</v>
      </c>
      <c r="J47"/>
      <c r="K47"/>
      <c r="L47"/>
      <c r="M47"/>
      <c r="N47"/>
      <c r="O47"/>
      <c r="P47"/>
      <c r="Q47"/>
    </row>
    <row r="48" spans="1:17" ht="11.25" customHeight="1" x14ac:dyDescent="0.2">
      <c r="A48" s="161" t="s">
        <v>643</v>
      </c>
      <c r="B48" s="162">
        <v>21901</v>
      </c>
      <c r="C48" s="162">
        <v>16863</v>
      </c>
      <c r="D48" s="162">
        <v>3324</v>
      </c>
      <c r="E48" s="162">
        <v>1513</v>
      </c>
      <c r="F48" s="162">
        <v>114</v>
      </c>
      <c r="G48" s="162">
        <v>61</v>
      </c>
      <c r="H48" s="162">
        <v>18</v>
      </c>
      <c r="I48" s="162">
        <v>8</v>
      </c>
      <c r="J48"/>
      <c r="K48"/>
      <c r="L48"/>
      <c r="M48"/>
      <c r="N48"/>
      <c r="O48"/>
      <c r="P48"/>
      <c r="Q48"/>
    </row>
    <row r="49" spans="1:17" ht="11.25" customHeight="1" x14ac:dyDescent="0.2">
      <c r="A49" s="161" t="s">
        <v>642</v>
      </c>
      <c r="B49" s="162">
        <v>8739</v>
      </c>
      <c r="C49" s="162">
        <v>5639</v>
      </c>
      <c r="D49" s="162">
        <v>1381</v>
      </c>
      <c r="E49" s="162">
        <v>1168</v>
      </c>
      <c r="F49" s="162">
        <v>162</v>
      </c>
      <c r="G49" s="162">
        <v>205</v>
      </c>
      <c r="H49" s="162">
        <v>90</v>
      </c>
      <c r="I49" s="162">
        <v>94</v>
      </c>
      <c r="J49"/>
      <c r="K49"/>
      <c r="L49"/>
      <c r="M49"/>
      <c r="N49"/>
      <c r="O49"/>
      <c r="P49"/>
      <c r="Q49"/>
    </row>
    <row r="50" spans="1:17" ht="11.25" customHeight="1" x14ac:dyDescent="0.2">
      <c r="A50" s="161" t="s">
        <v>641</v>
      </c>
      <c r="B50" s="162">
        <v>683</v>
      </c>
      <c r="C50" s="162">
        <v>244</v>
      </c>
      <c r="D50" s="162">
        <v>90</v>
      </c>
      <c r="E50" s="162">
        <v>326</v>
      </c>
      <c r="F50" s="162">
        <v>18</v>
      </c>
      <c r="G50" s="162">
        <v>3</v>
      </c>
      <c r="H50" s="162">
        <v>2</v>
      </c>
      <c r="I50" s="162" t="s">
        <v>1486</v>
      </c>
      <c r="J50"/>
      <c r="K50"/>
      <c r="L50"/>
      <c r="M50"/>
      <c r="N50"/>
      <c r="O50"/>
      <c r="P50"/>
      <c r="Q50"/>
    </row>
    <row r="51" spans="1:17" ht="11.25" customHeight="1" x14ac:dyDescent="0.2">
      <c r="A51" s="161" t="s">
        <v>640</v>
      </c>
      <c r="B51" s="162">
        <v>4337</v>
      </c>
      <c r="C51" s="162">
        <v>2434</v>
      </c>
      <c r="D51" s="162">
        <v>753</v>
      </c>
      <c r="E51" s="162">
        <v>935</v>
      </c>
      <c r="F51" s="162">
        <v>145</v>
      </c>
      <c r="G51" s="162">
        <v>60</v>
      </c>
      <c r="H51" s="162">
        <v>9</v>
      </c>
      <c r="I51" s="162">
        <v>1</v>
      </c>
      <c r="J51"/>
      <c r="K51"/>
      <c r="L51"/>
      <c r="M51"/>
      <c r="N51"/>
      <c r="O51"/>
      <c r="P51"/>
      <c r="Q51"/>
    </row>
    <row r="52" spans="1:17" ht="11.25" customHeight="1" x14ac:dyDescent="0.2">
      <c r="A52" s="161" t="s">
        <v>639</v>
      </c>
      <c r="B52" s="162">
        <v>18120</v>
      </c>
      <c r="C52" s="162">
        <v>10987</v>
      </c>
      <c r="D52" s="162">
        <v>2610</v>
      </c>
      <c r="E52" s="162">
        <v>3794</v>
      </c>
      <c r="F52" s="162">
        <v>514</v>
      </c>
      <c r="G52" s="162">
        <v>149</v>
      </c>
      <c r="H52" s="162">
        <v>30</v>
      </c>
      <c r="I52" s="162">
        <v>36</v>
      </c>
      <c r="J52"/>
      <c r="K52"/>
      <c r="L52"/>
      <c r="M52"/>
      <c r="N52"/>
      <c r="O52"/>
      <c r="P52"/>
      <c r="Q52"/>
    </row>
    <row r="53" spans="1:17" ht="11.25" customHeight="1" x14ac:dyDescent="0.2">
      <c r="A53" s="164" t="s">
        <v>638</v>
      </c>
      <c r="B53" s="160">
        <v>11728</v>
      </c>
      <c r="C53" s="160">
        <v>9552</v>
      </c>
      <c r="D53" s="160">
        <v>1277</v>
      </c>
      <c r="E53" s="160">
        <v>722</v>
      </c>
      <c r="F53" s="160">
        <v>73</v>
      </c>
      <c r="G53" s="160">
        <v>42</v>
      </c>
      <c r="H53" s="160">
        <v>28</v>
      </c>
      <c r="I53" s="160">
        <v>34</v>
      </c>
      <c r="J53"/>
      <c r="K53"/>
      <c r="L53"/>
      <c r="M53"/>
      <c r="N53"/>
      <c r="O53"/>
      <c r="P53"/>
      <c r="Q53"/>
    </row>
    <row r="54" spans="1:17" ht="11.25" customHeight="1" x14ac:dyDescent="0.2">
      <c r="A54" s="164" t="s">
        <v>637</v>
      </c>
      <c r="B54" s="160">
        <v>6392</v>
      </c>
      <c r="C54" s="160">
        <v>1435</v>
      </c>
      <c r="D54" s="160">
        <v>1333</v>
      </c>
      <c r="E54" s="160">
        <v>3072</v>
      </c>
      <c r="F54" s="160">
        <v>441</v>
      </c>
      <c r="G54" s="160">
        <v>107</v>
      </c>
      <c r="H54" s="160">
        <v>2</v>
      </c>
      <c r="I54" s="160">
        <v>2</v>
      </c>
      <c r="J54"/>
      <c r="K54"/>
      <c r="L54"/>
      <c r="M54"/>
      <c r="N54"/>
      <c r="O54"/>
      <c r="P54"/>
      <c r="Q54"/>
    </row>
    <row r="55" spans="1:17" ht="11.25" customHeight="1" x14ac:dyDescent="0.2">
      <c r="A55" s="161" t="s">
        <v>636</v>
      </c>
      <c r="B55" s="162">
        <v>3274</v>
      </c>
      <c r="C55" s="162">
        <v>2454</v>
      </c>
      <c r="D55" s="162">
        <v>389</v>
      </c>
      <c r="E55" s="162">
        <v>378</v>
      </c>
      <c r="F55" s="162">
        <v>29</v>
      </c>
      <c r="G55" s="162">
        <v>21</v>
      </c>
      <c r="H55" s="162">
        <v>3</v>
      </c>
      <c r="I55" s="162" t="s">
        <v>1486</v>
      </c>
      <c r="J55"/>
      <c r="K55"/>
      <c r="L55"/>
      <c r="M55"/>
      <c r="N55"/>
      <c r="O55"/>
      <c r="P55"/>
      <c r="Q55"/>
    </row>
    <row r="56" spans="1:17" ht="11.25" customHeight="1" x14ac:dyDescent="0.2">
      <c r="A56" s="161" t="s">
        <v>635</v>
      </c>
      <c r="B56" s="162">
        <v>15353</v>
      </c>
      <c r="C56" s="162">
        <v>12349</v>
      </c>
      <c r="D56" s="162">
        <v>1745</v>
      </c>
      <c r="E56" s="162">
        <v>1142</v>
      </c>
      <c r="F56" s="162">
        <v>83</v>
      </c>
      <c r="G56" s="162">
        <v>31</v>
      </c>
      <c r="H56" s="162">
        <v>3</v>
      </c>
      <c r="I56" s="162" t="s">
        <v>1486</v>
      </c>
      <c r="J56"/>
      <c r="K56"/>
      <c r="L56"/>
      <c r="M56"/>
      <c r="N56"/>
      <c r="O56"/>
      <c r="P56"/>
      <c r="Q56"/>
    </row>
    <row r="57" spans="1:17" ht="11.25" customHeight="1" thickBot="1" x14ac:dyDescent="0.25">
      <c r="A57" s="159" t="s">
        <v>634</v>
      </c>
      <c r="B57" s="194">
        <v>12</v>
      </c>
      <c r="C57" s="194">
        <v>6</v>
      </c>
      <c r="D57" s="194">
        <v>3</v>
      </c>
      <c r="E57" s="194">
        <v>3</v>
      </c>
      <c r="F57" s="194" t="s">
        <v>1486</v>
      </c>
      <c r="G57" s="194" t="s">
        <v>1486</v>
      </c>
      <c r="H57" s="194" t="s">
        <v>1486</v>
      </c>
      <c r="I57" s="194" t="s">
        <v>1486</v>
      </c>
      <c r="J57"/>
      <c r="K57"/>
      <c r="L57"/>
      <c r="M57"/>
      <c r="N57"/>
      <c r="O57"/>
      <c r="P57"/>
      <c r="Q57"/>
    </row>
    <row r="58" spans="1:17" ht="11.25" customHeight="1" thickTop="1" x14ac:dyDescent="0.2">
      <c r="A58" s="598"/>
      <c r="B58" s="162"/>
      <c r="C58" s="162"/>
      <c r="D58" s="162"/>
      <c r="E58" s="162"/>
      <c r="F58" s="162"/>
      <c r="G58" s="162"/>
      <c r="H58" s="162"/>
      <c r="I58" s="162"/>
      <c r="J58" s="186"/>
    </row>
    <row r="59" spans="1:17" ht="11.25" customHeight="1" x14ac:dyDescent="0.2">
      <c r="A59" s="161"/>
      <c r="B59" s="160"/>
      <c r="C59" s="160"/>
      <c r="D59" s="160"/>
      <c r="E59" s="160"/>
      <c r="F59" s="160"/>
      <c r="G59" s="160"/>
      <c r="H59" s="160"/>
      <c r="I59" s="160"/>
      <c r="J59" s="186"/>
    </row>
    <row r="60" spans="1:17" ht="11.25" customHeight="1" x14ac:dyDescent="0.2">
      <c r="A60" s="219"/>
      <c r="B60" s="160"/>
      <c r="C60" s="160"/>
      <c r="D60" s="160"/>
      <c r="E60" s="160"/>
      <c r="F60" s="160"/>
      <c r="G60" s="160"/>
      <c r="H60" s="160"/>
      <c r="I60" s="160"/>
      <c r="J60" s="186"/>
    </row>
    <row r="61" spans="1:17" ht="11.25" customHeight="1" x14ac:dyDescent="0.2">
      <c r="A61" s="168"/>
      <c r="B61" s="162"/>
      <c r="C61" s="162"/>
      <c r="D61" s="162"/>
      <c r="E61" s="162"/>
      <c r="F61" s="162"/>
      <c r="G61" s="162"/>
      <c r="H61" s="162"/>
      <c r="I61" s="162"/>
    </row>
    <row r="62" spans="1:17" ht="11.25" customHeight="1" x14ac:dyDescent="0.2">
      <c r="A62" s="166"/>
      <c r="B62" s="162"/>
      <c r="C62" s="162"/>
      <c r="D62" s="162"/>
      <c r="E62" s="162"/>
      <c r="F62" s="162"/>
      <c r="G62" s="162"/>
      <c r="H62" s="162"/>
      <c r="I62" s="162"/>
    </row>
    <row r="63" spans="1:17" ht="11.25" customHeight="1" x14ac:dyDescent="0.2">
      <c r="A63" s="166"/>
      <c r="B63" s="162"/>
      <c r="C63" s="162"/>
      <c r="D63" s="162"/>
      <c r="E63" s="162"/>
      <c r="F63" s="162"/>
      <c r="G63" s="162"/>
      <c r="H63" s="162"/>
      <c r="I63" s="162"/>
    </row>
    <row r="64" spans="1:17" ht="11.25" customHeight="1" x14ac:dyDescent="0.2">
      <c r="A64" s="169"/>
      <c r="B64" s="162"/>
      <c r="C64" s="162"/>
      <c r="D64" s="162"/>
      <c r="E64" s="162"/>
      <c r="F64" s="162"/>
      <c r="G64" s="162"/>
      <c r="H64" s="162"/>
      <c r="I64" s="162"/>
    </row>
    <row r="65" spans="1:9" ht="11.25" customHeight="1" x14ac:dyDescent="0.2">
      <c r="A65" s="219"/>
      <c r="B65" s="162"/>
      <c r="C65" s="162"/>
      <c r="D65" s="162"/>
      <c r="E65" s="162"/>
      <c r="F65" s="162"/>
      <c r="G65" s="162"/>
      <c r="H65" s="162"/>
      <c r="I65" s="162"/>
    </row>
    <row r="66" spans="1:9" ht="11.25" customHeight="1" x14ac:dyDescent="0.2">
      <c r="A66" s="219"/>
      <c r="B66" s="162"/>
      <c r="C66" s="162"/>
      <c r="D66" s="162"/>
      <c r="E66" s="162"/>
      <c r="F66" s="162"/>
      <c r="G66" s="162"/>
      <c r="H66" s="162"/>
      <c r="I66" s="162"/>
    </row>
    <row r="67" spans="1:9" ht="11.25" customHeight="1" x14ac:dyDescent="0.2">
      <c r="A67" s="219"/>
      <c r="B67" s="162"/>
      <c r="C67" s="162"/>
      <c r="D67" s="162"/>
      <c r="E67" s="162"/>
      <c r="F67" s="162"/>
      <c r="G67" s="162"/>
      <c r="H67" s="162"/>
      <c r="I67" s="162"/>
    </row>
    <row r="68" spans="1:9" ht="11.25" customHeight="1" x14ac:dyDescent="0.2">
      <c r="A68" s="217"/>
      <c r="B68" s="162"/>
      <c r="C68" s="162"/>
      <c r="D68" s="162"/>
      <c r="E68" s="162"/>
      <c r="F68" s="162"/>
      <c r="G68" s="162"/>
      <c r="H68" s="162"/>
      <c r="I68" s="162"/>
    </row>
    <row r="69" spans="1:9" ht="11.25" customHeight="1" x14ac:dyDescent="0.2">
      <c r="A69" s="164"/>
      <c r="B69" s="162"/>
      <c r="C69" s="162"/>
      <c r="D69" s="162"/>
      <c r="E69" s="162"/>
      <c r="F69" s="162"/>
      <c r="G69" s="162"/>
      <c r="H69" s="162"/>
      <c r="I69" s="162"/>
    </row>
    <row r="70" spans="1:9" ht="11.25" customHeight="1" x14ac:dyDescent="0.2">
      <c r="A70" s="164"/>
      <c r="B70" s="162"/>
      <c r="C70" s="162"/>
      <c r="D70" s="162"/>
      <c r="E70" s="162"/>
      <c r="F70" s="162"/>
      <c r="G70" s="162"/>
      <c r="H70" s="162"/>
      <c r="I70" s="162"/>
    </row>
    <row r="71" spans="1:9" ht="11.25" customHeight="1" x14ac:dyDescent="0.2">
      <c r="A71" s="164"/>
      <c r="B71" s="162"/>
      <c r="C71" s="162"/>
      <c r="D71" s="162"/>
      <c r="E71" s="162"/>
      <c r="F71" s="162"/>
      <c r="G71" s="162"/>
      <c r="H71" s="162"/>
      <c r="I71" s="162"/>
    </row>
    <row r="72" spans="1:9" ht="11.25" customHeight="1" x14ac:dyDescent="0.2">
      <c r="A72" s="219"/>
      <c r="B72" s="162"/>
      <c r="C72" s="162"/>
      <c r="D72" s="162"/>
      <c r="E72" s="162"/>
      <c r="F72" s="162"/>
      <c r="G72" s="162"/>
      <c r="H72" s="162"/>
      <c r="I72" s="162"/>
    </row>
    <row r="73" spans="1:9" ht="11.25" customHeight="1" x14ac:dyDescent="0.2">
      <c r="A73" s="218"/>
      <c r="B73" s="162"/>
      <c r="C73" s="162"/>
      <c r="D73" s="162"/>
      <c r="E73" s="162"/>
      <c r="F73" s="162"/>
      <c r="G73" s="162"/>
      <c r="H73" s="162"/>
      <c r="I73" s="162"/>
    </row>
    <row r="74" spans="1:9" ht="11.25" customHeight="1" x14ac:dyDescent="0.2">
      <c r="A74" s="219"/>
      <c r="B74" s="162"/>
      <c r="C74" s="162"/>
      <c r="D74" s="162"/>
      <c r="E74" s="162"/>
      <c r="F74" s="162"/>
      <c r="G74" s="162"/>
      <c r="H74" s="162"/>
      <c r="I74" s="162"/>
    </row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defaultColWidth="9.140625" defaultRowHeight="11.25" x14ac:dyDescent="0.2"/>
  <cols>
    <col min="1" max="1" width="3.5703125" style="48" customWidth="1"/>
    <col min="2" max="2" width="23.85546875" style="48" customWidth="1"/>
    <col min="3" max="7" width="11.5703125" style="48" customWidth="1"/>
    <col min="8" max="8" width="12.5703125" style="48" customWidth="1"/>
    <col min="9" max="16384" width="9.140625" style="48"/>
  </cols>
  <sheetData>
    <row r="1" spans="1:12" x14ac:dyDescent="0.2">
      <c r="H1" s="187" t="s">
        <v>1297</v>
      </c>
      <c r="J1" s="187"/>
    </row>
    <row r="2" spans="1:12" x14ac:dyDescent="0.2">
      <c r="A2" s="156" t="s">
        <v>1296</v>
      </c>
    </row>
    <row r="3" spans="1:12" x14ac:dyDescent="0.2">
      <c r="A3" s="48" t="s">
        <v>1295</v>
      </c>
    </row>
    <row r="4" spans="1:12" x14ac:dyDescent="0.2">
      <c r="A4" s="2"/>
      <c r="B4" s="2"/>
      <c r="C4" s="2"/>
      <c r="D4" s="2"/>
      <c r="E4" s="2"/>
      <c r="F4" s="2"/>
      <c r="G4" s="2"/>
      <c r="H4" s="2"/>
    </row>
    <row r="5" spans="1:12" x14ac:dyDescent="0.2">
      <c r="A5" s="716"/>
      <c r="B5" s="716"/>
      <c r="C5" s="716"/>
      <c r="D5" s="716"/>
      <c r="E5" s="716"/>
      <c r="F5" s="716"/>
      <c r="G5" s="716"/>
      <c r="H5" s="716"/>
    </row>
    <row r="6" spans="1:12" x14ac:dyDescent="0.2">
      <c r="A6" s="716" t="s">
        <v>1975</v>
      </c>
      <c r="B6" s="716"/>
      <c r="C6" s="716"/>
      <c r="D6" s="716"/>
      <c r="E6" s="716"/>
      <c r="F6" s="716"/>
      <c r="G6" s="716"/>
      <c r="H6" s="716"/>
    </row>
    <row r="7" spans="1:12" x14ac:dyDescent="0.2">
      <c r="A7" s="5" t="s">
        <v>295</v>
      </c>
      <c r="B7" s="2"/>
      <c r="C7" s="2"/>
      <c r="D7" s="2"/>
      <c r="E7" s="2"/>
      <c r="F7" s="2"/>
      <c r="G7" s="2"/>
      <c r="H7" s="317" t="s">
        <v>1175</v>
      </c>
    </row>
    <row r="8" spans="1:12" ht="24.75" customHeight="1" x14ac:dyDescent="0.2">
      <c r="A8" s="414" t="s">
        <v>1292</v>
      </c>
      <c r="B8" s="413"/>
      <c r="C8" s="727" t="s">
        <v>706</v>
      </c>
      <c r="D8" s="727" t="s">
        <v>1291</v>
      </c>
      <c r="E8" s="727" t="s">
        <v>1290</v>
      </c>
      <c r="F8" s="727" t="s">
        <v>789</v>
      </c>
      <c r="G8" s="727" t="s">
        <v>1289</v>
      </c>
      <c r="H8" s="727" t="s">
        <v>1288</v>
      </c>
    </row>
    <row r="9" spans="1:12" ht="24.75" customHeight="1" x14ac:dyDescent="0.2">
      <c r="A9" s="753" t="s">
        <v>1287</v>
      </c>
      <c r="B9" s="754"/>
      <c r="C9" s="727"/>
      <c r="D9" s="727"/>
      <c r="E9" s="727"/>
      <c r="F9" s="727"/>
      <c r="G9" s="727"/>
      <c r="H9" s="727"/>
      <c r="I9" s="2"/>
      <c r="J9" s="2"/>
    </row>
    <row r="10" spans="1:12" ht="24" customHeight="1" x14ac:dyDescent="0.2">
      <c r="A10" s="755" t="s">
        <v>623</v>
      </c>
      <c r="B10" s="755"/>
      <c r="C10" s="59">
        <v>100</v>
      </c>
      <c r="D10" s="59">
        <v>100</v>
      </c>
      <c r="E10" s="59">
        <v>100</v>
      </c>
      <c r="F10" s="59">
        <v>100</v>
      </c>
      <c r="G10" s="59">
        <v>100</v>
      </c>
      <c r="H10" s="59">
        <v>100</v>
      </c>
      <c r="I10" s="307"/>
      <c r="J10"/>
    </row>
    <row r="11" spans="1:12" ht="24" customHeight="1" x14ac:dyDescent="0.2">
      <c r="A11" s="751" t="s">
        <v>1286</v>
      </c>
      <c r="B11" s="751"/>
      <c r="C11" s="59">
        <v>71.7</v>
      </c>
      <c r="D11" s="59">
        <v>74.2</v>
      </c>
      <c r="E11" s="59">
        <v>73.400000000000006</v>
      </c>
      <c r="F11" s="59">
        <v>69.900000000000006</v>
      </c>
      <c r="G11" s="59">
        <v>70.400000000000006</v>
      </c>
      <c r="H11" s="59">
        <v>57.5</v>
      </c>
      <c r="I11" s="2"/>
      <c r="J11"/>
    </row>
    <row r="12" spans="1:12" ht="37.5" customHeight="1" x14ac:dyDescent="0.2">
      <c r="A12" s="751" t="s">
        <v>1285</v>
      </c>
      <c r="B12" s="751"/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0.3</v>
      </c>
      <c r="I12" s="2"/>
      <c r="J12"/>
    </row>
    <row r="13" spans="1:12" ht="24" customHeight="1" x14ac:dyDescent="0.2">
      <c r="A13" s="752" t="s">
        <v>1284</v>
      </c>
      <c r="B13" s="752"/>
      <c r="C13" s="59">
        <v>0</v>
      </c>
      <c r="D13" s="59">
        <v>0</v>
      </c>
      <c r="E13" s="59">
        <v>0</v>
      </c>
      <c r="F13" s="59">
        <v>0.1</v>
      </c>
      <c r="G13" s="59">
        <v>0</v>
      </c>
      <c r="H13" s="59">
        <v>0</v>
      </c>
      <c r="I13" s="2"/>
      <c r="J13"/>
      <c r="K13"/>
    </row>
    <row r="14" spans="1:12" ht="24" customHeight="1" x14ac:dyDescent="0.2">
      <c r="A14" s="751" t="s">
        <v>1283</v>
      </c>
      <c r="B14" s="751"/>
      <c r="C14" s="59">
        <v>0.1</v>
      </c>
      <c r="D14" s="59">
        <v>0.1</v>
      </c>
      <c r="E14" s="59">
        <v>0.1</v>
      </c>
      <c r="F14" s="59">
        <v>0.1</v>
      </c>
      <c r="G14" s="59">
        <v>0.2</v>
      </c>
      <c r="H14" s="59">
        <v>0.1</v>
      </c>
      <c r="I14" s="2"/>
      <c r="J14"/>
      <c r="K14"/>
      <c r="L14"/>
    </row>
    <row r="15" spans="1:12" ht="24" customHeight="1" x14ac:dyDescent="0.2">
      <c r="A15" s="751" t="s">
        <v>1282</v>
      </c>
      <c r="B15" s="751"/>
      <c r="C15" s="59">
        <v>0.1</v>
      </c>
      <c r="D15" s="59">
        <v>0.1</v>
      </c>
      <c r="E15" s="59">
        <v>0</v>
      </c>
      <c r="F15" s="59">
        <v>0.2</v>
      </c>
      <c r="G15" s="59">
        <v>0</v>
      </c>
      <c r="H15" s="59">
        <v>0</v>
      </c>
      <c r="I15" s="2"/>
      <c r="J15"/>
      <c r="K15"/>
    </row>
    <row r="16" spans="1:12" ht="24" customHeight="1" x14ac:dyDescent="0.2">
      <c r="A16" s="751" t="s">
        <v>1281</v>
      </c>
      <c r="B16" s="751"/>
      <c r="C16" s="59">
        <v>20.3</v>
      </c>
      <c r="D16" s="59">
        <v>18.8</v>
      </c>
      <c r="E16" s="59">
        <v>20.6</v>
      </c>
      <c r="F16" s="59">
        <v>19.600000000000001</v>
      </c>
      <c r="G16" s="59">
        <v>19.5</v>
      </c>
      <c r="H16" s="59">
        <v>36.700000000000003</v>
      </c>
      <c r="I16" s="2"/>
      <c r="J16" s="56"/>
      <c r="K16"/>
    </row>
    <row r="17" spans="1:11" ht="34.5" customHeight="1" x14ac:dyDescent="0.2">
      <c r="A17" s="752" t="s">
        <v>1280</v>
      </c>
      <c r="B17" s="752"/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2"/>
      <c r="J17" s="56"/>
      <c r="K17"/>
    </row>
    <row r="18" spans="1:11" ht="24" customHeight="1" x14ac:dyDescent="0.2">
      <c r="A18" s="752" t="s">
        <v>1279</v>
      </c>
      <c r="B18" s="752"/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2"/>
      <c r="J18" s="56"/>
      <c r="K18"/>
    </row>
    <row r="19" spans="1:11" ht="24" customHeight="1" x14ac:dyDescent="0.2">
      <c r="A19" s="752" t="s">
        <v>1278</v>
      </c>
      <c r="B19" s="752" t="s">
        <v>1277</v>
      </c>
      <c r="C19" s="59">
        <v>1.4</v>
      </c>
      <c r="D19" s="59">
        <v>1.1000000000000001</v>
      </c>
      <c r="E19" s="59">
        <v>0.9</v>
      </c>
      <c r="F19" s="59">
        <v>2.2999999999999998</v>
      </c>
      <c r="G19" s="59">
        <v>0.2</v>
      </c>
      <c r="H19" s="59">
        <v>0.7</v>
      </c>
      <c r="I19" s="2"/>
      <c r="J19" s="56"/>
      <c r="K19"/>
    </row>
    <row r="20" spans="1:11" ht="24" customHeight="1" x14ac:dyDescent="0.2">
      <c r="A20" s="751" t="s">
        <v>1276</v>
      </c>
      <c r="B20" s="751"/>
      <c r="C20" s="59">
        <v>4.4000000000000004</v>
      </c>
      <c r="D20" s="59">
        <v>3.7</v>
      </c>
      <c r="E20" s="59">
        <v>3.3</v>
      </c>
      <c r="F20" s="59">
        <v>5.4</v>
      </c>
      <c r="G20" s="59">
        <v>8</v>
      </c>
      <c r="H20" s="59">
        <v>3.3</v>
      </c>
      <c r="I20" s="2"/>
      <c r="J20" s="2"/>
      <c r="K20"/>
    </row>
    <row r="21" spans="1:11" ht="36.75" customHeight="1" x14ac:dyDescent="0.2">
      <c r="A21" s="752" t="s">
        <v>1275</v>
      </c>
      <c r="B21" s="752"/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2"/>
      <c r="J21" s="2"/>
      <c r="K21"/>
    </row>
    <row r="22" spans="1:11" ht="24" customHeight="1" x14ac:dyDescent="0.2">
      <c r="A22" s="752" t="s">
        <v>1274</v>
      </c>
      <c r="B22" s="752"/>
      <c r="C22" s="59">
        <v>0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2"/>
      <c r="J22" s="2"/>
      <c r="K22"/>
    </row>
    <row r="23" spans="1:11" s="2" customFormat="1" ht="24" customHeight="1" x14ac:dyDescent="0.2">
      <c r="A23" s="751" t="s">
        <v>1273</v>
      </c>
      <c r="B23" s="751"/>
      <c r="C23" s="59">
        <v>1.3</v>
      </c>
      <c r="D23" s="59">
        <v>1.1000000000000001</v>
      </c>
      <c r="E23" s="59">
        <v>1</v>
      </c>
      <c r="F23" s="59">
        <v>2</v>
      </c>
      <c r="G23" s="59">
        <v>0.7</v>
      </c>
      <c r="H23" s="59">
        <v>0.8</v>
      </c>
    </row>
    <row r="24" spans="1:11" s="2" customFormat="1" ht="24" customHeight="1" x14ac:dyDescent="0.2">
      <c r="A24" s="751" t="s">
        <v>1272</v>
      </c>
      <c r="B24" s="751"/>
      <c r="C24" s="59">
        <v>0.7</v>
      </c>
      <c r="D24" s="59">
        <v>0.9</v>
      </c>
      <c r="E24" s="59">
        <v>0.7</v>
      </c>
      <c r="F24" s="59">
        <v>0.4</v>
      </c>
      <c r="G24" s="59">
        <v>1</v>
      </c>
      <c r="H24" s="59">
        <v>0.6</v>
      </c>
    </row>
    <row r="25" spans="1:11" s="2" customFormat="1" ht="5.25" customHeight="1" thickBot="1" x14ac:dyDescent="0.25">
      <c r="A25" s="269"/>
      <c r="B25" s="412"/>
      <c r="C25" s="411"/>
      <c r="D25" s="411"/>
      <c r="E25" s="411"/>
      <c r="F25" s="411"/>
      <c r="G25" s="411"/>
      <c r="H25" s="411"/>
    </row>
    <row r="26" spans="1:11" s="2" customFormat="1" ht="12" thickTop="1" x14ac:dyDescent="0.2">
      <c r="B26" s="359"/>
      <c r="C26" s="56"/>
      <c r="D26" s="56"/>
      <c r="E26" s="56"/>
      <c r="F26" s="56"/>
      <c r="G26" s="56"/>
      <c r="H26" s="56"/>
    </row>
    <row r="27" spans="1:11" s="2" customFormat="1" x14ac:dyDescent="0.2">
      <c r="C27" s="56"/>
    </row>
    <row r="28" spans="1:11" s="2" customFormat="1" x14ac:dyDescent="0.2">
      <c r="B28" s="359"/>
      <c r="C28" s="56"/>
      <c r="D28" s="56"/>
      <c r="E28" s="56"/>
      <c r="F28" s="56"/>
      <c r="G28" s="56"/>
      <c r="H28" s="56"/>
    </row>
    <row r="29" spans="1:11" s="2" customFormat="1" x14ac:dyDescent="0.2">
      <c r="C29" s="56"/>
      <c r="D29" s="56"/>
      <c r="E29" s="56"/>
      <c r="F29" s="56"/>
      <c r="G29" s="56"/>
      <c r="H29" s="56"/>
    </row>
    <row r="30" spans="1:11" s="2" customFormat="1" x14ac:dyDescent="0.2">
      <c r="C30" s="56"/>
      <c r="D30" s="56"/>
      <c r="E30" s="56"/>
      <c r="F30" s="56"/>
      <c r="G30" s="56"/>
      <c r="H30" s="56"/>
    </row>
    <row r="31" spans="1:11" s="2" customFormat="1" x14ac:dyDescent="0.2">
      <c r="C31" s="56"/>
    </row>
    <row r="32" spans="1:11" s="2" customFormat="1" x14ac:dyDescent="0.2">
      <c r="C32" s="56"/>
    </row>
    <row r="33" spans="3:3" s="2" customFormat="1" x14ac:dyDescent="0.2">
      <c r="C33" s="56"/>
    </row>
    <row r="34" spans="3:3" s="2" customFormat="1" x14ac:dyDescent="0.2">
      <c r="C34" s="56"/>
    </row>
    <row r="35" spans="3:3" s="2" customFormat="1" x14ac:dyDescent="0.2">
      <c r="C35" s="23"/>
    </row>
    <row r="36" spans="3:3" s="2" customFormat="1" x14ac:dyDescent="0.2">
      <c r="C36" s="23"/>
    </row>
    <row r="37" spans="3:3" s="2" customFormat="1" x14ac:dyDescent="0.2">
      <c r="C37" s="23"/>
    </row>
    <row r="38" spans="3:3" s="2" customFormat="1" x14ac:dyDescent="0.2"/>
    <row r="39" spans="3:3" s="2" customFormat="1" x14ac:dyDescent="0.2"/>
    <row r="40" spans="3:3" s="2" customFormat="1" x14ac:dyDescent="0.2"/>
    <row r="41" spans="3:3" s="2" customFormat="1" x14ac:dyDescent="0.2"/>
    <row r="42" spans="3:3" s="2" customFormat="1" x14ac:dyDescent="0.2"/>
    <row r="43" spans="3:3" s="2" customFormat="1" x14ac:dyDescent="0.2"/>
    <row r="44" spans="3:3" s="2" customFormat="1" x14ac:dyDescent="0.2"/>
    <row r="45" spans="3:3" s="2" customFormat="1" x14ac:dyDescent="0.2"/>
    <row r="46" spans="3:3" s="2" customFormat="1" x14ac:dyDescent="0.2"/>
  </sheetData>
  <mergeCells count="24">
    <mergeCell ref="A5:H5"/>
    <mergeCell ref="C8:C9"/>
    <mergeCell ref="D8:D9"/>
    <mergeCell ref="E8:E9"/>
    <mergeCell ref="F8:F9"/>
    <mergeCell ref="G8:G9"/>
    <mergeCell ref="H8:H9"/>
    <mergeCell ref="A9:B9"/>
    <mergeCell ref="A6:H6"/>
    <mergeCell ref="A10:B10"/>
    <mergeCell ref="A11:B11"/>
    <mergeCell ref="A12:B12"/>
    <mergeCell ref="A13:B13"/>
    <mergeCell ref="A14:B14"/>
    <mergeCell ref="A15:B15"/>
    <mergeCell ref="A22:B22"/>
    <mergeCell ref="A23:B23"/>
    <mergeCell ref="A24:B24"/>
    <mergeCell ref="A16:B16"/>
    <mergeCell ref="A17:B17"/>
    <mergeCell ref="A18:B18"/>
    <mergeCell ref="A19:B19"/>
    <mergeCell ref="A20:B20"/>
    <mergeCell ref="A21:B21"/>
  </mergeCells>
  <printOptions horizontalCentered="1"/>
  <pageMargins left="0" right="0" top="0.59055118110236227" bottom="0.39370078740157483" header="0" footer="0"/>
  <pageSetup paperSize="9" scale="99" orientation="portrait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8"/>
  <sheetViews>
    <sheetView topLeftCell="F1" zoomScaleNormal="100" workbookViewId="0">
      <selection activeCell="P6" sqref="P6"/>
    </sheetView>
  </sheetViews>
  <sheetFormatPr defaultColWidth="9.140625" defaultRowHeight="11.25" x14ac:dyDescent="0.2"/>
  <cols>
    <col min="1" max="1" width="43.28515625" style="156" customWidth="1"/>
    <col min="2" max="13" width="11.5703125" style="156" customWidth="1"/>
    <col min="14" max="14" width="12" style="156" customWidth="1"/>
    <col min="15" max="16" width="11.5703125" style="156" customWidth="1"/>
    <col min="17" max="17" width="9.140625" style="156"/>
    <col min="18" max="18" width="9.28515625" style="156" bestFit="1" customWidth="1"/>
    <col min="19" max="16384" width="9.140625" style="156"/>
  </cols>
  <sheetData>
    <row r="1" spans="1:23" ht="12.75" customHeight="1" x14ac:dyDescent="0.2">
      <c r="P1" s="187" t="s">
        <v>1302</v>
      </c>
    </row>
    <row r="2" spans="1:23" x14ac:dyDescent="0.2">
      <c r="A2" s="156" t="s">
        <v>1301</v>
      </c>
      <c r="M2" s="187"/>
      <c r="N2" s="187"/>
    </row>
    <row r="3" spans="1:23" x14ac:dyDescent="0.2">
      <c r="M3" s="187"/>
      <c r="N3" s="187"/>
    </row>
    <row r="4" spans="1:23" x14ac:dyDescent="0.2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</row>
    <row r="5" spans="1:23" x14ac:dyDescent="0.2">
      <c r="A5" s="713" t="s">
        <v>1975</v>
      </c>
      <c r="B5" s="713"/>
      <c r="C5" s="713"/>
      <c r="D5" s="713"/>
      <c r="E5" s="713"/>
      <c r="F5" s="713"/>
      <c r="G5" s="713"/>
      <c r="H5" s="713"/>
      <c r="I5" s="713"/>
      <c r="J5" s="713"/>
      <c r="K5" s="713"/>
      <c r="L5" s="713"/>
      <c r="M5" s="713"/>
      <c r="N5" s="713"/>
      <c r="O5" s="713"/>
      <c r="P5" s="713"/>
    </row>
    <row r="6" spans="1:23" x14ac:dyDescent="0.2">
      <c r="A6" s="703" t="s">
        <v>295</v>
      </c>
      <c r="B6" s="186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2" t="s">
        <v>631</v>
      </c>
    </row>
    <row r="7" spans="1:23" ht="25.5" customHeight="1" x14ac:dyDescent="0.2">
      <c r="A7" s="416" t="s">
        <v>1300</v>
      </c>
      <c r="B7" s="727" t="s">
        <v>706</v>
      </c>
      <c r="C7" s="727" t="s">
        <v>1286</v>
      </c>
      <c r="D7" s="727" t="s">
        <v>1285</v>
      </c>
      <c r="E7" s="727" t="s">
        <v>1284</v>
      </c>
      <c r="F7" s="727" t="s">
        <v>1283</v>
      </c>
      <c r="G7" s="727" t="s">
        <v>1299</v>
      </c>
      <c r="H7" s="727" t="s">
        <v>1281</v>
      </c>
      <c r="I7" s="727" t="s">
        <v>1280</v>
      </c>
      <c r="J7" s="727" t="s">
        <v>1279</v>
      </c>
      <c r="K7" s="727" t="s">
        <v>1278</v>
      </c>
      <c r="L7" s="727" t="s">
        <v>1276</v>
      </c>
      <c r="M7" s="727" t="s">
        <v>1275</v>
      </c>
      <c r="N7" s="727" t="s">
        <v>1274</v>
      </c>
      <c r="O7" s="727" t="s">
        <v>1273</v>
      </c>
      <c r="P7" s="727" t="s">
        <v>1272</v>
      </c>
    </row>
    <row r="8" spans="1:23" ht="52.5" customHeight="1" x14ac:dyDescent="0.2">
      <c r="A8" s="193" t="s">
        <v>698</v>
      </c>
      <c r="B8" s="727"/>
      <c r="C8" s="727"/>
      <c r="D8" s="727"/>
      <c r="E8" s="727"/>
      <c r="F8" s="727"/>
      <c r="G8" s="727"/>
      <c r="H8" s="727"/>
      <c r="I8" s="727"/>
      <c r="J8" s="727"/>
      <c r="K8" s="727"/>
      <c r="L8" s="727"/>
      <c r="M8" s="727"/>
      <c r="N8" s="727"/>
      <c r="O8" s="727"/>
      <c r="P8" s="727" t="s">
        <v>1298</v>
      </c>
      <c r="Q8" s="186"/>
      <c r="R8" s="186"/>
      <c r="S8" s="186"/>
      <c r="T8" s="186"/>
      <c r="U8" s="186"/>
    </row>
    <row r="9" spans="1:23" ht="12.75" x14ac:dyDescent="0.2">
      <c r="A9" s="602" t="s">
        <v>623</v>
      </c>
      <c r="B9" s="307">
        <v>2384121</v>
      </c>
      <c r="C9" s="307">
        <v>1707003</v>
      </c>
      <c r="D9" s="307">
        <v>772</v>
      </c>
      <c r="E9" s="307">
        <v>749</v>
      </c>
      <c r="F9" s="307">
        <v>1950</v>
      </c>
      <c r="G9" s="307">
        <v>3019</v>
      </c>
      <c r="H9" s="307">
        <v>482941</v>
      </c>
      <c r="I9" s="307">
        <v>79</v>
      </c>
      <c r="J9" s="307">
        <v>383</v>
      </c>
      <c r="K9" s="307">
        <v>33071</v>
      </c>
      <c r="L9" s="307">
        <v>105665</v>
      </c>
      <c r="M9" s="307">
        <v>56</v>
      </c>
      <c r="N9" s="307">
        <v>220</v>
      </c>
      <c r="O9" s="307">
        <v>31236</v>
      </c>
      <c r="P9" s="307">
        <v>16977</v>
      </c>
      <c r="Q9"/>
      <c r="R9"/>
      <c r="S9"/>
      <c r="T9"/>
      <c r="U9"/>
      <c r="V9"/>
      <c r="W9"/>
    </row>
    <row r="10" spans="1:23" ht="12.75" x14ac:dyDescent="0.2">
      <c r="A10" s="161" t="s">
        <v>681</v>
      </c>
      <c r="B10" s="307">
        <v>52455</v>
      </c>
      <c r="C10" s="307">
        <v>33236</v>
      </c>
      <c r="D10" s="307">
        <v>29</v>
      </c>
      <c r="E10" s="307">
        <v>10</v>
      </c>
      <c r="F10" s="307">
        <v>221</v>
      </c>
      <c r="G10" s="307" t="s">
        <v>1486</v>
      </c>
      <c r="H10" s="307">
        <v>10046</v>
      </c>
      <c r="I10" s="307">
        <v>4</v>
      </c>
      <c r="J10" s="307">
        <v>4</v>
      </c>
      <c r="K10" s="307" t="s">
        <v>1486</v>
      </c>
      <c r="L10" s="307">
        <v>7358</v>
      </c>
      <c r="M10" s="307" t="s">
        <v>1486</v>
      </c>
      <c r="N10" s="307">
        <v>43</v>
      </c>
      <c r="O10" s="307" t="s">
        <v>1486</v>
      </c>
      <c r="P10" s="307">
        <v>1504</v>
      </c>
      <c r="Q10"/>
      <c r="R10" s="340"/>
      <c r="S10"/>
      <c r="T10"/>
      <c r="U10"/>
      <c r="V10"/>
      <c r="W10"/>
    </row>
    <row r="11" spans="1:23" ht="20.45" customHeight="1" x14ac:dyDescent="0.2">
      <c r="A11" s="219" t="s">
        <v>680</v>
      </c>
      <c r="B11" s="307">
        <v>46698</v>
      </c>
      <c r="C11" s="307">
        <v>28777</v>
      </c>
      <c r="D11" s="307">
        <v>24</v>
      </c>
      <c r="E11" s="307">
        <v>8</v>
      </c>
      <c r="F11" s="307">
        <v>215</v>
      </c>
      <c r="G11" s="307" t="s">
        <v>1486</v>
      </c>
      <c r="H11" s="307">
        <v>9289</v>
      </c>
      <c r="I11" s="307">
        <v>4</v>
      </c>
      <c r="J11" s="307">
        <v>4</v>
      </c>
      <c r="K11" s="307" t="s">
        <v>1486</v>
      </c>
      <c r="L11" s="307">
        <v>7004</v>
      </c>
      <c r="M11" s="307" t="s">
        <v>1486</v>
      </c>
      <c r="N11" s="307">
        <v>43</v>
      </c>
      <c r="O11" s="307" t="s">
        <v>1486</v>
      </c>
      <c r="P11" s="307">
        <v>1330</v>
      </c>
      <c r="Q11"/>
      <c r="R11"/>
      <c r="S11"/>
      <c r="T11"/>
      <c r="U11"/>
      <c r="V11"/>
      <c r="W11"/>
    </row>
    <row r="12" spans="1:23" ht="12.75" x14ac:dyDescent="0.2">
      <c r="A12" s="168" t="s">
        <v>679</v>
      </c>
      <c r="B12" s="310">
        <v>5757</v>
      </c>
      <c r="C12" s="310">
        <v>4459</v>
      </c>
      <c r="D12" s="310">
        <v>5</v>
      </c>
      <c r="E12" s="310">
        <v>2</v>
      </c>
      <c r="F12" s="310">
        <v>6</v>
      </c>
      <c r="G12" s="310" t="s">
        <v>1486</v>
      </c>
      <c r="H12" s="310">
        <v>757</v>
      </c>
      <c r="I12" s="310" t="s">
        <v>1486</v>
      </c>
      <c r="J12" s="310" t="s">
        <v>1486</v>
      </c>
      <c r="K12" s="310" t="s">
        <v>1486</v>
      </c>
      <c r="L12" s="310">
        <v>354</v>
      </c>
      <c r="M12" s="310" t="s">
        <v>1486</v>
      </c>
      <c r="N12" s="310" t="s">
        <v>1486</v>
      </c>
      <c r="O12" s="310" t="s">
        <v>1486</v>
      </c>
      <c r="P12" s="310">
        <v>174</v>
      </c>
      <c r="Q12"/>
      <c r="R12"/>
      <c r="S12"/>
      <c r="T12"/>
      <c r="U12"/>
      <c r="V12"/>
      <c r="W12"/>
    </row>
    <row r="13" spans="1:23" ht="12.75" x14ac:dyDescent="0.2">
      <c r="A13" s="166" t="s">
        <v>678</v>
      </c>
      <c r="B13" s="307">
        <v>8319</v>
      </c>
      <c r="C13" s="307">
        <v>6537</v>
      </c>
      <c r="D13" s="307">
        <v>4</v>
      </c>
      <c r="E13" s="307">
        <v>1</v>
      </c>
      <c r="F13" s="307">
        <v>10</v>
      </c>
      <c r="G13" s="307" t="s">
        <v>1486</v>
      </c>
      <c r="H13" s="307">
        <v>1483</v>
      </c>
      <c r="I13" s="307">
        <v>1</v>
      </c>
      <c r="J13" s="307">
        <v>2</v>
      </c>
      <c r="K13" s="307" t="s">
        <v>1486</v>
      </c>
      <c r="L13" s="307">
        <v>243</v>
      </c>
      <c r="M13" s="307">
        <v>1</v>
      </c>
      <c r="N13" s="307" t="s">
        <v>1486</v>
      </c>
      <c r="O13" s="307" t="s">
        <v>1486</v>
      </c>
      <c r="P13" s="307">
        <v>37</v>
      </c>
      <c r="Q13"/>
      <c r="R13"/>
      <c r="S13"/>
      <c r="T13"/>
      <c r="U13"/>
      <c r="V13"/>
      <c r="W13"/>
    </row>
    <row r="14" spans="1:23" ht="12.75" x14ac:dyDescent="0.2">
      <c r="A14" s="166" t="s">
        <v>677</v>
      </c>
      <c r="B14" s="307">
        <v>541161</v>
      </c>
      <c r="C14" s="307">
        <v>426244</v>
      </c>
      <c r="D14" s="307">
        <v>102</v>
      </c>
      <c r="E14" s="307">
        <v>83</v>
      </c>
      <c r="F14" s="307">
        <v>293</v>
      </c>
      <c r="G14" s="307" t="s">
        <v>1486</v>
      </c>
      <c r="H14" s="307">
        <v>94638</v>
      </c>
      <c r="I14" s="307">
        <v>19</v>
      </c>
      <c r="J14" s="307">
        <v>35</v>
      </c>
      <c r="K14" s="307" t="s">
        <v>1486</v>
      </c>
      <c r="L14" s="307">
        <v>16670</v>
      </c>
      <c r="M14" s="307">
        <v>12</v>
      </c>
      <c r="N14" s="307">
        <v>24</v>
      </c>
      <c r="O14" s="307" t="s">
        <v>1486</v>
      </c>
      <c r="P14" s="307">
        <v>3041</v>
      </c>
      <c r="Q14"/>
      <c r="R14"/>
      <c r="S14"/>
      <c r="T14"/>
      <c r="U14"/>
      <c r="V14"/>
      <c r="W14"/>
    </row>
    <row r="15" spans="1:23" ht="12.75" x14ac:dyDescent="0.2">
      <c r="A15" s="169" t="s">
        <v>676</v>
      </c>
      <c r="B15" s="307">
        <v>80790</v>
      </c>
      <c r="C15" s="307">
        <v>61309</v>
      </c>
      <c r="D15" s="307">
        <v>15</v>
      </c>
      <c r="E15" s="307">
        <v>16</v>
      </c>
      <c r="F15" s="307">
        <v>44</v>
      </c>
      <c r="G15" s="307" t="s">
        <v>1486</v>
      </c>
      <c r="H15" s="307">
        <v>15444</v>
      </c>
      <c r="I15" s="307">
        <v>1</v>
      </c>
      <c r="J15" s="307">
        <v>8</v>
      </c>
      <c r="K15" s="307" t="s">
        <v>1486</v>
      </c>
      <c r="L15" s="307">
        <v>3357</v>
      </c>
      <c r="M15" s="307">
        <v>3</v>
      </c>
      <c r="N15" s="307">
        <v>6</v>
      </c>
      <c r="O15" s="307" t="s">
        <v>1486</v>
      </c>
      <c r="P15" s="307">
        <v>587</v>
      </c>
      <c r="Q15"/>
      <c r="R15"/>
      <c r="S15"/>
      <c r="T15"/>
      <c r="U15"/>
      <c r="V15"/>
      <c r="W15"/>
    </row>
    <row r="16" spans="1:23" ht="22.5" x14ac:dyDescent="0.2">
      <c r="A16" s="219" t="s">
        <v>675</v>
      </c>
      <c r="B16" s="307">
        <v>152599</v>
      </c>
      <c r="C16" s="307">
        <v>121302</v>
      </c>
      <c r="D16" s="307">
        <v>34</v>
      </c>
      <c r="E16" s="307">
        <v>24</v>
      </c>
      <c r="F16" s="307">
        <v>86</v>
      </c>
      <c r="G16" s="307" t="s">
        <v>1486</v>
      </c>
      <c r="H16" s="307">
        <v>27990</v>
      </c>
      <c r="I16" s="307">
        <v>13</v>
      </c>
      <c r="J16" s="307">
        <v>6</v>
      </c>
      <c r="K16" s="307" t="s">
        <v>1486</v>
      </c>
      <c r="L16" s="307">
        <v>1963</v>
      </c>
      <c r="M16" s="307" t="s">
        <v>1486</v>
      </c>
      <c r="N16" s="307">
        <v>3</v>
      </c>
      <c r="O16" s="307" t="s">
        <v>1486</v>
      </c>
      <c r="P16" s="307">
        <v>1178</v>
      </c>
      <c r="Q16"/>
      <c r="R16"/>
      <c r="S16"/>
      <c r="T16"/>
      <c r="U16"/>
      <c r="V16"/>
      <c r="W16"/>
    </row>
    <row r="17" spans="1:23" ht="22.5" x14ac:dyDescent="0.2">
      <c r="A17" s="219" t="s">
        <v>674</v>
      </c>
      <c r="B17" s="307">
        <v>21974</v>
      </c>
      <c r="C17" s="307">
        <v>17518</v>
      </c>
      <c r="D17" s="307">
        <v>5</v>
      </c>
      <c r="E17" s="307">
        <v>1</v>
      </c>
      <c r="F17" s="307">
        <v>10</v>
      </c>
      <c r="G17" s="307" t="s">
        <v>1486</v>
      </c>
      <c r="H17" s="307">
        <v>3935</v>
      </c>
      <c r="I17" s="307" t="s">
        <v>1486</v>
      </c>
      <c r="J17" s="307" t="s">
        <v>1486</v>
      </c>
      <c r="K17" s="307" t="s">
        <v>1486</v>
      </c>
      <c r="L17" s="307">
        <v>407</v>
      </c>
      <c r="M17" s="307" t="s">
        <v>1486</v>
      </c>
      <c r="N17" s="307" t="s">
        <v>1486</v>
      </c>
      <c r="O17" s="307" t="s">
        <v>1486</v>
      </c>
      <c r="P17" s="307">
        <v>98</v>
      </c>
      <c r="Q17"/>
      <c r="R17"/>
      <c r="S17"/>
      <c r="T17"/>
      <c r="U17"/>
      <c r="V17"/>
      <c r="W17"/>
    </row>
    <row r="18" spans="1:23" ht="33.75" x14ac:dyDescent="0.2">
      <c r="A18" s="219" t="s">
        <v>673</v>
      </c>
      <c r="B18" s="310">
        <v>22196</v>
      </c>
      <c r="C18" s="310">
        <v>18978</v>
      </c>
      <c r="D18" s="310">
        <v>2</v>
      </c>
      <c r="E18" s="310">
        <v>1</v>
      </c>
      <c r="F18" s="310">
        <v>3</v>
      </c>
      <c r="G18" s="310" t="s">
        <v>1486</v>
      </c>
      <c r="H18" s="310">
        <v>2706</v>
      </c>
      <c r="I18" s="310" t="s">
        <v>1486</v>
      </c>
      <c r="J18" s="310">
        <v>2</v>
      </c>
      <c r="K18" s="310" t="s">
        <v>1486</v>
      </c>
      <c r="L18" s="310">
        <v>417</v>
      </c>
      <c r="M18" s="310" t="s">
        <v>1486</v>
      </c>
      <c r="N18" s="310">
        <v>4</v>
      </c>
      <c r="O18" s="310" t="s">
        <v>1486</v>
      </c>
      <c r="P18" s="310">
        <v>83</v>
      </c>
      <c r="Q18"/>
      <c r="R18"/>
      <c r="S18"/>
      <c r="T18"/>
      <c r="U18"/>
      <c r="V18"/>
      <c r="W18"/>
    </row>
    <row r="19" spans="1:23" ht="45" x14ac:dyDescent="0.2">
      <c r="A19" s="217" t="s">
        <v>672</v>
      </c>
      <c r="B19" s="307">
        <v>12754</v>
      </c>
      <c r="C19" s="307">
        <v>10813</v>
      </c>
      <c r="D19" s="307">
        <v>5</v>
      </c>
      <c r="E19" s="307">
        <v>1</v>
      </c>
      <c r="F19" s="307">
        <v>2</v>
      </c>
      <c r="G19" s="307" t="s">
        <v>1486</v>
      </c>
      <c r="H19" s="307">
        <v>1738</v>
      </c>
      <c r="I19" s="307" t="s">
        <v>1486</v>
      </c>
      <c r="J19" s="307" t="s">
        <v>1486</v>
      </c>
      <c r="K19" s="307" t="s">
        <v>1486</v>
      </c>
      <c r="L19" s="307">
        <v>144</v>
      </c>
      <c r="M19" s="307" t="s">
        <v>1486</v>
      </c>
      <c r="N19" s="307" t="s">
        <v>1486</v>
      </c>
      <c r="O19" s="307" t="s">
        <v>1486</v>
      </c>
      <c r="P19" s="307">
        <v>51</v>
      </c>
      <c r="Q19"/>
      <c r="R19"/>
      <c r="S19"/>
      <c r="T19"/>
      <c r="U19"/>
      <c r="V19"/>
      <c r="W19"/>
    </row>
    <row r="20" spans="1:23" ht="12.75" x14ac:dyDescent="0.2">
      <c r="A20" s="164" t="s">
        <v>671</v>
      </c>
      <c r="B20" s="310">
        <v>6132</v>
      </c>
      <c r="C20" s="310">
        <v>4900</v>
      </c>
      <c r="D20" s="310" t="s">
        <v>1486</v>
      </c>
      <c r="E20" s="310">
        <v>12</v>
      </c>
      <c r="F20" s="310">
        <v>3</v>
      </c>
      <c r="G20" s="310" t="s">
        <v>1486</v>
      </c>
      <c r="H20" s="310">
        <v>1102</v>
      </c>
      <c r="I20" s="310" t="s">
        <v>1486</v>
      </c>
      <c r="J20" s="310" t="s">
        <v>1486</v>
      </c>
      <c r="K20" s="310" t="s">
        <v>1486</v>
      </c>
      <c r="L20" s="310">
        <v>84</v>
      </c>
      <c r="M20" s="310" t="s">
        <v>1486</v>
      </c>
      <c r="N20" s="310" t="s">
        <v>1486</v>
      </c>
      <c r="O20" s="310" t="s">
        <v>1486</v>
      </c>
      <c r="P20" s="310">
        <v>31</v>
      </c>
      <c r="Q20"/>
      <c r="R20"/>
      <c r="S20"/>
      <c r="T20"/>
      <c r="U20"/>
      <c r="V20"/>
      <c r="W20"/>
    </row>
    <row r="21" spans="1:23" ht="12.75" x14ac:dyDescent="0.2">
      <c r="A21" s="164" t="s">
        <v>670</v>
      </c>
      <c r="B21" s="307">
        <v>21744</v>
      </c>
      <c r="C21" s="307">
        <v>17271</v>
      </c>
      <c r="D21" s="307">
        <v>5</v>
      </c>
      <c r="E21" s="307">
        <v>5</v>
      </c>
      <c r="F21" s="307">
        <v>18</v>
      </c>
      <c r="G21" s="307" t="s">
        <v>1486</v>
      </c>
      <c r="H21" s="307">
        <v>3982</v>
      </c>
      <c r="I21" s="307" t="s">
        <v>1486</v>
      </c>
      <c r="J21" s="307">
        <v>3</v>
      </c>
      <c r="K21" s="307" t="s">
        <v>1486</v>
      </c>
      <c r="L21" s="307">
        <v>402</v>
      </c>
      <c r="M21" s="307" t="s">
        <v>1486</v>
      </c>
      <c r="N21" s="307" t="s">
        <v>1486</v>
      </c>
      <c r="O21" s="307" t="s">
        <v>1486</v>
      </c>
      <c r="P21" s="307">
        <v>58</v>
      </c>
      <c r="Q21"/>
      <c r="R21"/>
      <c r="S21"/>
      <c r="T21"/>
      <c r="U21"/>
      <c r="V21"/>
      <c r="W21"/>
    </row>
    <row r="22" spans="1:23" ht="12.75" x14ac:dyDescent="0.2">
      <c r="A22" s="164" t="s">
        <v>669</v>
      </c>
      <c r="B22" s="310">
        <v>32711</v>
      </c>
      <c r="C22" s="310">
        <v>27290</v>
      </c>
      <c r="D22" s="310">
        <v>4</v>
      </c>
      <c r="E22" s="310" t="s">
        <v>1486</v>
      </c>
      <c r="F22" s="310">
        <v>20</v>
      </c>
      <c r="G22" s="310" t="s">
        <v>1486</v>
      </c>
      <c r="H22" s="310">
        <v>4754</v>
      </c>
      <c r="I22" s="310">
        <v>1</v>
      </c>
      <c r="J22" s="310">
        <v>2</v>
      </c>
      <c r="K22" s="310" t="s">
        <v>1486</v>
      </c>
      <c r="L22" s="310">
        <v>557</v>
      </c>
      <c r="M22" s="310" t="s">
        <v>1486</v>
      </c>
      <c r="N22" s="310" t="s">
        <v>1486</v>
      </c>
      <c r="O22" s="310" t="s">
        <v>1486</v>
      </c>
      <c r="P22" s="310">
        <v>83</v>
      </c>
      <c r="Q22"/>
      <c r="R22"/>
      <c r="S22"/>
      <c r="T22"/>
      <c r="U22"/>
      <c r="V22"/>
      <c r="W22"/>
    </row>
    <row r="23" spans="1:23" ht="22.5" x14ac:dyDescent="0.2">
      <c r="A23" s="219" t="s">
        <v>668</v>
      </c>
      <c r="B23" s="307">
        <v>68118</v>
      </c>
      <c r="C23" s="307">
        <v>51291</v>
      </c>
      <c r="D23" s="307">
        <v>12</v>
      </c>
      <c r="E23" s="307">
        <v>5</v>
      </c>
      <c r="F23" s="307">
        <v>53</v>
      </c>
      <c r="G23" s="307" t="s">
        <v>1486</v>
      </c>
      <c r="H23" s="307">
        <v>11966</v>
      </c>
      <c r="I23" s="307">
        <v>2</v>
      </c>
      <c r="J23" s="307">
        <v>2</v>
      </c>
      <c r="K23" s="307" t="s">
        <v>1486</v>
      </c>
      <c r="L23" s="307">
        <v>4404</v>
      </c>
      <c r="M23" s="307">
        <v>9</v>
      </c>
      <c r="N23" s="307">
        <v>3</v>
      </c>
      <c r="O23" s="307" t="s">
        <v>1486</v>
      </c>
      <c r="P23" s="307">
        <v>371</v>
      </c>
      <c r="Q23"/>
      <c r="R23"/>
      <c r="S23"/>
      <c r="T23"/>
      <c r="U23"/>
      <c r="V23"/>
      <c r="W23"/>
    </row>
    <row r="24" spans="1:23" ht="22.15" customHeight="1" x14ac:dyDescent="0.2">
      <c r="A24" s="218" t="s">
        <v>667</v>
      </c>
      <c r="B24" s="310">
        <v>43638</v>
      </c>
      <c r="C24" s="310">
        <v>34874</v>
      </c>
      <c r="D24" s="310">
        <v>2</v>
      </c>
      <c r="E24" s="310">
        <v>3</v>
      </c>
      <c r="F24" s="310">
        <v>7</v>
      </c>
      <c r="G24" s="310" t="s">
        <v>1486</v>
      </c>
      <c r="H24" s="310">
        <v>7737</v>
      </c>
      <c r="I24" s="310">
        <v>1</v>
      </c>
      <c r="J24" s="310" t="s">
        <v>1486</v>
      </c>
      <c r="K24" s="310" t="s">
        <v>1486</v>
      </c>
      <c r="L24" s="310">
        <v>873</v>
      </c>
      <c r="M24" s="310" t="s">
        <v>1486</v>
      </c>
      <c r="N24" s="310" t="s">
        <v>1486</v>
      </c>
      <c r="O24" s="310" t="s">
        <v>1486</v>
      </c>
      <c r="P24" s="310">
        <v>141</v>
      </c>
      <c r="Q24"/>
      <c r="R24"/>
      <c r="S24"/>
      <c r="T24"/>
      <c r="U24"/>
      <c r="V24"/>
      <c r="W24"/>
    </row>
    <row r="25" spans="1:23" ht="22.5" x14ac:dyDescent="0.2">
      <c r="A25" s="219" t="s">
        <v>666</v>
      </c>
      <c r="B25" s="310">
        <v>30158</v>
      </c>
      <c r="C25" s="310">
        <v>23165</v>
      </c>
      <c r="D25" s="310">
        <v>2</v>
      </c>
      <c r="E25" s="310">
        <v>7</v>
      </c>
      <c r="F25" s="310">
        <v>17</v>
      </c>
      <c r="G25" s="310" t="s">
        <v>1486</v>
      </c>
      <c r="H25" s="310">
        <v>5571</v>
      </c>
      <c r="I25" s="310" t="s">
        <v>1486</v>
      </c>
      <c r="J25" s="310" t="s">
        <v>1486</v>
      </c>
      <c r="K25" s="310" t="s">
        <v>1486</v>
      </c>
      <c r="L25" s="310">
        <v>1322</v>
      </c>
      <c r="M25" s="310" t="s">
        <v>1486</v>
      </c>
      <c r="N25" s="310">
        <v>2</v>
      </c>
      <c r="O25" s="310" t="s">
        <v>1486</v>
      </c>
      <c r="P25" s="310">
        <v>72</v>
      </c>
      <c r="Q25"/>
      <c r="R25"/>
      <c r="S25"/>
      <c r="T25"/>
      <c r="U25"/>
      <c r="V25"/>
      <c r="W25"/>
    </row>
    <row r="26" spans="1:23" ht="12.75" x14ac:dyDescent="0.2">
      <c r="A26" s="165" t="s">
        <v>665</v>
      </c>
      <c r="B26" s="307">
        <v>23174</v>
      </c>
      <c r="C26" s="307">
        <v>18582</v>
      </c>
      <c r="D26" s="307">
        <v>11</v>
      </c>
      <c r="E26" s="307">
        <v>1</v>
      </c>
      <c r="F26" s="307">
        <v>11</v>
      </c>
      <c r="G26" s="307" t="s">
        <v>1486</v>
      </c>
      <c r="H26" s="307">
        <v>3617</v>
      </c>
      <c r="I26" s="307" t="s">
        <v>1486</v>
      </c>
      <c r="J26" s="307" t="s">
        <v>1486</v>
      </c>
      <c r="K26" s="307" t="s">
        <v>1486</v>
      </c>
      <c r="L26" s="307">
        <v>750</v>
      </c>
      <c r="M26" s="307" t="s">
        <v>1486</v>
      </c>
      <c r="N26" s="307">
        <v>1</v>
      </c>
      <c r="O26" s="307" t="s">
        <v>1486</v>
      </c>
      <c r="P26" s="307">
        <v>201</v>
      </c>
      <c r="Q26"/>
      <c r="R26"/>
      <c r="S26"/>
      <c r="T26"/>
      <c r="U26"/>
      <c r="V26"/>
      <c r="W26"/>
    </row>
    <row r="27" spans="1:23" ht="12.75" x14ac:dyDescent="0.2">
      <c r="A27" s="165" t="s">
        <v>664</v>
      </c>
      <c r="B27" s="307">
        <v>9311</v>
      </c>
      <c r="C27" s="307">
        <v>7483</v>
      </c>
      <c r="D27" s="307">
        <v>3</v>
      </c>
      <c r="E27" s="307">
        <v>1</v>
      </c>
      <c r="F27" s="307">
        <v>1</v>
      </c>
      <c r="G27" s="307" t="s">
        <v>1486</v>
      </c>
      <c r="H27" s="307">
        <v>1576</v>
      </c>
      <c r="I27" s="307" t="s">
        <v>1486</v>
      </c>
      <c r="J27" s="307" t="s">
        <v>1486</v>
      </c>
      <c r="K27" s="307" t="s">
        <v>1486</v>
      </c>
      <c r="L27" s="307">
        <v>211</v>
      </c>
      <c r="M27" s="307" t="s">
        <v>1486</v>
      </c>
      <c r="N27" s="307" t="s">
        <v>1486</v>
      </c>
      <c r="O27" s="307" t="s">
        <v>1486</v>
      </c>
      <c r="P27" s="307">
        <v>36</v>
      </c>
      <c r="Q27"/>
      <c r="R27"/>
      <c r="S27"/>
      <c r="T27"/>
      <c r="U27"/>
      <c r="V27"/>
      <c r="W27"/>
    </row>
    <row r="28" spans="1:23" ht="12.75" x14ac:dyDescent="0.2">
      <c r="A28" s="165" t="s">
        <v>663</v>
      </c>
      <c r="B28" s="307">
        <v>15862</v>
      </c>
      <c r="C28" s="307">
        <v>11468</v>
      </c>
      <c r="D28" s="307">
        <v>2</v>
      </c>
      <c r="E28" s="307">
        <v>6</v>
      </c>
      <c r="F28" s="307">
        <v>18</v>
      </c>
      <c r="G28" s="307" t="s">
        <v>1486</v>
      </c>
      <c r="H28" s="307">
        <v>2520</v>
      </c>
      <c r="I28" s="307">
        <v>1</v>
      </c>
      <c r="J28" s="307">
        <v>12</v>
      </c>
      <c r="K28" s="307" t="s">
        <v>1486</v>
      </c>
      <c r="L28" s="307">
        <v>1779</v>
      </c>
      <c r="M28" s="307" t="s">
        <v>1486</v>
      </c>
      <c r="N28" s="307">
        <v>5</v>
      </c>
      <c r="O28" s="307" t="s">
        <v>1486</v>
      </c>
      <c r="P28" s="307">
        <v>51</v>
      </c>
      <c r="Q28"/>
      <c r="R28"/>
      <c r="S28"/>
      <c r="T28"/>
      <c r="U28"/>
      <c r="V28"/>
      <c r="W28"/>
    </row>
    <row r="29" spans="1:23" ht="22.5" x14ac:dyDescent="0.2">
      <c r="A29" s="219" t="s">
        <v>662</v>
      </c>
      <c r="B29" s="307">
        <v>6577</v>
      </c>
      <c r="C29" s="307">
        <v>6155</v>
      </c>
      <c r="D29" s="307" t="s">
        <v>1486</v>
      </c>
      <c r="E29" s="307" t="s">
        <v>1486</v>
      </c>
      <c r="F29" s="307">
        <v>2</v>
      </c>
      <c r="G29" s="307" t="s">
        <v>1486</v>
      </c>
      <c r="H29" s="307">
        <v>390</v>
      </c>
      <c r="I29" s="307" t="s">
        <v>1486</v>
      </c>
      <c r="J29" s="307" t="s">
        <v>1486</v>
      </c>
      <c r="K29" s="307" t="s">
        <v>1486</v>
      </c>
      <c r="L29" s="307">
        <v>12</v>
      </c>
      <c r="M29" s="307" t="s">
        <v>1486</v>
      </c>
      <c r="N29" s="307" t="s">
        <v>1486</v>
      </c>
      <c r="O29" s="307" t="s">
        <v>1486</v>
      </c>
      <c r="P29" s="307">
        <v>18</v>
      </c>
      <c r="Q29"/>
      <c r="R29"/>
      <c r="S29"/>
      <c r="T29"/>
      <c r="U29"/>
      <c r="V29"/>
      <c r="W29"/>
    </row>
    <row r="30" spans="1:23" ht="22.5" x14ac:dyDescent="0.2">
      <c r="A30" s="218" t="s">
        <v>661</v>
      </c>
      <c r="B30" s="307">
        <v>20353</v>
      </c>
      <c r="C30" s="307">
        <v>14631</v>
      </c>
      <c r="D30" s="307">
        <v>2</v>
      </c>
      <c r="E30" s="307">
        <v>12</v>
      </c>
      <c r="F30" s="307">
        <v>32</v>
      </c>
      <c r="G30" s="307" t="s">
        <v>1486</v>
      </c>
      <c r="H30" s="307">
        <v>4264</v>
      </c>
      <c r="I30" s="307" t="s">
        <v>1486</v>
      </c>
      <c r="J30" s="307">
        <v>4</v>
      </c>
      <c r="K30" s="307" t="s">
        <v>1486</v>
      </c>
      <c r="L30" s="307">
        <v>1331</v>
      </c>
      <c r="M30" s="307" t="s">
        <v>1486</v>
      </c>
      <c r="N30" s="307" t="s">
        <v>1486</v>
      </c>
      <c r="O30" s="307" t="s">
        <v>1486</v>
      </c>
      <c r="P30" s="307">
        <v>77</v>
      </c>
      <c r="Q30"/>
      <c r="R30"/>
      <c r="S30"/>
      <c r="T30"/>
      <c r="U30"/>
      <c r="V30"/>
      <c r="W30"/>
    </row>
    <row r="31" spans="1:23" ht="12.75" x14ac:dyDescent="0.2">
      <c r="A31" s="161" t="s">
        <v>660</v>
      </c>
      <c r="B31" s="307">
        <v>178328</v>
      </c>
      <c r="C31" s="307">
        <v>114236</v>
      </c>
      <c r="D31" s="307">
        <v>76</v>
      </c>
      <c r="E31" s="307">
        <v>19</v>
      </c>
      <c r="F31" s="307">
        <v>166</v>
      </c>
      <c r="G31" s="307" t="s">
        <v>1486</v>
      </c>
      <c r="H31" s="307">
        <v>40299</v>
      </c>
      <c r="I31" s="307">
        <v>11</v>
      </c>
      <c r="J31" s="307">
        <v>4</v>
      </c>
      <c r="K31" s="307" t="s">
        <v>1486</v>
      </c>
      <c r="L31" s="307">
        <v>21568</v>
      </c>
      <c r="M31" s="307">
        <v>5</v>
      </c>
      <c r="N31" s="307">
        <v>5</v>
      </c>
      <c r="O31" s="307" t="s">
        <v>1486</v>
      </c>
      <c r="P31" s="307">
        <v>1939</v>
      </c>
      <c r="Q31"/>
      <c r="R31"/>
      <c r="S31"/>
      <c r="T31"/>
      <c r="U31"/>
      <c r="V31"/>
      <c r="W31"/>
    </row>
    <row r="32" spans="1:23" ht="21.6" customHeight="1" x14ac:dyDescent="0.2">
      <c r="A32" s="218" t="s">
        <v>659</v>
      </c>
      <c r="B32" s="310">
        <v>115420</v>
      </c>
      <c r="C32" s="310">
        <v>73241</v>
      </c>
      <c r="D32" s="310">
        <v>51</v>
      </c>
      <c r="E32" s="310">
        <v>10</v>
      </c>
      <c r="F32" s="310">
        <v>84</v>
      </c>
      <c r="G32" s="310" t="s">
        <v>1486</v>
      </c>
      <c r="H32" s="310">
        <v>26315</v>
      </c>
      <c r="I32" s="310">
        <v>8</v>
      </c>
      <c r="J32" s="310">
        <v>1</v>
      </c>
      <c r="K32" s="310" t="s">
        <v>1486</v>
      </c>
      <c r="L32" s="310">
        <v>14423</v>
      </c>
      <c r="M32" s="310">
        <v>5</v>
      </c>
      <c r="N32" s="310">
        <v>5</v>
      </c>
      <c r="O32" s="310" t="s">
        <v>1486</v>
      </c>
      <c r="P32" s="310">
        <v>1277</v>
      </c>
      <c r="Q32"/>
      <c r="R32"/>
      <c r="S32"/>
      <c r="T32"/>
      <c r="U32"/>
      <c r="V32"/>
      <c r="W32"/>
    </row>
    <row r="33" spans="1:23" ht="11.25" customHeight="1" x14ac:dyDescent="0.2">
      <c r="A33" s="165" t="s">
        <v>658</v>
      </c>
      <c r="B33" s="307">
        <v>62908</v>
      </c>
      <c r="C33" s="307">
        <v>40995</v>
      </c>
      <c r="D33" s="307">
        <v>25</v>
      </c>
      <c r="E33" s="307">
        <v>9</v>
      </c>
      <c r="F33" s="307">
        <v>82</v>
      </c>
      <c r="G33" s="307" t="s">
        <v>1486</v>
      </c>
      <c r="H33" s="307">
        <v>13984</v>
      </c>
      <c r="I33" s="307">
        <v>3</v>
      </c>
      <c r="J33" s="307">
        <v>3</v>
      </c>
      <c r="K33" s="307" t="s">
        <v>1486</v>
      </c>
      <c r="L33" s="307">
        <v>7145</v>
      </c>
      <c r="M33" s="307" t="s">
        <v>1486</v>
      </c>
      <c r="N33" s="307" t="s">
        <v>1486</v>
      </c>
      <c r="O33" s="307" t="s">
        <v>1486</v>
      </c>
      <c r="P33" s="307">
        <v>662</v>
      </c>
      <c r="Q33"/>
      <c r="R33"/>
      <c r="S33"/>
      <c r="T33"/>
      <c r="U33"/>
      <c r="V33"/>
      <c r="W33"/>
    </row>
    <row r="34" spans="1:23" ht="22.5" x14ac:dyDescent="0.2">
      <c r="A34" s="218" t="s">
        <v>657</v>
      </c>
      <c r="B34" s="310">
        <v>452371</v>
      </c>
      <c r="C34" s="310">
        <v>342086</v>
      </c>
      <c r="D34" s="310">
        <v>182</v>
      </c>
      <c r="E34" s="310">
        <v>75</v>
      </c>
      <c r="F34" s="310">
        <v>297</v>
      </c>
      <c r="G34" s="310" t="s">
        <v>1486</v>
      </c>
      <c r="H34" s="310">
        <v>98041</v>
      </c>
      <c r="I34" s="310">
        <v>12</v>
      </c>
      <c r="J34" s="310">
        <v>27</v>
      </c>
      <c r="K34" s="310" t="s">
        <v>1486</v>
      </c>
      <c r="L34" s="310">
        <v>9050</v>
      </c>
      <c r="M34" s="310">
        <v>7</v>
      </c>
      <c r="N34" s="310">
        <v>26</v>
      </c>
      <c r="O34" s="310" t="s">
        <v>1486</v>
      </c>
      <c r="P34" s="310">
        <v>2568</v>
      </c>
      <c r="Q34"/>
      <c r="R34"/>
      <c r="S34"/>
      <c r="T34"/>
      <c r="U34"/>
      <c r="V34"/>
      <c r="W34"/>
    </row>
    <row r="35" spans="1:23" ht="12.75" x14ac:dyDescent="0.2">
      <c r="A35" s="165" t="s">
        <v>656</v>
      </c>
      <c r="B35" s="307">
        <v>55298</v>
      </c>
      <c r="C35" s="307">
        <v>45578</v>
      </c>
      <c r="D35" s="307">
        <v>28</v>
      </c>
      <c r="E35" s="307">
        <v>8</v>
      </c>
      <c r="F35" s="307">
        <v>38</v>
      </c>
      <c r="G35" s="307" t="s">
        <v>1486</v>
      </c>
      <c r="H35" s="307">
        <v>8591</v>
      </c>
      <c r="I35" s="307" t="s">
        <v>1486</v>
      </c>
      <c r="J35" s="307">
        <v>2</v>
      </c>
      <c r="K35" s="307" t="s">
        <v>1486</v>
      </c>
      <c r="L35" s="307">
        <v>733</v>
      </c>
      <c r="M35" s="307" t="s">
        <v>1486</v>
      </c>
      <c r="N35" s="307">
        <v>3</v>
      </c>
      <c r="O35" s="307" t="s">
        <v>1486</v>
      </c>
      <c r="P35" s="307">
        <v>317</v>
      </c>
      <c r="Q35"/>
      <c r="R35"/>
      <c r="S35"/>
      <c r="T35"/>
      <c r="U35"/>
      <c r="V35"/>
      <c r="W35"/>
    </row>
    <row r="36" spans="1:23" ht="12.75" x14ac:dyDescent="0.2">
      <c r="A36" s="165" t="s">
        <v>655</v>
      </c>
      <c r="B36" s="307">
        <v>142106</v>
      </c>
      <c r="C36" s="307">
        <v>110578</v>
      </c>
      <c r="D36" s="307">
        <v>73</v>
      </c>
      <c r="E36" s="307">
        <v>44</v>
      </c>
      <c r="F36" s="307">
        <v>99</v>
      </c>
      <c r="G36" s="307" t="s">
        <v>1486</v>
      </c>
      <c r="H36" s="307">
        <v>26150</v>
      </c>
      <c r="I36" s="307">
        <v>4</v>
      </c>
      <c r="J36" s="307">
        <v>6</v>
      </c>
      <c r="K36" s="307" t="s">
        <v>1486</v>
      </c>
      <c r="L36" s="307">
        <v>4225</v>
      </c>
      <c r="M36" s="307">
        <v>1</v>
      </c>
      <c r="N36" s="307">
        <v>15</v>
      </c>
      <c r="O36" s="307" t="s">
        <v>1486</v>
      </c>
      <c r="P36" s="307">
        <v>911</v>
      </c>
      <c r="Q36"/>
      <c r="R36"/>
      <c r="S36"/>
      <c r="T36"/>
      <c r="U36"/>
      <c r="V36"/>
      <c r="W36"/>
    </row>
    <row r="37" spans="1:23" ht="12.75" x14ac:dyDescent="0.2">
      <c r="A37" s="165" t="s">
        <v>654</v>
      </c>
      <c r="B37" s="307">
        <v>254967</v>
      </c>
      <c r="C37" s="307">
        <v>185930</v>
      </c>
      <c r="D37" s="307">
        <v>81</v>
      </c>
      <c r="E37" s="307">
        <v>23</v>
      </c>
      <c r="F37" s="307">
        <v>160</v>
      </c>
      <c r="G37" s="307" t="s">
        <v>1486</v>
      </c>
      <c r="H37" s="307">
        <v>63300</v>
      </c>
      <c r="I37" s="307">
        <v>8</v>
      </c>
      <c r="J37" s="593">
        <v>19</v>
      </c>
      <c r="K37" s="307" t="s">
        <v>1486</v>
      </c>
      <c r="L37" s="307">
        <v>4092</v>
      </c>
      <c r="M37" s="307">
        <v>6</v>
      </c>
      <c r="N37" s="307">
        <v>8</v>
      </c>
      <c r="O37" s="307" t="s">
        <v>1486</v>
      </c>
      <c r="P37" s="307">
        <v>1340</v>
      </c>
      <c r="Q37"/>
      <c r="R37"/>
      <c r="S37"/>
      <c r="T37"/>
      <c r="U37"/>
      <c r="V37"/>
      <c r="W37"/>
    </row>
    <row r="38" spans="1:23" ht="12.75" x14ac:dyDescent="0.2">
      <c r="A38" s="161" t="s">
        <v>653</v>
      </c>
      <c r="B38" s="307">
        <v>116904</v>
      </c>
      <c r="C38" s="307">
        <v>90394</v>
      </c>
      <c r="D38" s="307">
        <v>34</v>
      </c>
      <c r="E38" s="307">
        <v>15</v>
      </c>
      <c r="F38" s="307">
        <v>87</v>
      </c>
      <c r="G38" s="307" t="s">
        <v>1486</v>
      </c>
      <c r="H38" s="307">
        <v>23483</v>
      </c>
      <c r="I38" s="307" t="s">
        <v>1486</v>
      </c>
      <c r="J38" s="307">
        <v>13</v>
      </c>
      <c r="K38" s="307" t="s">
        <v>1486</v>
      </c>
      <c r="L38" s="307">
        <v>2322</v>
      </c>
      <c r="M38" s="307">
        <v>2</v>
      </c>
      <c r="N38" s="307">
        <v>3</v>
      </c>
      <c r="O38" s="307" t="s">
        <v>1486</v>
      </c>
      <c r="P38" s="307">
        <v>551</v>
      </c>
      <c r="Q38"/>
      <c r="R38"/>
      <c r="S38"/>
      <c r="T38"/>
      <c r="U38"/>
      <c r="V38"/>
      <c r="W38"/>
    </row>
    <row r="39" spans="1:23" ht="33.75" x14ac:dyDescent="0.2">
      <c r="A39" s="217" t="s">
        <v>652</v>
      </c>
      <c r="B39" s="310">
        <v>104140</v>
      </c>
      <c r="C39" s="310">
        <v>78800</v>
      </c>
      <c r="D39" s="310">
        <v>34</v>
      </c>
      <c r="E39" s="310">
        <v>15</v>
      </c>
      <c r="F39" s="310">
        <v>85</v>
      </c>
      <c r="G39" s="310" t="s">
        <v>1486</v>
      </c>
      <c r="H39" s="310">
        <v>22375</v>
      </c>
      <c r="I39" s="310" t="s">
        <v>1486</v>
      </c>
      <c r="J39" s="310">
        <v>13</v>
      </c>
      <c r="K39" s="310" t="s">
        <v>1486</v>
      </c>
      <c r="L39" s="310">
        <v>2270</v>
      </c>
      <c r="M39" s="310">
        <v>1</v>
      </c>
      <c r="N39" s="310">
        <v>3</v>
      </c>
      <c r="O39" s="310" t="s">
        <v>1486</v>
      </c>
      <c r="P39" s="310">
        <v>544</v>
      </c>
      <c r="Q39"/>
      <c r="R39"/>
      <c r="S39"/>
      <c r="T39"/>
      <c r="U39"/>
      <c r="V39"/>
      <c r="W39"/>
    </row>
    <row r="40" spans="1:23" ht="12.75" x14ac:dyDescent="0.2">
      <c r="A40" s="165" t="s">
        <v>651</v>
      </c>
      <c r="B40" s="307">
        <v>12764</v>
      </c>
      <c r="C40" s="307">
        <v>11594</v>
      </c>
      <c r="D40" s="307" t="s">
        <v>1486</v>
      </c>
      <c r="E40" s="307" t="s">
        <v>1486</v>
      </c>
      <c r="F40" s="307">
        <v>2</v>
      </c>
      <c r="G40" s="307" t="s">
        <v>1486</v>
      </c>
      <c r="H40" s="307">
        <v>1108</v>
      </c>
      <c r="I40" s="307" t="s">
        <v>1486</v>
      </c>
      <c r="J40" s="307" t="s">
        <v>1486</v>
      </c>
      <c r="K40" s="307" t="s">
        <v>1486</v>
      </c>
      <c r="L40" s="307">
        <v>52</v>
      </c>
      <c r="M40" s="307">
        <v>1</v>
      </c>
      <c r="N40" s="307" t="s">
        <v>1486</v>
      </c>
      <c r="O40" s="307" t="s">
        <v>1486</v>
      </c>
      <c r="P40" s="307">
        <v>7</v>
      </c>
      <c r="Q40"/>
      <c r="R40"/>
      <c r="S40"/>
      <c r="T40"/>
      <c r="U40"/>
      <c r="V40"/>
      <c r="W40"/>
    </row>
    <row r="41" spans="1:23" ht="12.75" x14ac:dyDescent="0.2">
      <c r="A41" s="166" t="s">
        <v>650</v>
      </c>
      <c r="B41" s="310">
        <v>166559</v>
      </c>
      <c r="C41" s="310">
        <v>100756</v>
      </c>
      <c r="D41" s="310">
        <v>101</v>
      </c>
      <c r="E41" s="310">
        <v>41</v>
      </c>
      <c r="F41" s="310">
        <v>148</v>
      </c>
      <c r="G41" s="310" t="s">
        <v>1486</v>
      </c>
      <c r="H41" s="310">
        <v>60810</v>
      </c>
      <c r="I41" s="310">
        <v>8</v>
      </c>
      <c r="J41" s="310">
        <v>51</v>
      </c>
      <c r="K41" s="310" t="s">
        <v>1486</v>
      </c>
      <c r="L41" s="310">
        <v>3061</v>
      </c>
      <c r="M41" s="310">
        <v>7</v>
      </c>
      <c r="N41" s="310">
        <v>25</v>
      </c>
      <c r="O41" s="310" t="s">
        <v>1486</v>
      </c>
      <c r="P41" s="310">
        <v>1551</v>
      </c>
      <c r="Q41"/>
      <c r="R41"/>
      <c r="S41"/>
      <c r="T41"/>
      <c r="U41"/>
      <c r="V41"/>
      <c r="W41"/>
    </row>
    <row r="42" spans="1:23" ht="11.25" customHeight="1" x14ac:dyDescent="0.2">
      <c r="A42" s="165" t="s">
        <v>649</v>
      </c>
      <c r="B42" s="307">
        <v>64630</v>
      </c>
      <c r="C42" s="307">
        <v>49499</v>
      </c>
      <c r="D42" s="307">
        <v>19</v>
      </c>
      <c r="E42" s="307">
        <v>13</v>
      </c>
      <c r="F42" s="307">
        <v>34</v>
      </c>
      <c r="G42" s="307" t="s">
        <v>1486</v>
      </c>
      <c r="H42" s="307">
        <v>11036</v>
      </c>
      <c r="I42" s="307">
        <v>3</v>
      </c>
      <c r="J42" s="593">
        <v>1</v>
      </c>
      <c r="K42" s="307" t="s">
        <v>1486</v>
      </c>
      <c r="L42" s="307">
        <v>3631</v>
      </c>
      <c r="M42" s="307" t="s">
        <v>1486</v>
      </c>
      <c r="N42" s="307">
        <v>1</v>
      </c>
      <c r="O42" s="307" t="s">
        <v>1486</v>
      </c>
      <c r="P42" s="307">
        <v>393</v>
      </c>
      <c r="Q42"/>
      <c r="R42"/>
      <c r="S42"/>
      <c r="T42"/>
      <c r="U42"/>
      <c r="V42"/>
      <c r="W42"/>
    </row>
    <row r="43" spans="1:23" ht="33.75" x14ac:dyDescent="0.2">
      <c r="A43" s="217" t="s">
        <v>648</v>
      </c>
      <c r="B43" s="307">
        <v>14668</v>
      </c>
      <c r="C43" s="307">
        <v>11954</v>
      </c>
      <c r="D43" s="307">
        <v>5</v>
      </c>
      <c r="E43" s="307">
        <v>5</v>
      </c>
      <c r="F43" s="307">
        <v>10</v>
      </c>
      <c r="G43" s="307" t="s">
        <v>1486</v>
      </c>
      <c r="H43" s="307">
        <v>2228</v>
      </c>
      <c r="I43" s="307" t="s">
        <v>1486</v>
      </c>
      <c r="J43" s="307">
        <v>1</v>
      </c>
      <c r="K43" s="307" t="s">
        <v>1486</v>
      </c>
      <c r="L43" s="307">
        <v>395</v>
      </c>
      <c r="M43" s="307" t="s">
        <v>1486</v>
      </c>
      <c r="N43" s="307">
        <v>1</v>
      </c>
      <c r="O43" s="307" t="s">
        <v>1486</v>
      </c>
      <c r="P43" s="307">
        <v>69</v>
      </c>
      <c r="Q43"/>
      <c r="R43"/>
      <c r="S43"/>
      <c r="T43"/>
      <c r="U43"/>
      <c r="V43"/>
      <c r="W43"/>
    </row>
    <row r="44" spans="1:23" ht="12.75" x14ac:dyDescent="0.2">
      <c r="A44" s="164" t="s">
        <v>647</v>
      </c>
      <c r="B44" s="310">
        <v>14201</v>
      </c>
      <c r="C44" s="310">
        <v>12385</v>
      </c>
      <c r="D44" s="310" t="s">
        <v>1486</v>
      </c>
      <c r="E44" s="310" t="s">
        <v>1486</v>
      </c>
      <c r="F44" s="310">
        <v>7</v>
      </c>
      <c r="G44" s="310" t="s">
        <v>1486</v>
      </c>
      <c r="H44" s="310">
        <v>1551</v>
      </c>
      <c r="I44" s="310">
        <v>1</v>
      </c>
      <c r="J44" s="310" t="s">
        <v>1486</v>
      </c>
      <c r="K44" s="310" t="s">
        <v>1486</v>
      </c>
      <c r="L44" s="310">
        <v>199</v>
      </c>
      <c r="M44" s="310" t="s">
        <v>1486</v>
      </c>
      <c r="N44" s="310" t="s">
        <v>1486</v>
      </c>
      <c r="O44" s="310" t="s">
        <v>1486</v>
      </c>
      <c r="P44" s="310">
        <v>58</v>
      </c>
      <c r="Q44"/>
      <c r="R44"/>
      <c r="S44"/>
      <c r="T44"/>
      <c r="U44"/>
      <c r="V44"/>
      <c r="W44"/>
    </row>
    <row r="45" spans="1:23" ht="12.75" x14ac:dyDescent="0.2">
      <c r="A45" s="161" t="s">
        <v>646</v>
      </c>
      <c r="B45" s="307">
        <v>35761</v>
      </c>
      <c r="C45" s="307">
        <v>25160</v>
      </c>
      <c r="D45" s="307">
        <v>14</v>
      </c>
      <c r="E45" s="307">
        <v>8</v>
      </c>
      <c r="F45" s="307">
        <v>17</v>
      </c>
      <c r="G45" s="307" t="s">
        <v>1486</v>
      </c>
      <c r="H45" s="307">
        <v>7257</v>
      </c>
      <c r="I45" s="307">
        <v>2</v>
      </c>
      <c r="J45" s="307" t="s">
        <v>1486</v>
      </c>
      <c r="K45" s="307" t="s">
        <v>1486</v>
      </c>
      <c r="L45" s="307">
        <v>3037</v>
      </c>
      <c r="M45" s="307" t="s">
        <v>1486</v>
      </c>
      <c r="N45" s="307" t="s">
        <v>1486</v>
      </c>
      <c r="O45" s="307" t="s">
        <v>1486</v>
      </c>
      <c r="P45" s="307">
        <v>266</v>
      </c>
      <c r="Q45"/>
      <c r="R45"/>
      <c r="S45"/>
      <c r="T45"/>
      <c r="U45"/>
      <c r="V45"/>
      <c r="W45"/>
    </row>
    <row r="46" spans="1:23" ht="12.75" x14ac:dyDescent="0.2">
      <c r="A46" s="161" t="s">
        <v>645</v>
      </c>
      <c r="B46" s="307">
        <v>80489</v>
      </c>
      <c r="C46" s="307">
        <v>75597</v>
      </c>
      <c r="D46" s="307">
        <v>5</v>
      </c>
      <c r="E46" s="307">
        <v>26</v>
      </c>
      <c r="F46" s="307">
        <v>18</v>
      </c>
      <c r="G46" s="307" t="s">
        <v>1486</v>
      </c>
      <c r="H46" s="307">
        <v>4341</v>
      </c>
      <c r="I46" s="307">
        <v>2</v>
      </c>
      <c r="J46" s="307">
        <v>2</v>
      </c>
      <c r="K46" s="307" t="s">
        <v>1486</v>
      </c>
      <c r="L46" s="307">
        <v>301</v>
      </c>
      <c r="M46" s="307">
        <v>9</v>
      </c>
      <c r="N46" s="307" t="s">
        <v>1486</v>
      </c>
      <c r="O46" s="307" t="s">
        <v>1486</v>
      </c>
      <c r="P46" s="307">
        <v>188</v>
      </c>
      <c r="Q46"/>
      <c r="R46" s="307"/>
      <c r="S46"/>
      <c r="T46"/>
      <c r="U46"/>
      <c r="V46"/>
      <c r="W46"/>
    </row>
    <row r="47" spans="1:23" ht="12.75" x14ac:dyDescent="0.2">
      <c r="A47" s="161" t="s">
        <v>644</v>
      </c>
      <c r="B47" s="310">
        <v>15074</v>
      </c>
      <c r="C47" s="310">
        <v>10842</v>
      </c>
      <c r="D47" s="310">
        <v>12</v>
      </c>
      <c r="E47" s="310">
        <v>9</v>
      </c>
      <c r="F47" s="310">
        <v>15</v>
      </c>
      <c r="G47" s="310" t="s">
        <v>1486</v>
      </c>
      <c r="H47" s="310">
        <v>3709</v>
      </c>
      <c r="I47" s="310">
        <v>2</v>
      </c>
      <c r="J47" s="310">
        <v>3</v>
      </c>
      <c r="K47" s="310" t="s">
        <v>1486</v>
      </c>
      <c r="L47" s="310">
        <v>307</v>
      </c>
      <c r="M47" s="310">
        <v>1</v>
      </c>
      <c r="N47" s="310">
        <v>2</v>
      </c>
      <c r="O47" s="310" t="s">
        <v>1486</v>
      </c>
      <c r="P47" s="310">
        <v>172</v>
      </c>
      <c r="Q47"/>
      <c r="R47" s="307"/>
      <c r="S47"/>
      <c r="T47"/>
      <c r="U47"/>
      <c r="V47"/>
      <c r="W47"/>
    </row>
    <row r="48" spans="1:23" ht="12.75" x14ac:dyDescent="0.2">
      <c r="A48" s="161" t="s">
        <v>643</v>
      </c>
      <c r="B48" s="307">
        <v>97511</v>
      </c>
      <c r="C48" s="307">
        <v>72797</v>
      </c>
      <c r="D48" s="307">
        <v>31</v>
      </c>
      <c r="E48" s="307">
        <v>39</v>
      </c>
      <c r="F48" s="307">
        <v>127</v>
      </c>
      <c r="G48" s="307" t="s">
        <v>1486</v>
      </c>
      <c r="H48" s="307">
        <v>17751</v>
      </c>
      <c r="I48" s="307">
        <v>4</v>
      </c>
      <c r="J48" s="307">
        <v>12</v>
      </c>
      <c r="K48" s="307" t="s">
        <v>1486</v>
      </c>
      <c r="L48" s="307">
        <v>5835</v>
      </c>
      <c r="M48" s="307">
        <v>4</v>
      </c>
      <c r="N48" s="307">
        <v>16</v>
      </c>
      <c r="O48" s="307" t="s">
        <v>1486</v>
      </c>
      <c r="P48" s="307">
        <v>895</v>
      </c>
      <c r="Q48"/>
      <c r="R48" s="307"/>
      <c r="S48"/>
      <c r="T48"/>
      <c r="U48"/>
      <c r="V48"/>
      <c r="W48"/>
    </row>
    <row r="49" spans="1:23" ht="12.75" x14ac:dyDescent="0.2">
      <c r="A49" s="161" t="s">
        <v>642</v>
      </c>
      <c r="B49" s="307">
        <v>225603</v>
      </c>
      <c r="C49" s="307">
        <v>99139</v>
      </c>
      <c r="D49" s="307">
        <v>19</v>
      </c>
      <c r="E49" s="307">
        <v>17</v>
      </c>
      <c r="F49" s="307">
        <v>98</v>
      </c>
      <c r="G49" s="307">
        <v>3019</v>
      </c>
      <c r="H49" s="307">
        <v>33364</v>
      </c>
      <c r="I49" s="307">
        <v>3</v>
      </c>
      <c r="J49" s="593">
        <v>9</v>
      </c>
      <c r="K49" s="307">
        <v>33071</v>
      </c>
      <c r="L49" s="307">
        <v>24749</v>
      </c>
      <c r="M49" s="307">
        <v>5</v>
      </c>
      <c r="N49" s="307">
        <v>10</v>
      </c>
      <c r="O49" s="307">
        <v>31236</v>
      </c>
      <c r="P49" s="307">
        <v>864</v>
      </c>
      <c r="Q49"/>
      <c r="R49" s="307"/>
      <c r="S49"/>
      <c r="T49"/>
      <c r="U49"/>
      <c r="V49"/>
      <c r="W49"/>
    </row>
    <row r="50" spans="1:23" ht="12.75" x14ac:dyDescent="0.2">
      <c r="A50" s="161" t="s">
        <v>641</v>
      </c>
      <c r="B50" s="307">
        <v>10222</v>
      </c>
      <c r="C50" s="307">
        <v>8126</v>
      </c>
      <c r="D50" s="307">
        <v>18</v>
      </c>
      <c r="E50" s="307">
        <v>34</v>
      </c>
      <c r="F50" s="307">
        <v>4</v>
      </c>
      <c r="G50" s="307" t="s">
        <v>1486</v>
      </c>
      <c r="H50" s="307">
        <v>1788</v>
      </c>
      <c r="I50" s="307" t="s">
        <v>1486</v>
      </c>
      <c r="J50" s="307">
        <v>16</v>
      </c>
      <c r="K50" s="307" t="s">
        <v>1486</v>
      </c>
      <c r="L50" s="307">
        <v>177</v>
      </c>
      <c r="M50" s="307" t="s">
        <v>1486</v>
      </c>
      <c r="N50" s="307">
        <v>5</v>
      </c>
      <c r="O50" s="307" t="s">
        <v>1486</v>
      </c>
      <c r="P50" s="307">
        <v>54</v>
      </c>
      <c r="Q50"/>
      <c r="R50" s="307"/>
      <c r="S50"/>
      <c r="T50"/>
      <c r="U50"/>
      <c r="V50"/>
      <c r="W50"/>
    </row>
    <row r="51" spans="1:23" ht="12.75" x14ac:dyDescent="0.2">
      <c r="A51" s="161" t="s">
        <v>640</v>
      </c>
      <c r="B51" s="307">
        <v>50566</v>
      </c>
      <c r="C51" s="307">
        <v>36917</v>
      </c>
      <c r="D51" s="307">
        <v>18</v>
      </c>
      <c r="E51" s="307">
        <v>38</v>
      </c>
      <c r="F51" s="307">
        <v>42</v>
      </c>
      <c r="G51" s="307" t="s">
        <v>1486</v>
      </c>
      <c r="H51" s="307">
        <v>11633</v>
      </c>
      <c r="I51" s="307">
        <v>2</v>
      </c>
      <c r="J51" s="307">
        <v>93</v>
      </c>
      <c r="K51" s="307" t="s">
        <v>1486</v>
      </c>
      <c r="L51" s="307">
        <v>1053</v>
      </c>
      <c r="M51" s="307" t="s">
        <v>1486</v>
      </c>
      <c r="N51" s="307">
        <v>22</v>
      </c>
      <c r="O51" s="307" t="s">
        <v>1486</v>
      </c>
      <c r="P51" s="307">
        <v>748</v>
      </c>
      <c r="Q51"/>
      <c r="R51" s="307"/>
      <c r="S51"/>
      <c r="T51"/>
      <c r="U51"/>
      <c r="V51"/>
      <c r="W51"/>
    </row>
    <row r="52" spans="1:23" ht="12.75" x14ac:dyDescent="0.2">
      <c r="A52" s="161" t="s">
        <v>639</v>
      </c>
      <c r="B52" s="307">
        <v>215109</v>
      </c>
      <c r="C52" s="307">
        <v>163057</v>
      </c>
      <c r="D52" s="307">
        <v>69</v>
      </c>
      <c r="E52" s="307">
        <v>226</v>
      </c>
      <c r="F52" s="307">
        <v>257</v>
      </c>
      <c r="G52" s="307" t="s">
        <v>1486</v>
      </c>
      <c r="H52" s="307">
        <v>43675</v>
      </c>
      <c r="I52" s="307">
        <v>2</v>
      </c>
      <c r="J52" s="307">
        <v>65</v>
      </c>
      <c r="K52" s="307" t="s">
        <v>1486</v>
      </c>
      <c r="L52" s="307">
        <v>6190</v>
      </c>
      <c r="M52" s="307" t="s">
        <v>1486</v>
      </c>
      <c r="N52" s="307">
        <v>9</v>
      </c>
      <c r="O52" s="307" t="s">
        <v>1486</v>
      </c>
      <c r="P52" s="307">
        <v>1559</v>
      </c>
      <c r="Q52"/>
      <c r="R52" s="307"/>
      <c r="S52"/>
      <c r="T52"/>
      <c r="U52"/>
      <c r="V52"/>
      <c r="W52"/>
    </row>
    <row r="53" spans="1:23" ht="12.75" x14ac:dyDescent="0.2">
      <c r="A53" s="164" t="s">
        <v>638</v>
      </c>
      <c r="B53" s="310">
        <v>90410</v>
      </c>
      <c r="C53" s="310">
        <v>74786</v>
      </c>
      <c r="D53" s="310">
        <v>12</v>
      </c>
      <c r="E53" s="310">
        <v>27</v>
      </c>
      <c r="F53" s="310">
        <v>40</v>
      </c>
      <c r="G53" s="310" t="s">
        <v>1486</v>
      </c>
      <c r="H53" s="310">
        <v>12645</v>
      </c>
      <c r="I53" s="310">
        <v>1</v>
      </c>
      <c r="J53" s="310">
        <v>33</v>
      </c>
      <c r="K53" s="310" t="s">
        <v>1486</v>
      </c>
      <c r="L53" s="310">
        <v>2395</v>
      </c>
      <c r="M53" s="310" t="s">
        <v>1486</v>
      </c>
      <c r="N53" s="310">
        <v>4</v>
      </c>
      <c r="O53" s="310" t="s">
        <v>1486</v>
      </c>
      <c r="P53" s="310">
        <v>467</v>
      </c>
      <c r="Q53"/>
      <c r="R53" s="307"/>
      <c r="S53"/>
      <c r="T53"/>
      <c r="U53"/>
      <c r="V53"/>
      <c r="W53"/>
    </row>
    <row r="54" spans="1:23" ht="12.75" x14ac:dyDescent="0.2">
      <c r="A54" s="164" t="s">
        <v>637</v>
      </c>
      <c r="B54" s="310">
        <v>124699</v>
      </c>
      <c r="C54" s="310">
        <v>88271</v>
      </c>
      <c r="D54" s="310">
        <v>57</v>
      </c>
      <c r="E54" s="310">
        <v>199</v>
      </c>
      <c r="F54" s="310">
        <v>217</v>
      </c>
      <c r="G54" s="310" t="s">
        <v>1486</v>
      </c>
      <c r="H54" s="310">
        <v>31030</v>
      </c>
      <c r="I54" s="310">
        <v>1</v>
      </c>
      <c r="J54" s="310">
        <v>32</v>
      </c>
      <c r="K54" s="310" t="s">
        <v>1486</v>
      </c>
      <c r="L54" s="310">
        <v>3795</v>
      </c>
      <c r="M54" s="310" t="s">
        <v>1486</v>
      </c>
      <c r="N54" s="310">
        <v>5</v>
      </c>
      <c r="O54" s="310" t="s">
        <v>1486</v>
      </c>
      <c r="P54" s="310">
        <v>1092</v>
      </c>
      <c r="Q54"/>
      <c r="R54" s="307"/>
      <c r="S54"/>
      <c r="T54"/>
      <c r="U54"/>
      <c r="V54"/>
      <c r="W54"/>
    </row>
    <row r="55" spans="1:23" ht="12.75" x14ac:dyDescent="0.2">
      <c r="A55" s="161" t="s">
        <v>636</v>
      </c>
      <c r="B55" s="307">
        <v>19836</v>
      </c>
      <c r="C55" s="307">
        <v>13285</v>
      </c>
      <c r="D55" s="307">
        <v>16</v>
      </c>
      <c r="E55" s="307">
        <v>64</v>
      </c>
      <c r="F55" s="307">
        <v>35</v>
      </c>
      <c r="G55" s="307" t="s">
        <v>1486</v>
      </c>
      <c r="H55" s="307">
        <v>5818</v>
      </c>
      <c r="I55" s="307">
        <v>1</v>
      </c>
      <c r="J55" s="307">
        <v>27</v>
      </c>
      <c r="K55" s="307" t="s">
        <v>1486</v>
      </c>
      <c r="L55" s="307">
        <v>357</v>
      </c>
      <c r="M55" s="307" t="s">
        <v>1486</v>
      </c>
      <c r="N55" s="307">
        <v>9</v>
      </c>
      <c r="O55" s="307" t="s">
        <v>1486</v>
      </c>
      <c r="P55" s="307">
        <v>224</v>
      </c>
      <c r="Q55"/>
      <c r="R55" s="307"/>
      <c r="S55"/>
      <c r="T55"/>
      <c r="U55"/>
      <c r="V55"/>
      <c r="W55"/>
    </row>
    <row r="56" spans="1:23" ht="12.75" x14ac:dyDescent="0.2">
      <c r="A56" s="161" t="s">
        <v>635</v>
      </c>
      <c r="B56" s="307">
        <v>61973</v>
      </c>
      <c r="C56" s="307">
        <v>43404</v>
      </c>
      <c r="D56" s="307">
        <v>35</v>
      </c>
      <c r="E56" s="307">
        <v>25</v>
      </c>
      <c r="F56" s="307">
        <v>64</v>
      </c>
      <c r="G56" s="307" t="s">
        <v>1486</v>
      </c>
      <c r="H56" s="307">
        <v>16363</v>
      </c>
      <c r="I56" s="307">
        <v>5</v>
      </c>
      <c r="J56" s="307">
        <v>15</v>
      </c>
      <c r="K56" s="307" t="s">
        <v>1486</v>
      </c>
      <c r="L56" s="307">
        <v>1446</v>
      </c>
      <c r="M56" s="307">
        <v>3</v>
      </c>
      <c r="N56" s="307">
        <v>20</v>
      </c>
      <c r="O56" s="307" t="s">
        <v>1486</v>
      </c>
      <c r="P56" s="307">
        <v>593</v>
      </c>
      <c r="Q56"/>
      <c r="R56" s="307"/>
      <c r="S56"/>
      <c r="T56"/>
      <c r="U56"/>
      <c r="V56"/>
      <c r="W56"/>
    </row>
    <row r="57" spans="1:23" ht="12" thickBot="1" x14ac:dyDescent="0.25">
      <c r="A57" s="159" t="s">
        <v>634</v>
      </c>
      <c r="B57" s="306">
        <v>81</v>
      </c>
      <c r="C57" s="306">
        <v>65</v>
      </c>
      <c r="D57" s="306" t="s">
        <v>1486</v>
      </c>
      <c r="E57" s="306">
        <v>2</v>
      </c>
      <c r="F57" s="306" t="s">
        <v>1486</v>
      </c>
      <c r="G57" s="306" t="s">
        <v>1486</v>
      </c>
      <c r="H57" s="306">
        <v>9</v>
      </c>
      <c r="I57" s="306" t="s">
        <v>1486</v>
      </c>
      <c r="J57" s="306" t="s">
        <v>1486</v>
      </c>
      <c r="K57" s="306" t="s">
        <v>1486</v>
      </c>
      <c r="L57" s="306">
        <v>4</v>
      </c>
      <c r="M57" s="306" t="s">
        <v>1486</v>
      </c>
      <c r="N57" s="306" t="s">
        <v>1486</v>
      </c>
      <c r="O57" s="306" t="s">
        <v>1486</v>
      </c>
      <c r="P57" s="306">
        <v>1</v>
      </c>
    </row>
    <row r="58" spans="1:23" ht="12" thickTop="1" x14ac:dyDescent="0.2"/>
  </sheetData>
  <mergeCells count="16">
    <mergeCell ref="A5:P5"/>
    <mergeCell ref="B7:B8"/>
    <mergeCell ref="C7:C8"/>
    <mergeCell ref="M7:M8"/>
    <mergeCell ref="O7:O8"/>
    <mergeCell ref="P7:P8"/>
    <mergeCell ref="N7:N8"/>
    <mergeCell ref="D7:D8"/>
    <mergeCell ref="K7:K8"/>
    <mergeCell ref="L7:L8"/>
    <mergeCell ref="E7:E8"/>
    <mergeCell ref="F7:F8"/>
    <mergeCell ref="G7:G8"/>
    <mergeCell ref="H7:H8"/>
    <mergeCell ref="I7:I8"/>
    <mergeCell ref="J7:J8"/>
  </mergeCells>
  <printOptions horizontalCentered="1"/>
  <pageMargins left="0.39370078740157483" right="0.39370078740157483" top="0.59055118110236227" bottom="0.39370078740157483" header="0" footer="0"/>
  <pageSetup paperSize="9" scale="43" orientation="portrait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8"/>
  <sheetViews>
    <sheetView topLeftCell="G1" zoomScaleNormal="100" workbookViewId="0">
      <selection activeCell="P6" sqref="P6"/>
    </sheetView>
  </sheetViews>
  <sheetFormatPr defaultColWidth="9.140625" defaultRowHeight="11.25" x14ac:dyDescent="0.2"/>
  <cols>
    <col min="1" max="1" width="43.28515625" style="156" customWidth="1"/>
    <col min="2" max="13" width="11.5703125" style="156" customWidth="1"/>
    <col min="14" max="14" width="12" style="156" customWidth="1"/>
    <col min="15" max="16" width="11.5703125" style="156" customWidth="1"/>
    <col min="17" max="17" width="9.140625" style="156"/>
    <col min="18" max="18" width="9.28515625" style="156" bestFit="1" customWidth="1"/>
    <col min="19" max="16384" width="9.140625" style="156"/>
  </cols>
  <sheetData>
    <row r="1" spans="1:23" ht="12.75" customHeight="1" x14ac:dyDescent="0.2">
      <c r="P1" s="187" t="s">
        <v>1303</v>
      </c>
    </row>
    <row r="2" spans="1:23" x14ac:dyDescent="0.2">
      <c r="A2" s="156" t="s">
        <v>1301</v>
      </c>
      <c r="M2" s="187"/>
      <c r="N2" s="187"/>
    </row>
    <row r="3" spans="1:23" x14ac:dyDescent="0.2">
      <c r="M3" s="187"/>
      <c r="N3" s="187"/>
    </row>
    <row r="4" spans="1:23" x14ac:dyDescent="0.2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</row>
    <row r="5" spans="1:23" x14ac:dyDescent="0.2">
      <c r="A5" s="713" t="s">
        <v>1975</v>
      </c>
      <c r="B5" s="713"/>
      <c r="C5" s="713"/>
      <c r="D5" s="713"/>
      <c r="E5" s="713"/>
      <c r="F5" s="713"/>
      <c r="G5" s="713"/>
      <c r="H5" s="713"/>
      <c r="I5" s="713"/>
      <c r="J5" s="713"/>
      <c r="K5" s="713"/>
      <c r="L5" s="713"/>
      <c r="M5" s="713"/>
      <c r="N5" s="713"/>
      <c r="O5" s="713"/>
      <c r="P5" s="713"/>
    </row>
    <row r="6" spans="1:23" x14ac:dyDescent="0.2">
      <c r="A6" s="703" t="s">
        <v>2360</v>
      </c>
      <c r="B6" s="186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705" t="s">
        <v>1077</v>
      </c>
    </row>
    <row r="7" spans="1:23" ht="25.5" customHeight="1" x14ac:dyDescent="0.2">
      <c r="A7" s="416" t="s">
        <v>1300</v>
      </c>
      <c r="B7" s="727" t="s">
        <v>706</v>
      </c>
      <c r="C7" s="727" t="s">
        <v>1286</v>
      </c>
      <c r="D7" s="727" t="s">
        <v>1285</v>
      </c>
      <c r="E7" s="727" t="s">
        <v>1284</v>
      </c>
      <c r="F7" s="727" t="s">
        <v>1283</v>
      </c>
      <c r="G7" s="727" t="s">
        <v>1299</v>
      </c>
      <c r="H7" s="727" t="s">
        <v>1281</v>
      </c>
      <c r="I7" s="727" t="s">
        <v>1280</v>
      </c>
      <c r="J7" s="727" t="s">
        <v>1279</v>
      </c>
      <c r="K7" s="727" t="s">
        <v>1278</v>
      </c>
      <c r="L7" s="727" t="s">
        <v>1276</v>
      </c>
      <c r="M7" s="727" t="s">
        <v>1275</v>
      </c>
      <c r="N7" s="727" t="s">
        <v>1274</v>
      </c>
      <c r="O7" s="727" t="s">
        <v>1273</v>
      </c>
      <c r="P7" s="727" t="s">
        <v>1272</v>
      </c>
    </row>
    <row r="8" spans="1:23" ht="52.5" customHeight="1" x14ac:dyDescent="0.2">
      <c r="A8" s="193" t="s">
        <v>698</v>
      </c>
      <c r="B8" s="727"/>
      <c r="C8" s="727"/>
      <c r="D8" s="727"/>
      <c r="E8" s="727"/>
      <c r="F8" s="727"/>
      <c r="G8" s="727"/>
      <c r="H8" s="727"/>
      <c r="I8" s="727"/>
      <c r="J8" s="727"/>
      <c r="K8" s="727"/>
      <c r="L8" s="727"/>
      <c r="M8" s="727"/>
      <c r="N8" s="727"/>
      <c r="O8" s="727"/>
      <c r="P8" s="727" t="s">
        <v>1298</v>
      </c>
      <c r="Q8" s="186"/>
      <c r="R8" s="186"/>
      <c r="S8" s="186"/>
      <c r="T8" s="186"/>
      <c r="U8" s="186"/>
    </row>
    <row r="9" spans="1:23" ht="12.75" x14ac:dyDescent="0.2">
      <c r="A9" s="602" t="s">
        <v>623</v>
      </c>
      <c r="B9" s="307">
        <v>1242007</v>
      </c>
      <c r="C9" s="307">
        <v>884264</v>
      </c>
      <c r="D9" s="307">
        <v>417</v>
      </c>
      <c r="E9" s="307">
        <v>360</v>
      </c>
      <c r="F9" s="307">
        <v>1022</v>
      </c>
      <c r="G9" s="307">
        <v>2368</v>
      </c>
      <c r="H9" s="307">
        <v>243712</v>
      </c>
      <c r="I9" s="307">
        <v>42</v>
      </c>
      <c r="J9" s="307">
        <v>222</v>
      </c>
      <c r="K9" s="307">
        <v>17384</v>
      </c>
      <c r="L9" s="307">
        <v>64387</v>
      </c>
      <c r="M9" s="307">
        <v>35</v>
      </c>
      <c r="N9" s="307">
        <v>122</v>
      </c>
      <c r="O9" s="307">
        <v>18631</v>
      </c>
      <c r="P9" s="307">
        <v>9041</v>
      </c>
      <c r="Q9"/>
      <c r="R9"/>
      <c r="S9"/>
      <c r="T9"/>
      <c r="U9"/>
      <c r="V9"/>
      <c r="W9"/>
    </row>
    <row r="10" spans="1:23" ht="12.75" x14ac:dyDescent="0.2">
      <c r="A10" s="161" t="s">
        <v>681</v>
      </c>
      <c r="B10" s="307">
        <v>34313</v>
      </c>
      <c r="C10" s="307">
        <v>21975</v>
      </c>
      <c r="D10" s="307">
        <v>20</v>
      </c>
      <c r="E10" s="307">
        <v>5</v>
      </c>
      <c r="F10" s="307">
        <v>141</v>
      </c>
      <c r="G10" s="307" t="s">
        <v>1486</v>
      </c>
      <c r="H10" s="307">
        <v>6588</v>
      </c>
      <c r="I10" s="307">
        <v>2</v>
      </c>
      <c r="J10" s="307">
        <v>4</v>
      </c>
      <c r="K10" s="307" t="s">
        <v>1486</v>
      </c>
      <c r="L10" s="307">
        <v>4632</v>
      </c>
      <c r="M10" s="307" t="s">
        <v>1486</v>
      </c>
      <c r="N10" s="307">
        <v>19</v>
      </c>
      <c r="O10" s="307" t="s">
        <v>1486</v>
      </c>
      <c r="P10" s="307">
        <v>927</v>
      </c>
      <c r="Q10"/>
      <c r="R10" s="340"/>
      <c r="S10"/>
      <c r="T10"/>
      <c r="U10"/>
      <c r="V10"/>
      <c r="W10"/>
    </row>
    <row r="11" spans="1:23" ht="22.5" x14ac:dyDescent="0.2">
      <c r="A11" s="219" t="s">
        <v>680</v>
      </c>
      <c r="B11" s="307">
        <v>29074</v>
      </c>
      <c r="C11" s="307">
        <v>17968</v>
      </c>
      <c r="D11" s="307">
        <v>15</v>
      </c>
      <c r="E11" s="307">
        <v>3</v>
      </c>
      <c r="F11" s="307">
        <v>136</v>
      </c>
      <c r="G11" s="307" t="s">
        <v>1486</v>
      </c>
      <c r="H11" s="307">
        <v>5884</v>
      </c>
      <c r="I11" s="307">
        <v>2</v>
      </c>
      <c r="J11" s="307">
        <v>4</v>
      </c>
      <c r="K11" s="307" t="s">
        <v>1486</v>
      </c>
      <c r="L11" s="307">
        <v>4283</v>
      </c>
      <c r="M11" s="307" t="s">
        <v>1486</v>
      </c>
      <c r="N11" s="307">
        <v>19</v>
      </c>
      <c r="O11" s="307" t="s">
        <v>1486</v>
      </c>
      <c r="P11" s="307">
        <v>760</v>
      </c>
      <c r="Q11"/>
      <c r="R11"/>
      <c r="S11"/>
      <c r="T11"/>
      <c r="U11"/>
      <c r="V11"/>
      <c r="W11"/>
    </row>
    <row r="12" spans="1:23" ht="12.75" x14ac:dyDescent="0.2">
      <c r="A12" s="168" t="s">
        <v>679</v>
      </c>
      <c r="B12" s="310">
        <v>5239</v>
      </c>
      <c r="C12" s="310">
        <v>4007</v>
      </c>
      <c r="D12" s="310">
        <v>5</v>
      </c>
      <c r="E12" s="310">
        <v>2</v>
      </c>
      <c r="F12" s="310">
        <v>5</v>
      </c>
      <c r="G12" s="310" t="s">
        <v>1486</v>
      </c>
      <c r="H12" s="310">
        <v>704</v>
      </c>
      <c r="I12" s="310" t="s">
        <v>1486</v>
      </c>
      <c r="J12" s="310" t="s">
        <v>1486</v>
      </c>
      <c r="K12" s="310" t="s">
        <v>1486</v>
      </c>
      <c r="L12" s="310">
        <v>349</v>
      </c>
      <c r="M12" s="310" t="s">
        <v>1486</v>
      </c>
      <c r="N12" s="310" t="s">
        <v>1486</v>
      </c>
      <c r="O12" s="310" t="s">
        <v>1486</v>
      </c>
      <c r="P12" s="310">
        <v>167</v>
      </c>
      <c r="Q12"/>
      <c r="R12"/>
      <c r="S12"/>
      <c r="T12"/>
      <c r="U12"/>
      <c r="V12"/>
      <c r="W12"/>
    </row>
    <row r="13" spans="1:23" ht="12.75" x14ac:dyDescent="0.2">
      <c r="A13" s="166" t="s">
        <v>678</v>
      </c>
      <c r="B13" s="307">
        <v>7499</v>
      </c>
      <c r="C13" s="307">
        <v>5874</v>
      </c>
      <c r="D13" s="307">
        <v>4</v>
      </c>
      <c r="E13" s="307">
        <v>1</v>
      </c>
      <c r="F13" s="307">
        <v>4</v>
      </c>
      <c r="G13" s="307" t="s">
        <v>1486</v>
      </c>
      <c r="H13" s="307">
        <v>1366</v>
      </c>
      <c r="I13" s="307" t="s">
        <v>1486</v>
      </c>
      <c r="J13" s="307">
        <v>2</v>
      </c>
      <c r="K13" s="307" t="s">
        <v>1486</v>
      </c>
      <c r="L13" s="307">
        <v>214</v>
      </c>
      <c r="M13" s="307">
        <v>1</v>
      </c>
      <c r="N13" s="307" t="s">
        <v>1486</v>
      </c>
      <c r="O13" s="307" t="s">
        <v>1486</v>
      </c>
      <c r="P13" s="307">
        <v>33</v>
      </c>
      <c r="Q13"/>
      <c r="R13"/>
      <c r="S13"/>
      <c r="T13"/>
      <c r="U13"/>
      <c r="V13"/>
      <c r="W13"/>
    </row>
    <row r="14" spans="1:23" ht="12.75" x14ac:dyDescent="0.2">
      <c r="A14" s="166" t="s">
        <v>677</v>
      </c>
      <c r="B14" s="307">
        <v>311123</v>
      </c>
      <c r="C14" s="307">
        <v>244752</v>
      </c>
      <c r="D14" s="307">
        <v>62</v>
      </c>
      <c r="E14" s="307">
        <v>55</v>
      </c>
      <c r="F14" s="307">
        <v>187</v>
      </c>
      <c r="G14" s="307" t="s">
        <v>1486</v>
      </c>
      <c r="H14" s="307">
        <v>52856</v>
      </c>
      <c r="I14" s="307">
        <v>5</v>
      </c>
      <c r="J14" s="307">
        <v>26</v>
      </c>
      <c r="K14" s="307" t="s">
        <v>1486</v>
      </c>
      <c r="L14" s="307">
        <v>11456</v>
      </c>
      <c r="M14" s="307">
        <v>11</v>
      </c>
      <c r="N14" s="307">
        <v>22</v>
      </c>
      <c r="O14" s="307" t="s">
        <v>1486</v>
      </c>
      <c r="P14" s="307">
        <v>1691</v>
      </c>
      <c r="Q14"/>
      <c r="R14"/>
      <c r="S14"/>
      <c r="T14"/>
      <c r="U14"/>
      <c r="V14"/>
      <c r="W14"/>
    </row>
    <row r="15" spans="1:23" ht="12.75" x14ac:dyDescent="0.2">
      <c r="A15" s="169" t="s">
        <v>676</v>
      </c>
      <c r="B15" s="307">
        <v>41156</v>
      </c>
      <c r="C15" s="307">
        <v>31594</v>
      </c>
      <c r="D15" s="307">
        <v>11</v>
      </c>
      <c r="E15" s="307">
        <v>6</v>
      </c>
      <c r="F15" s="307">
        <v>19</v>
      </c>
      <c r="G15" s="307" t="s">
        <v>1486</v>
      </c>
      <c r="H15" s="307">
        <v>7545</v>
      </c>
      <c r="I15" s="307" t="s">
        <v>1486</v>
      </c>
      <c r="J15" s="307">
        <v>5</v>
      </c>
      <c r="K15" s="307" t="s">
        <v>1486</v>
      </c>
      <c r="L15" s="307">
        <v>1649</v>
      </c>
      <c r="M15" s="307">
        <v>2</v>
      </c>
      <c r="N15" s="307">
        <v>6</v>
      </c>
      <c r="O15" s="307" t="s">
        <v>1486</v>
      </c>
      <c r="P15" s="307">
        <v>319</v>
      </c>
      <c r="Q15"/>
      <c r="R15"/>
      <c r="S15"/>
      <c r="T15"/>
      <c r="U15"/>
      <c r="V15"/>
      <c r="W15"/>
    </row>
    <row r="16" spans="1:23" ht="22.5" x14ac:dyDescent="0.2">
      <c r="A16" s="219" t="s">
        <v>675</v>
      </c>
      <c r="B16" s="307">
        <v>47604</v>
      </c>
      <c r="C16" s="307">
        <v>38199</v>
      </c>
      <c r="D16" s="307">
        <v>9</v>
      </c>
      <c r="E16" s="307">
        <v>18</v>
      </c>
      <c r="F16" s="307">
        <v>37</v>
      </c>
      <c r="G16" s="307" t="s">
        <v>1486</v>
      </c>
      <c r="H16" s="307">
        <v>8383</v>
      </c>
      <c r="I16" s="307">
        <v>1</v>
      </c>
      <c r="J16" s="307">
        <v>2</v>
      </c>
      <c r="K16" s="307" t="s">
        <v>1486</v>
      </c>
      <c r="L16" s="307">
        <v>604</v>
      </c>
      <c r="M16" s="307" t="s">
        <v>1486</v>
      </c>
      <c r="N16" s="307">
        <v>2</v>
      </c>
      <c r="O16" s="307" t="s">
        <v>1486</v>
      </c>
      <c r="P16" s="307">
        <v>349</v>
      </c>
      <c r="Q16"/>
      <c r="R16"/>
      <c r="S16"/>
      <c r="T16"/>
      <c r="U16"/>
      <c r="V16"/>
      <c r="W16"/>
    </row>
    <row r="17" spans="1:23" ht="22.5" x14ac:dyDescent="0.2">
      <c r="A17" s="219" t="s">
        <v>674</v>
      </c>
      <c r="B17" s="307">
        <v>15934</v>
      </c>
      <c r="C17" s="307">
        <v>12664</v>
      </c>
      <c r="D17" s="307">
        <v>4</v>
      </c>
      <c r="E17" s="307">
        <v>1</v>
      </c>
      <c r="F17" s="307">
        <v>7</v>
      </c>
      <c r="G17" s="307" t="s">
        <v>1486</v>
      </c>
      <c r="H17" s="307">
        <v>2886</v>
      </c>
      <c r="I17" s="307" t="s">
        <v>1486</v>
      </c>
      <c r="J17" s="307" t="s">
        <v>1486</v>
      </c>
      <c r="K17" s="307" t="s">
        <v>1486</v>
      </c>
      <c r="L17" s="307">
        <v>297</v>
      </c>
      <c r="M17" s="307" t="s">
        <v>1486</v>
      </c>
      <c r="N17" s="307" t="s">
        <v>1486</v>
      </c>
      <c r="O17" s="307" t="s">
        <v>1486</v>
      </c>
      <c r="P17" s="307">
        <v>75</v>
      </c>
      <c r="Q17"/>
      <c r="R17"/>
      <c r="S17"/>
      <c r="T17"/>
      <c r="U17"/>
      <c r="V17"/>
      <c r="W17"/>
    </row>
    <row r="18" spans="1:23" ht="33.75" x14ac:dyDescent="0.2">
      <c r="A18" s="219" t="s">
        <v>673</v>
      </c>
      <c r="B18" s="310">
        <v>16085</v>
      </c>
      <c r="C18" s="310">
        <v>13800</v>
      </c>
      <c r="D18" s="310">
        <v>2</v>
      </c>
      <c r="E18" s="310">
        <v>1</v>
      </c>
      <c r="F18" s="310" t="s">
        <v>1486</v>
      </c>
      <c r="G18" s="310" t="s">
        <v>1486</v>
      </c>
      <c r="H18" s="310">
        <v>1920</v>
      </c>
      <c r="I18" s="310" t="s">
        <v>1486</v>
      </c>
      <c r="J18" s="310">
        <v>2</v>
      </c>
      <c r="K18" s="310" t="s">
        <v>1486</v>
      </c>
      <c r="L18" s="310">
        <v>301</v>
      </c>
      <c r="M18" s="310" t="s">
        <v>1486</v>
      </c>
      <c r="N18" s="310">
        <v>3</v>
      </c>
      <c r="O18" s="310" t="s">
        <v>1486</v>
      </c>
      <c r="P18" s="310">
        <v>56</v>
      </c>
      <c r="Q18"/>
      <c r="R18"/>
      <c r="S18"/>
      <c r="T18"/>
      <c r="U18"/>
      <c r="V18"/>
      <c r="W18"/>
    </row>
    <row r="19" spans="1:23" ht="45" x14ac:dyDescent="0.2">
      <c r="A19" s="217" t="s">
        <v>672</v>
      </c>
      <c r="B19" s="307">
        <v>9081</v>
      </c>
      <c r="C19" s="307">
        <v>7813</v>
      </c>
      <c r="D19" s="307">
        <v>4</v>
      </c>
      <c r="E19" s="307" t="s">
        <v>1486</v>
      </c>
      <c r="F19" s="307">
        <v>1</v>
      </c>
      <c r="G19" s="307" t="s">
        <v>1486</v>
      </c>
      <c r="H19" s="307">
        <v>1155</v>
      </c>
      <c r="I19" s="307" t="s">
        <v>1486</v>
      </c>
      <c r="J19" s="307" t="s">
        <v>1486</v>
      </c>
      <c r="K19" s="307" t="s">
        <v>1486</v>
      </c>
      <c r="L19" s="307">
        <v>72</v>
      </c>
      <c r="M19" s="307" t="s">
        <v>1486</v>
      </c>
      <c r="N19" s="307" t="s">
        <v>1486</v>
      </c>
      <c r="O19" s="307" t="s">
        <v>1486</v>
      </c>
      <c r="P19" s="307">
        <v>36</v>
      </c>
      <c r="Q19"/>
      <c r="R19"/>
      <c r="S19"/>
      <c r="T19"/>
      <c r="U19"/>
      <c r="V19"/>
      <c r="W19"/>
    </row>
    <row r="20" spans="1:23" ht="12.75" x14ac:dyDescent="0.2">
      <c r="A20" s="164" t="s">
        <v>671</v>
      </c>
      <c r="B20" s="310">
        <v>2574</v>
      </c>
      <c r="C20" s="310">
        <v>2095</v>
      </c>
      <c r="D20" s="310" t="s">
        <v>1486</v>
      </c>
      <c r="E20" s="310">
        <v>6</v>
      </c>
      <c r="F20" s="310">
        <v>1</v>
      </c>
      <c r="G20" s="310" t="s">
        <v>1486</v>
      </c>
      <c r="H20" s="310">
        <v>432</v>
      </c>
      <c r="I20" s="310" t="s">
        <v>1486</v>
      </c>
      <c r="J20" s="310" t="s">
        <v>1486</v>
      </c>
      <c r="K20" s="310" t="s">
        <v>1486</v>
      </c>
      <c r="L20" s="310">
        <v>30</v>
      </c>
      <c r="M20" s="310" t="s">
        <v>1486</v>
      </c>
      <c r="N20" s="310" t="s">
        <v>1486</v>
      </c>
      <c r="O20" s="310" t="s">
        <v>1486</v>
      </c>
      <c r="P20" s="310">
        <v>10</v>
      </c>
      <c r="Q20"/>
      <c r="R20"/>
      <c r="S20"/>
      <c r="T20"/>
      <c r="U20"/>
      <c r="V20"/>
      <c r="W20"/>
    </row>
    <row r="21" spans="1:23" ht="12.75" x14ac:dyDescent="0.2">
      <c r="A21" s="164" t="s">
        <v>670</v>
      </c>
      <c r="B21" s="307">
        <v>15116</v>
      </c>
      <c r="C21" s="307">
        <v>12082</v>
      </c>
      <c r="D21" s="307">
        <v>4</v>
      </c>
      <c r="E21" s="307">
        <v>4</v>
      </c>
      <c r="F21" s="307">
        <v>13</v>
      </c>
      <c r="G21" s="307" t="s">
        <v>1486</v>
      </c>
      <c r="H21" s="307">
        <v>2717</v>
      </c>
      <c r="I21" s="307" t="s">
        <v>1486</v>
      </c>
      <c r="J21" s="307">
        <v>2</v>
      </c>
      <c r="K21" s="307" t="s">
        <v>1486</v>
      </c>
      <c r="L21" s="307">
        <v>252</v>
      </c>
      <c r="M21" s="307" t="s">
        <v>1486</v>
      </c>
      <c r="N21" s="307" t="s">
        <v>1486</v>
      </c>
      <c r="O21" s="307" t="s">
        <v>1486</v>
      </c>
      <c r="P21" s="307">
        <v>42</v>
      </c>
      <c r="Q21"/>
      <c r="R21"/>
      <c r="S21"/>
      <c r="T21"/>
      <c r="U21"/>
      <c r="V21"/>
      <c r="W21"/>
    </row>
    <row r="22" spans="1:23" ht="12.75" x14ac:dyDescent="0.2">
      <c r="A22" s="164" t="s">
        <v>669</v>
      </c>
      <c r="B22" s="310">
        <v>23024</v>
      </c>
      <c r="C22" s="310">
        <v>19297</v>
      </c>
      <c r="D22" s="310">
        <v>1</v>
      </c>
      <c r="E22" s="310" t="s">
        <v>1486</v>
      </c>
      <c r="F22" s="310">
        <v>17</v>
      </c>
      <c r="G22" s="310" t="s">
        <v>1486</v>
      </c>
      <c r="H22" s="310">
        <v>3267</v>
      </c>
      <c r="I22" s="310" t="s">
        <v>1486</v>
      </c>
      <c r="J22" s="310">
        <v>2</v>
      </c>
      <c r="K22" s="310" t="s">
        <v>1486</v>
      </c>
      <c r="L22" s="310">
        <v>377</v>
      </c>
      <c r="M22" s="310" t="s">
        <v>1486</v>
      </c>
      <c r="N22" s="310" t="s">
        <v>1486</v>
      </c>
      <c r="O22" s="310" t="s">
        <v>1486</v>
      </c>
      <c r="P22" s="310">
        <v>63</v>
      </c>
      <c r="Q22"/>
      <c r="R22"/>
      <c r="S22"/>
      <c r="T22"/>
      <c r="U22"/>
      <c r="V22"/>
      <c r="W22"/>
    </row>
    <row r="23" spans="1:23" ht="22.5" x14ac:dyDescent="0.2">
      <c r="A23" s="219" t="s">
        <v>668</v>
      </c>
      <c r="B23" s="307">
        <v>56336</v>
      </c>
      <c r="C23" s="307">
        <v>41678</v>
      </c>
      <c r="D23" s="307">
        <v>11</v>
      </c>
      <c r="E23" s="307">
        <v>5</v>
      </c>
      <c r="F23" s="307">
        <v>45</v>
      </c>
      <c r="G23" s="307" t="s">
        <v>1486</v>
      </c>
      <c r="H23" s="307">
        <v>10145</v>
      </c>
      <c r="I23" s="307">
        <v>2</v>
      </c>
      <c r="J23" s="307">
        <v>2</v>
      </c>
      <c r="K23" s="307" t="s">
        <v>1486</v>
      </c>
      <c r="L23" s="307">
        <v>4109</v>
      </c>
      <c r="M23" s="307">
        <v>9</v>
      </c>
      <c r="N23" s="307">
        <v>3</v>
      </c>
      <c r="O23" s="307" t="s">
        <v>1486</v>
      </c>
      <c r="P23" s="307">
        <v>327</v>
      </c>
      <c r="Q23"/>
      <c r="R23"/>
      <c r="S23"/>
      <c r="T23"/>
      <c r="U23"/>
      <c r="V23"/>
      <c r="W23"/>
    </row>
    <row r="24" spans="1:23" ht="22.5" x14ac:dyDescent="0.2">
      <c r="A24" s="218" t="s">
        <v>667</v>
      </c>
      <c r="B24" s="310">
        <v>30212</v>
      </c>
      <c r="C24" s="310">
        <v>23818</v>
      </c>
      <c r="D24" s="310">
        <v>2</v>
      </c>
      <c r="E24" s="310">
        <v>1</v>
      </c>
      <c r="F24" s="310">
        <v>6</v>
      </c>
      <c r="G24" s="310" t="s">
        <v>1486</v>
      </c>
      <c r="H24" s="310">
        <v>5630</v>
      </c>
      <c r="I24" s="310">
        <v>1</v>
      </c>
      <c r="J24" s="310" t="s">
        <v>1486</v>
      </c>
      <c r="K24" s="310" t="s">
        <v>1486</v>
      </c>
      <c r="L24" s="310">
        <v>637</v>
      </c>
      <c r="M24" s="310" t="s">
        <v>1486</v>
      </c>
      <c r="N24" s="310" t="s">
        <v>1486</v>
      </c>
      <c r="O24" s="310" t="s">
        <v>1486</v>
      </c>
      <c r="P24" s="310">
        <v>117</v>
      </c>
      <c r="Q24"/>
      <c r="R24"/>
      <c r="S24"/>
      <c r="T24"/>
      <c r="U24"/>
      <c r="V24"/>
      <c r="W24"/>
    </row>
    <row r="25" spans="1:23" ht="22.5" x14ac:dyDescent="0.2">
      <c r="A25" s="219" t="s">
        <v>666</v>
      </c>
      <c r="B25" s="310">
        <v>20005</v>
      </c>
      <c r="C25" s="310">
        <v>15440</v>
      </c>
      <c r="D25" s="310">
        <v>1</v>
      </c>
      <c r="E25" s="310">
        <v>7</v>
      </c>
      <c r="F25" s="310">
        <v>14</v>
      </c>
      <c r="G25" s="310" t="s">
        <v>1486</v>
      </c>
      <c r="H25" s="310">
        <v>3594</v>
      </c>
      <c r="I25" s="310" t="s">
        <v>1486</v>
      </c>
      <c r="J25" s="310" t="s">
        <v>1486</v>
      </c>
      <c r="K25" s="310" t="s">
        <v>1486</v>
      </c>
      <c r="L25" s="310">
        <v>893</v>
      </c>
      <c r="M25" s="310" t="s">
        <v>1486</v>
      </c>
      <c r="N25" s="310">
        <v>2</v>
      </c>
      <c r="O25" s="310" t="s">
        <v>1486</v>
      </c>
      <c r="P25" s="310">
        <v>54</v>
      </c>
      <c r="Q25"/>
      <c r="R25"/>
      <c r="S25"/>
      <c r="T25"/>
      <c r="U25"/>
      <c r="V25"/>
      <c r="W25"/>
    </row>
    <row r="26" spans="1:23" ht="12.75" x14ac:dyDescent="0.2">
      <c r="A26" s="165" t="s">
        <v>665</v>
      </c>
      <c r="B26" s="307">
        <v>16809</v>
      </c>
      <c r="C26" s="307">
        <v>13647</v>
      </c>
      <c r="D26" s="307">
        <v>10</v>
      </c>
      <c r="E26" s="307">
        <v>1</v>
      </c>
      <c r="F26" s="307">
        <v>10</v>
      </c>
      <c r="G26" s="307" t="s">
        <v>1486</v>
      </c>
      <c r="H26" s="307">
        <v>2469</v>
      </c>
      <c r="I26" s="307" t="s">
        <v>1486</v>
      </c>
      <c r="J26" s="307" t="s">
        <v>1486</v>
      </c>
      <c r="K26" s="307" t="s">
        <v>1486</v>
      </c>
      <c r="L26" s="307">
        <v>494</v>
      </c>
      <c r="M26" s="307" t="s">
        <v>1486</v>
      </c>
      <c r="N26" s="307">
        <v>1</v>
      </c>
      <c r="O26" s="307" t="s">
        <v>1486</v>
      </c>
      <c r="P26" s="307">
        <v>177</v>
      </c>
      <c r="Q26"/>
      <c r="R26"/>
      <c r="S26"/>
      <c r="T26"/>
      <c r="U26"/>
      <c r="V26"/>
      <c r="W26"/>
    </row>
    <row r="27" spans="1:23" ht="12.75" x14ac:dyDescent="0.2">
      <c r="A27" s="165" t="s">
        <v>664</v>
      </c>
      <c r="B27" s="307">
        <v>4990</v>
      </c>
      <c r="C27" s="307">
        <v>3960</v>
      </c>
      <c r="D27" s="307">
        <v>1</v>
      </c>
      <c r="E27" s="307">
        <v>1</v>
      </c>
      <c r="F27" s="307">
        <v>1</v>
      </c>
      <c r="G27" s="307" t="s">
        <v>1486</v>
      </c>
      <c r="H27" s="307">
        <v>877</v>
      </c>
      <c r="I27" s="307" t="s">
        <v>1486</v>
      </c>
      <c r="J27" s="307" t="s">
        <v>1486</v>
      </c>
      <c r="K27" s="307" t="s">
        <v>1486</v>
      </c>
      <c r="L27" s="307">
        <v>126</v>
      </c>
      <c r="M27" s="307" t="s">
        <v>1486</v>
      </c>
      <c r="N27" s="307" t="s">
        <v>1486</v>
      </c>
      <c r="O27" s="307" t="s">
        <v>1486</v>
      </c>
      <c r="P27" s="307">
        <v>24</v>
      </c>
      <c r="Q27"/>
      <c r="R27"/>
      <c r="S27"/>
      <c r="T27"/>
      <c r="U27"/>
      <c r="V27"/>
      <c r="W27"/>
    </row>
    <row r="28" spans="1:23" ht="12.75" x14ac:dyDescent="0.2">
      <c r="A28" s="165" t="s">
        <v>663</v>
      </c>
      <c r="B28" s="307">
        <v>12197</v>
      </c>
      <c r="C28" s="307">
        <v>8665</v>
      </c>
      <c r="D28" s="307">
        <v>2</v>
      </c>
      <c r="E28" s="307">
        <v>4</v>
      </c>
      <c r="F28" s="307">
        <v>16</v>
      </c>
      <c r="G28" s="307" t="s">
        <v>1486</v>
      </c>
      <c r="H28" s="307">
        <v>1836</v>
      </c>
      <c r="I28" s="307">
        <v>1</v>
      </c>
      <c r="J28" s="307">
        <v>11</v>
      </c>
      <c r="K28" s="307" t="s">
        <v>1486</v>
      </c>
      <c r="L28" s="307">
        <v>1615</v>
      </c>
      <c r="M28" s="307" t="s">
        <v>1486</v>
      </c>
      <c r="N28" s="307">
        <v>5</v>
      </c>
      <c r="O28" s="307" t="s">
        <v>1486</v>
      </c>
      <c r="P28" s="307">
        <v>42</v>
      </c>
      <c r="Q28"/>
      <c r="R28"/>
      <c r="S28"/>
      <c r="T28"/>
      <c r="U28"/>
      <c r="V28"/>
      <c r="W28"/>
    </row>
    <row r="29" spans="1:23" ht="22.5" x14ac:dyDescent="0.2">
      <c r="A29" s="219" t="s">
        <v>662</v>
      </c>
      <c r="B29" s="307">
        <v>5559</v>
      </c>
      <c r="C29" s="307">
        <v>5226</v>
      </c>
      <c r="D29" s="307" t="s">
        <v>1486</v>
      </c>
      <c r="E29" s="307" t="s">
        <v>1486</v>
      </c>
      <c r="F29" s="307" t="s">
        <v>1486</v>
      </c>
      <c r="G29" s="307" t="s">
        <v>1486</v>
      </c>
      <c r="H29" s="307">
        <v>307</v>
      </c>
      <c r="I29" s="307" t="s">
        <v>1486</v>
      </c>
      <c r="J29" s="307" t="s">
        <v>1486</v>
      </c>
      <c r="K29" s="307" t="s">
        <v>1486</v>
      </c>
      <c r="L29" s="307">
        <v>10</v>
      </c>
      <c r="M29" s="307" t="s">
        <v>1486</v>
      </c>
      <c r="N29" s="307" t="s">
        <v>1486</v>
      </c>
      <c r="O29" s="307" t="s">
        <v>1486</v>
      </c>
      <c r="P29" s="307">
        <v>16</v>
      </c>
      <c r="Q29"/>
      <c r="R29"/>
      <c r="S29"/>
      <c r="T29"/>
      <c r="U29"/>
      <c r="V29"/>
      <c r="W29"/>
    </row>
    <row r="30" spans="1:23" ht="22.5" x14ac:dyDescent="0.2">
      <c r="A30" s="218" t="s">
        <v>661</v>
      </c>
      <c r="B30" s="307">
        <v>15528</v>
      </c>
      <c r="C30" s="307">
        <v>10970</v>
      </c>
      <c r="D30" s="307" t="s">
        <v>1486</v>
      </c>
      <c r="E30" s="307">
        <v>9</v>
      </c>
      <c r="F30" s="307">
        <v>22</v>
      </c>
      <c r="G30" s="307" t="s">
        <v>1486</v>
      </c>
      <c r="H30" s="307">
        <v>3332</v>
      </c>
      <c r="I30" s="307" t="s">
        <v>1486</v>
      </c>
      <c r="J30" s="307">
        <v>4</v>
      </c>
      <c r="K30" s="307" t="s">
        <v>1486</v>
      </c>
      <c r="L30" s="307">
        <v>1133</v>
      </c>
      <c r="M30" s="307" t="s">
        <v>1486</v>
      </c>
      <c r="N30" s="307" t="s">
        <v>1486</v>
      </c>
      <c r="O30" s="307" t="s">
        <v>1486</v>
      </c>
      <c r="P30" s="307">
        <v>58</v>
      </c>
      <c r="Q30"/>
      <c r="R30"/>
      <c r="S30"/>
      <c r="T30"/>
      <c r="U30"/>
      <c r="V30"/>
      <c r="W30"/>
    </row>
    <row r="31" spans="1:23" ht="12.75" x14ac:dyDescent="0.2">
      <c r="A31" s="161" t="s">
        <v>660</v>
      </c>
      <c r="B31" s="307">
        <v>161306</v>
      </c>
      <c r="C31" s="307">
        <v>101463</v>
      </c>
      <c r="D31" s="307">
        <v>68</v>
      </c>
      <c r="E31" s="307">
        <v>18</v>
      </c>
      <c r="F31" s="307">
        <v>150</v>
      </c>
      <c r="G31" s="307" t="s">
        <v>1486</v>
      </c>
      <c r="H31" s="307">
        <v>36956</v>
      </c>
      <c r="I31" s="307">
        <v>11</v>
      </c>
      <c r="J31" s="307">
        <v>4</v>
      </c>
      <c r="K31" s="307" t="s">
        <v>1486</v>
      </c>
      <c r="L31" s="307">
        <v>20878</v>
      </c>
      <c r="M31" s="307">
        <v>5</v>
      </c>
      <c r="N31" s="307">
        <v>4</v>
      </c>
      <c r="O31" s="307" t="s">
        <v>1486</v>
      </c>
      <c r="P31" s="307">
        <v>1749</v>
      </c>
      <c r="Q31"/>
      <c r="R31"/>
      <c r="S31"/>
      <c r="T31"/>
      <c r="U31"/>
      <c r="V31"/>
      <c r="W31"/>
    </row>
    <row r="32" spans="1:23" ht="22.5" x14ac:dyDescent="0.2">
      <c r="A32" s="218" t="s">
        <v>659</v>
      </c>
      <c r="B32" s="310">
        <v>104529</v>
      </c>
      <c r="C32" s="310">
        <v>65186</v>
      </c>
      <c r="D32" s="310">
        <v>46</v>
      </c>
      <c r="E32" s="310">
        <v>9</v>
      </c>
      <c r="F32" s="310">
        <v>75</v>
      </c>
      <c r="G32" s="310" t="s">
        <v>1486</v>
      </c>
      <c r="H32" s="310">
        <v>24059</v>
      </c>
      <c r="I32" s="310">
        <v>8</v>
      </c>
      <c r="J32" s="310">
        <v>1</v>
      </c>
      <c r="K32" s="310" t="s">
        <v>1486</v>
      </c>
      <c r="L32" s="310">
        <v>13963</v>
      </c>
      <c r="M32" s="310">
        <v>5</v>
      </c>
      <c r="N32" s="310">
        <v>4</v>
      </c>
      <c r="O32" s="310" t="s">
        <v>1486</v>
      </c>
      <c r="P32" s="310">
        <v>1173</v>
      </c>
      <c r="Q32"/>
      <c r="R32"/>
      <c r="S32"/>
      <c r="T32"/>
      <c r="U32"/>
      <c r="V32"/>
      <c r="W32"/>
    </row>
    <row r="33" spans="1:23" ht="11.25" customHeight="1" x14ac:dyDescent="0.2">
      <c r="A33" s="165" t="s">
        <v>658</v>
      </c>
      <c r="B33" s="307">
        <v>56777</v>
      </c>
      <c r="C33" s="307">
        <v>36277</v>
      </c>
      <c r="D33" s="307">
        <v>22</v>
      </c>
      <c r="E33" s="307">
        <v>9</v>
      </c>
      <c r="F33" s="307">
        <v>75</v>
      </c>
      <c r="G33" s="307" t="s">
        <v>1486</v>
      </c>
      <c r="H33" s="307">
        <v>12897</v>
      </c>
      <c r="I33" s="307">
        <v>3</v>
      </c>
      <c r="J33" s="307">
        <v>3</v>
      </c>
      <c r="K33" s="307" t="s">
        <v>1486</v>
      </c>
      <c r="L33" s="307">
        <v>6915</v>
      </c>
      <c r="M33" s="307" t="s">
        <v>1486</v>
      </c>
      <c r="N33" s="307" t="s">
        <v>1486</v>
      </c>
      <c r="O33" s="307" t="s">
        <v>1486</v>
      </c>
      <c r="P33" s="307">
        <v>576</v>
      </c>
      <c r="Q33"/>
      <c r="R33"/>
      <c r="S33"/>
      <c r="T33"/>
      <c r="U33"/>
      <c r="V33"/>
      <c r="W33"/>
    </row>
    <row r="34" spans="1:23" ht="22.5" x14ac:dyDescent="0.2">
      <c r="A34" s="218" t="s">
        <v>657</v>
      </c>
      <c r="B34" s="310">
        <v>225064</v>
      </c>
      <c r="C34" s="310">
        <v>174678</v>
      </c>
      <c r="D34" s="310">
        <v>112</v>
      </c>
      <c r="E34" s="310">
        <v>47</v>
      </c>
      <c r="F34" s="310">
        <v>154</v>
      </c>
      <c r="G34" s="310" t="s">
        <v>1486</v>
      </c>
      <c r="H34" s="310">
        <v>44488</v>
      </c>
      <c r="I34" s="310">
        <v>8</v>
      </c>
      <c r="J34" s="310">
        <v>11</v>
      </c>
      <c r="K34" s="310" t="s">
        <v>1486</v>
      </c>
      <c r="L34" s="310">
        <v>4134</v>
      </c>
      <c r="M34" s="310">
        <v>3</v>
      </c>
      <c r="N34" s="310">
        <v>21</v>
      </c>
      <c r="O34" s="310" t="s">
        <v>1486</v>
      </c>
      <c r="P34" s="310">
        <v>1408</v>
      </c>
      <c r="Q34"/>
      <c r="R34"/>
      <c r="S34"/>
      <c r="T34"/>
      <c r="U34"/>
      <c r="V34"/>
      <c r="W34"/>
    </row>
    <row r="35" spans="1:23" ht="12.75" x14ac:dyDescent="0.2">
      <c r="A35" s="165" t="s">
        <v>656</v>
      </c>
      <c r="B35" s="307">
        <v>46120</v>
      </c>
      <c r="C35" s="307">
        <v>37848</v>
      </c>
      <c r="D35" s="307">
        <v>25</v>
      </c>
      <c r="E35" s="307">
        <v>7</v>
      </c>
      <c r="F35" s="307">
        <v>29</v>
      </c>
      <c r="G35" s="307" t="s">
        <v>1486</v>
      </c>
      <c r="H35" s="307">
        <v>7323</v>
      </c>
      <c r="I35" s="307" t="s">
        <v>1486</v>
      </c>
      <c r="J35" s="307">
        <v>2</v>
      </c>
      <c r="K35" s="307" t="s">
        <v>1486</v>
      </c>
      <c r="L35" s="307">
        <v>610</v>
      </c>
      <c r="M35" s="307" t="s">
        <v>1486</v>
      </c>
      <c r="N35" s="307">
        <v>3</v>
      </c>
      <c r="O35" s="307" t="s">
        <v>1486</v>
      </c>
      <c r="P35" s="307">
        <v>273</v>
      </c>
      <c r="Q35"/>
      <c r="R35"/>
      <c r="S35"/>
      <c r="T35"/>
      <c r="U35"/>
      <c r="V35"/>
      <c r="W35"/>
    </row>
    <row r="36" spans="1:23" ht="12.75" x14ac:dyDescent="0.2">
      <c r="A36" s="165" t="s">
        <v>655</v>
      </c>
      <c r="B36" s="307">
        <v>87686</v>
      </c>
      <c r="C36" s="307">
        <v>69134</v>
      </c>
      <c r="D36" s="307">
        <v>54</v>
      </c>
      <c r="E36" s="307">
        <v>28</v>
      </c>
      <c r="F36" s="307">
        <v>54</v>
      </c>
      <c r="G36" s="307" t="s">
        <v>1486</v>
      </c>
      <c r="H36" s="307">
        <v>15769</v>
      </c>
      <c r="I36" s="307">
        <v>4</v>
      </c>
      <c r="J36" s="307">
        <v>1</v>
      </c>
      <c r="K36" s="307" t="s">
        <v>1486</v>
      </c>
      <c r="L36" s="307">
        <v>2060</v>
      </c>
      <c r="M36" s="307">
        <v>1</v>
      </c>
      <c r="N36" s="307">
        <v>12</v>
      </c>
      <c r="O36" s="307" t="s">
        <v>1486</v>
      </c>
      <c r="P36" s="307">
        <v>569</v>
      </c>
      <c r="Q36"/>
      <c r="R36"/>
      <c r="S36"/>
      <c r="T36"/>
      <c r="U36"/>
      <c r="V36"/>
      <c r="W36"/>
    </row>
    <row r="37" spans="1:23" ht="12.75" x14ac:dyDescent="0.2">
      <c r="A37" s="165" t="s">
        <v>654</v>
      </c>
      <c r="B37" s="307">
        <v>91258</v>
      </c>
      <c r="C37" s="307">
        <v>67696</v>
      </c>
      <c r="D37" s="307">
        <v>33</v>
      </c>
      <c r="E37" s="307">
        <v>12</v>
      </c>
      <c r="F37" s="307">
        <v>71</v>
      </c>
      <c r="G37" s="307" t="s">
        <v>1486</v>
      </c>
      <c r="H37" s="307">
        <v>21396</v>
      </c>
      <c r="I37" s="307">
        <v>4</v>
      </c>
      <c r="J37" s="307">
        <v>8</v>
      </c>
      <c r="K37" s="307" t="s">
        <v>1486</v>
      </c>
      <c r="L37" s="307">
        <v>1464</v>
      </c>
      <c r="M37" s="307">
        <v>2</v>
      </c>
      <c r="N37" s="307">
        <v>6</v>
      </c>
      <c r="O37" s="307" t="s">
        <v>1486</v>
      </c>
      <c r="P37" s="307">
        <v>566</v>
      </c>
      <c r="Q37"/>
      <c r="R37"/>
      <c r="S37"/>
      <c r="T37"/>
      <c r="U37"/>
      <c r="V37"/>
      <c r="W37"/>
    </row>
    <row r="38" spans="1:23" ht="12.75" x14ac:dyDescent="0.2">
      <c r="A38" s="161" t="s">
        <v>653</v>
      </c>
      <c r="B38" s="307">
        <v>94465</v>
      </c>
      <c r="C38" s="307">
        <v>71615</v>
      </c>
      <c r="D38" s="307">
        <v>25</v>
      </c>
      <c r="E38" s="307">
        <v>9</v>
      </c>
      <c r="F38" s="307">
        <v>77</v>
      </c>
      <c r="G38" s="307" t="s">
        <v>1486</v>
      </c>
      <c r="H38" s="307">
        <v>20363</v>
      </c>
      <c r="I38" s="307" t="s">
        <v>1486</v>
      </c>
      <c r="J38" s="307">
        <v>13</v>
      </c>
      <c r="K38" s="307" t="s">
        <v>1486</v>
      </c>
      <c r="L38" s="307">
        <v>1891</v>
      </c>
      <c r="M38" s="307">
        <v>1</v>
      </c>
      <c r="N38" s="307">
        <v>3</v>
      </c>
      <c r="O38" s="307" t="s">
        <v>1486</v>
      </c>
      <c r="P38" s="307">
        <v>468</v>
      </c>
      <c r="Q38"/>
      <c r="R38"/>
      <c r="S38"/>
      <c r="T38"/>
      <c r="U38"/>
      <c r="V38"/>
      <c r="W38"/>
    </row>
    <row r="39" spans="1:23" ht="33.75" x14ac:dyDescent="0.2">
      <c r="A39" s="217" t="s">
        <v>652</v>
      </c>
      <c r="B39" s="310">
        <v>85645</v>
      </c>
      <c r="C39" s="310">
        <v>63638</v>
      </c>
      <c r="D39" s="310">
        <v>25</v>
      </c>
      <c r="E39" s="310">
        <v>9</v>
      </c>
      <c r="F39" s="310">
        <v>75</v>
      </c>
      <c r="G39" s="310" t="s">
        <v>1486</v>
      </c>
      <c r="H39" s="310">
        <v>19556</v>
      </c>
      <c r="I39" s="310" t="s">
        <v>1486</v>
      </c>
      <c r="J39" s="310">
        <v>13</v>
      </c>
      <c r="K39" s="310" t="s">
        <v>1486</v>
      </c>
      <c r="L39" s="310">
        <v>1863</v>
      </c>
      <c r="M39" s="310">
        <v>1</v>
      </c>
      <c r="N39" s="310">
        <v>3</v>
      </c>
      <c r="O39" s="310" t="s">
        <v>1486</v>
      </c>
      <c r="P39" s="310">
        <v>462</v>
      </c>
      <c r="Q39"/>
      <c r="R39"/>
      <c r="S39"/>
      <c r="T39"/>
      <c r="U39"/>
      <c r="V39"/>
      <c r="W39"/>
    </row>
    <row r="40" spans="1:23" ht="12.75" x14ac:dyDescent="0.2">
      <c r="A40" s="165" t="s">
        <v>651</v>
      </c>
      <c r="B40" s="307">
        <v>8820</v>
      </c>
      <c r="C40" s="307">
        <v>7977</v>
      </c>
      <c r="D40" s="307" t="s">
        <v>1486</v>
      </c>
      <c r="E40" s="307" t="s">
        <v>1486</v>
      </c>
      <c r="F40" s="307">
        <v>2</v>
      </c>
      <c r="G40" s="307" t="s">
        <v>1486</v>
      </c>
      <c r="H40" s="307">
        <v>807</v>
      </c>
      <c r="I40" s="307" t="s">
        <v>1486</v>
      </c>
      <c r="J40" s="307" t="s">
        <v>1486</v>
      </c>
      <c r="K40" s="307" t="s">
        <v>1486</v>
      </c>
      <c r="L40" s="307">
        <v>28</v>
      </c>
      <c r="M40" s="307" t="s">
        <v>1486</v>
      </c>
      <c r="N40" s="307" t="s">
        <v>1486</v>
      </c>
      <c r="O40" s="307" t="s">
        <v>1486</v>
      </c>
      <c r="P40" s="307">
        <v>6</v>
      </c>
      <c r="Q40"/>
      <c r="R40"/>
      <c r="S40"/>
      <c r="T40"/>
      <c r="U40"/>
      <c r="V40"/>
      <c r="W40"/>
    </row>
    <row r="41" spans="1:23" ht="12.75" x14ac:dyDescent="0.2">
      <c r="A41" s="166" t="s">
        <v>650</v>
      </c>
      <c r="B41" s="310">
        <v>65199</v>
      </c>
      <c r="C41" s="310">
        <v>39099</v>
      </c>
      <c r="D41" s="310">
        <v>36</v>
      </c>
      <c r="E41" s="310">
        <v>18</v>
      </c>
      <c r="F41" s="310">
        <v>50</v>
      </c>
      <c r="G41" s="310" t="s">
        <v>1486</v>
      </c>
      <c r="H41" s="310">
        <v>24118</v>
      </c>
      <c r="I41" s="310">
        <v>2</v>
      </c>
      <c r="J41" s="310">
        <v>24</v>
      </c>
      <c r="K41" s="310" t="s">
        <v>1486</v>
      </c>
      <c r="L41" s="310">
        <v>1172</v>
      </c>
      <c r="M41" s="310">
        <v>2</v>
      </c>
      <c r="N41" s="310">
        <v>8</v>
      </c>
      <c r="O41" s="310" t="s">
        <v>1486</v>
      </c>
      <c r="P41" s="310">
        <v>670</v>
      </c>
      <c r="Q41"/>
      <c r="R41"/>
      <c r="S41"/>
      <c r="T41"/>
      <c r="U41"/>
      <c r="V41"/>
      <c r="W41"/>
    </row>
    <row r="42" spans="1:23" ht="11.25" customHeight="1" x14ac:dyDescent="0.2">
      <c r="A42" s="165" t="s">
        <v>649</v>
      </c>
      <c r="B42" s="307">
        <v>42161</v>
      </c>
      <c r="C42" s="307">
        <v>32092</v>
      </c>
      <c r="D42" s="307">
        <v>11</v>
      </c>
      <c r="E42" s="307">
        <v>10</v>
      </c>
      <c r="F42" s="307">
        <v>23</v>
      </c>
      <c r="G42" s="307" t="s">
        <v>1486</v>
      </c>
      <c r="H42" s="307">
        <v>7205</v>
      </c>
      <c r="I42" s="307">
        <v>3</v>
      </c>
      <c r="J42" s="307" t="s">
        <v>1486</v>
      </c>
      <c r="K42" s="307" t="s">
        <v>1486</v>
      </c>
      <c r="L42" s="307">
        <v>2560</v>
      </c>
      <c r="M42" s="307" t="s">
        <v>1486</v>
      </c>
      <c r="N42" s="307">
        <v>1</v>
      </c>
      <c r="O42" s="307" t="s">
        <v>1486</v>
      </c>
      <c r="P42" s="307">
        <v>256</v>
      </c>
      <c r="Q42"/>
      <c r="R42"/>
      <c r="S42"/>
      <c r="T42"/>
      <c r="U42"/>
      <c r="V42"/>
      <c r="W42"/>
    </row>
    <row r="43" spans="1:23" ht="33.75" x14ac:dyDescent="0.2">
      <c r="A43" s="217" t="s">
        <v>648</v>
      </c>
      <c r="B43" s="307">
        <v>7843</v>
      </c>
      <c r="C43" s="307">
        <v>6533</v>
      </c>
      <c r="D43" s="307">
        <v>3</v>
      </c>
      <c r="E43" s="307">
        <v>4</v>
      </c>
      <c r="F43" s="307">
        <v>7</v>
      </c>
      <c r="G43" s="307" t="s">
        <v>1486</v>
      </c>
      <c r="H43" s="307">
        <v>1075</v>
      </c>
      <c r="I43" s="307" t="s">
        <v>1486</v>
      </c>
      <c r="J43" s="307" t="s">
        <v>1486</v>
      </c>
      <c r="K43" s="307" t="s">
        <v>1486</v>
      </c>
      <c r="L43" s="307">
        <v>181</v>
      </c>
      <c r="M43" s="307" t="s">
        <v>1486</v>
      </c>
      <c r="N43" s="307">
        <v>1</v>
      </c>
      <c r="O43" s="307" t="s">
        <v>1486</v>
      </c>
      <c r="P43" s="307">
        <v>39</v>
      </c>
      <c r="Q43"/>
      <c r="R43"/>
      <c r="S43"/>
      <c r="T43"/>
      <c r="U43"/>
      <c r="V43"/>
      <c r="W43"/>
    </row>
    <row r="44" spans="1:23" ht="12.75" x14ac:dyDescent="0.2">
      <c r="A44" s="164" t="s">
        <v>647</v>
      </c>
      <c r="B44" s="310">
        <v>9097</v>
      </c>
      <c r="C44" s="310">
        <v>7723</v>
      </c>
      <c r="D44" s="310" t="s">
        <v>1486</v>
      </c>
      <c r="E44" s="310" t="s">
        <v>1486</v>
      </c>
      <c r="F44" s="310">
        <v>4</v>
      </c>
      <c r="G44" s="310" t="s">
        <v>1486</v>
      </c>
      <c r="H44" s="310">
        <v>1155</v>
      </c>
      <c r="I44" s="310">
        <v>1</v>
      </c>
      <c r="J44" s="310" t="s">
        <v>1486</v>
      </c>
      <c r="K44" s="310" t="s">
        <v>1486</v>
      </c>
      <c r="L44" s="310">
        <v>173</v>
      </c>
      <c r="M44" s="310" t="s">
        <v>1486</v>
      </c>
      <c r="N44" s="310" t="s">
        <v>1486</v>
      </c>
      <c r="O44" s="310" t="s">
        <v>1486</v>
      </c>
      <c r="P44" s="310">
        <v>41</v>
      </c>
      <c r="Q44"/>
      <c r="R44"/>
      <c r="S44"/>
      <c r="T44"/>
      <c r="U44"/>
      <c r="V44"/>
      <c r="W44"/>
    </row>
    <row r="45" spans="1:23" ht="12.75" x14ac:dyDescent="0.2">
      <c r="A45" s="161" t="s">
        <v>646</v>
      </c>
      <c r="B45" s="307">
        <v>25221</v>
      </c>
      <c r="C45" s="307">
        <v>17836</v>
      </c>
      <c r="D45" s="307">
        <v>8</v>
      </c>
      <c r="E45" s="307">
        <v>6</v>
      </c>
      <c r="F45" s="307">
        <v>12</v>
      </c>
      <c r="G45" s="307" t="s">
        <v>1486</v>
      </c>
      <c r="H45" s="307">
        <v>4975</v>
      </c>
      <c r="I45" s="307">
        <v>2</v>
      </c>
      <c r="J45" s="307" t="s">
        <v>1486</v>
      </c>
      <c r="K45" s="307" t="s">
        <v>1486</v>
      </c>
      <c r="L45" s="307">
        <v>2206</v>
      </c>
      <c r="M45" s="307" t="s">
        <v>1486</v>
      </c>
      <c r="N45" s="307" t="s">
        <v>1486</v>
      </c>
      <c r="O45" s="307" t="s">
        <v>1486</v>
      </c>
      <c r="P45" s="307">
        <v>176</v>
      </c>
      <c r="Q45"/>
      <c r="R45"/>
      <c r="S45"/>
      <c r="T45"/>
      <c r="U45"/>
      <c r="V45"/>
      <c r="W45"/>
    </row>
    <row r="46" spans="1:23" ht="12.75" x14ac:dyDescent="0.2">
      <c r="A46" s="161" t="s">
        <v>645</v>
      </c>
      <c r="B46" s="307">
        <v>41072</v>
      </c>
      <c r="C46" s="307">
        <v>39177</v>
      </c>
      <c r="D46" s="307">
        <v>1</v>
      </c>
      <c r="E46" s="307">
        <v>23</v>
      </c>
      <c r="F46" s="307">
        <v>7</v>
      </c>
      <c r="G46" s="307" t="s">
        <v>1486</v>
      </c>
      <c r="H46" s="307">
        <v>1663</v>
      </c>
      <c r="I46" s="307">
        <v>2</v>
      </c>
      <c r="J46" s="307">
        <v>2</v>
      </c>
      <c r="K46" s="307" t="s">
        <v>1486</v>
      </c>
      <c r="L46" s="307">
        <v>89</v>
      </c>
      <c r="M46" s="307">
        <v>5</v>
      </c>
      <c r="N46" s="307" t="s">
        <v>1486</v>
      </c>
      <c r="O46" s="307" t="s">
        <v>1486</v>
      </c>
      <c r="P46" s="307">
        <v>103</v>
      </c>
      <c r="Q46"/>
      <c r="R46" s="307"/>
      <c r="S46"/>
      <c r="T46"/>
      <c r="U46"/>
      <c r="V46"/>
      <c r="W46"/>
    </row>
    <row r="47" spans="1:23" ht="12.75" x14ac:dyDescent="0.2">
      <c r="A47" s="161" t="s">
        <v>644</v>
      </c>
      <c r="B47" s="310">
        <v>6498</v>
      </c>
      <c r="C47" s="310">
        <v>4709</v>
      </c>
      <c r="D47" s="310">
        <v>5</v>
      </c>
      <c r="E47" s="310">
        <v>3</v>
      </c>
      <c r="F47" s="310">
        <v>5</v>
      </c>
      <c r="G47" s="310" t="s">
        <v>1486</v>
      </c>
      <c r="H47" s="310">
        <v>1517</v>
      </c>
      <c r="I47" s="310">
        <v>1</v>
      </c>
      <c r="J47" s="310">
        <v>1</v>
      </c>
      <c r="K47" s="310" t="s">
        <v>1486</v>
      </c>
      <c r="L47" s="310">
        <v>179</v>
      </c>
      <c r="M47" s="310" t="s">
        <v>1486</v>
      </c>
      <c r="N47" s="310" t="s">
        <v>1486</v>
      </c>
      <c r="O47" s="310" t="s">
        <v>1486</v>
      </c>
      <c r="P47" s="310">
        <v>78</v>
      </c>
      <c r="Q47"/>
      <c r="R47" s="307"/>
      <c r="S47"/>
      <c r="T47"/>
      <c r="U47"/>
      <c r="V47"/>
      <c r="W47"/>
    </row>
    <row r="48" spans="1:23" ht="12.75" x14ac:dyDescent="0.2">
      <c r="A48" s="161" t="s">
        <v>643</v>
      </c>
      <c r="B48" s="307">
        <v>42987</v>
      </c>
      <c r="C48" s="307">
        <v>31317</v>
      </c>
      <c r="D48" s="307">
        <v>11</v>
      </c>
      <c r="E48" s="307">
        <v>14</v>
      </c>
      <c r="F48" s="307">
        <v>76</v>
      </c>
      <c r="G48" s="307" t="s">
        <v>1486</v>
      </c>
      <c r="H48" s="307">
        <v>8149</v>
      </c>
      <c r="I48" s="307">
        <v>3</v>
      </c>
      <c r="J48" s="307">
        <v>9</v>
      </c>
      <c r="K48" s="307" t="s">
        <v>1486</v>
      </c>
      <c r="L48" s="307">
        <v>3042</v>
      </c>
      <c r="M48" s="307">
        <v>3</v>
      </c>
      <c r="N48" s="307">
        <v>7</v>
      </c>
      <c r="O48" s="307" t="s">
        <v>1486</v>
      </c>
      <c r="P48" s="307">
        <v>356</v>
      </c>
      <c r="Q48"/>
      <c r="R48" s="307"/>
      <c r="S48"/>
      <c r="T48"/>
      <c r="U48"/>
      <c r="V48"/>
      <c r="W48"/>
    </row>
    <row r="49" spans="1:23" ht="12.75" x14ac:dyDescent="0.2">
      <c r="A49" s="161" t="s">
        <v>642</v>
      </c>
      <c r="B49" s="307">
        <v>110976</v>
      </c>
      <c r="C49" s="307">
        <v>44208</v>
      </c>
      <c r="D49" s="307">
        <v>8</v>
      </c>
      <c r="E49" s="307">
        <v>11</v>
      </c>
      <c r="F49" s="307">
        <v>52</v>
      </c>
      <c r="G49" s="307">
        <v>2368</v>
      </c>
      <c r="H49" s="307">
        <v>16781</v>
      </c>
      <c r="I49" s="307">
        <v>2</v>
      </c>
      <c r="J49" s="307">
        <v>8</v>
      </c>
      <c r="K49" s="307">
        <v>17384</v>
      </c>
      <c r="L49" s="307">
        <v>11190</v>
      </c>
      <c r="M49" s="307">
        <v>3</v>
      </c>
      <c r="N49" s="307">
        <v>3</v>
      </c>
      <c r="O49" s="307">
        <v>18631</v>
      </c>
      <c r="P49" s="307">
        <v>327</v>
      </c>
      <c r="Q49"/>
      <c r="R49" s="307"/>
      <c r="S49"/>
      <c r="T49"/>
      <c r="U49"/>
      <c r="V49"/>
      <c r="W49"/>
    </row>
    <row r="50" spans="1:23" ht="12.75" x14ac:dyDescent="0.2">
      <c r="A50" s="161" t="s">
        <v>641</v>
      </c>
      <c r="B50" s="307">
        <v>6484</v>
      </c>
      <c r="C50" s="307">
        <v>5104</v>
      </c>
      <c r="D50" s="307">
        <v>15</v>
      </c>
      <c r="E50" s="307">
        <v>25</v>
      </c>
      <c r="F50" s="307">
        <v>3</v>
      </c>
      <c r="G50" s="307" t="s">
        <v>1486</v>
      </c>
      <c r="H50" s="307">
        <v>1183</v>
      </c>
      <c r="I50" s="307" t="s">
        <v>1486</v>
      </c>
      <c r="J50" s="307">
        <v>15</v>
      </c>
      <c r="K50" s="307" t="s">
        <v>1486</v>
      </c>
      <c r="L50" s="307">
        <v>111</v>
      </c>
      <c r="M50" s="307" t="s">
        <v>1486</v>
      </c>
      <c r="N50" s="307">
        <v>2</v>
      </c>
      <c r="O50" s="307" t="s">
        <v>1486</v>
      </c>
      <c r="P50" s="307">
        <v>26</v>
      </c>
      <c r="Q50"/>
      <c r="R50" s="307"/>
      <c r="S50"/>
      <c r="T50"/>
      <c r="U50"/>
      <c r="V50"/>
      <c r="W50"/>
    </row>
    <row r="51" spans="1:23" ht="12.75" x14ac:dyDescent="0.2">
      <c r="A51" s="161" t="s">
        <v>640</v>
      </c>
      <c r="B51" s="307">
        <v>13787</v>
      </c>
      <c r="C51" s="307">
        <v>9681</v>
      </c>
      <c r="D51" s="307">
        <v>2</v>
      </c>
      <c r="E51" s="307">
        <v>21</v>
      </c>
      <c r="F51" s="307">
        <v>10</v>
      </c>
      <c r="G51" s="307" t="s">
        <v>1486</v>
      </c>
      <c r="H51" s="307">
        <v>3380</v>
      </c>
      <c r="I51" s="307" t="s">
        <v>1486</v>
      </c>
      <c r="J51" s="307">
        <v>39</v>
      </c>
      <c r="K51" s="307" t="s">
        <v>1486</v>
      </c>
      <c r="L51" s="307">
        <v>319</v>
      </c>
      <c r="M51" s="307" t="s">
        <v>1486</v>
      </c>
      <c r="N51" s="307">
        <v>10</v>
      </c>
      <c r="O51" s="307" t="s">
        <v>1486</v>
      </c>
      <c r="P51" s="307">
        <v>325</v>
      </c>
      <c r="Q51"/>
      <c r="R51" s="307"/>
      <c r="S51"/>
      <c r="T51"/>
      <c r="U51"/>
      <c r="V51"/>
      <c r="W51"/>
    </row>
    <row r="52" spans="1:23" ht="12.75" x14ac:dyDescent="0.2">
      <c r="A52" s="161" t="s">
        <v>639</v>
      </c>
      <c r="B52" s="307">
        <v>29936</v>
      </c>
      <c r="C52" s="307">
        <v>23205</v>
      </c>
      <c r="D52" s="307">
        <v>7</v>
      </c>
      <c r="E52" s="307">
        <v>48</v>
      </c>
      <c r="F52" s="307">
        <v>23</v>
      </c>
      <c r="G52" s="307" t="s">
        <v>1486</v>
      </c>
      <c r="H52" s="307">
        <v>5569</v>
      </c>
      <c r="I52" s="307" t="s">
        <v>1486</v>
      </c>
      <c r="J52" s="307">
        <v>34</v>
      </c>
      <c r="K52" s="307" t="s">
        <v>1486</v>
      </c>
      <c r="L52" s="307">
        <v>780</v>
      </c>
      <c r="M52" s="307" t="s">
        <v>1486</v>
      </c>
      <c r="N52" s="307">
        <v>5</v>
      </c>
      <c r="O52" s="307" t="s">
        <v>1486</v>
      </c>
      <c r="P52" s="307">
        <v>265</v>
      </c>
      <c r="Q52"/>
      <c r="R52" s="307"/>
      <c r="S52"/>
      <c r="T52"/>
      <c r="U52"/>
      <c r="V52"/>
      <c r="W52"/>
    </row>
    <row r="53" spans="1:23" ht="12.75" x14ac:dyDescent="0.2">
      <c r="A53" s="164" t="s">
        <v>638</v>
      </c>
      <c r="B53" s="310">
        <v>18398</v>
      </c>
      <c r="C53" s="310">
        <v>15482</v>
      </c>
      <c r="D53" s="310">
        <v>4</v>
      </c>
      <c r="E53" s="310">
        <v>10</v>
      </c>
      <c r="F53" s="310">
        <v>6</v>
      </c>
      <c r="G53" s="310" t="s">
        <v>1486</v>
      </c>
      <c r="H53" s="310">
        <v>2335</v>
      </c>
      <c r="I53" s="310" t="s">
        <v>1486</v>
      </c>
      <c r="J53" s="310">
        <v>24</v>
      </c>
      <c r="K53" s="310" t="s">
        <v>1486</v>
      </c>
      <c r="L53" s="310">
        <v>431</v>
      </c>
      <c r="M53" s="310" t="s">
        <v>1486</v>
      </c>
      <c r="N53" s="310">
        <v>3</v>
      </c>
      <c r="O53" s="310" t="s">
        <v>1486</v>
      </c>
      <c r="P53" s="310">
        <v>103</v>
      </c>
      <c r="Q53"/>
      <c r="R53" s="307"/>
      <c r="S53"/>
      <c r="T53"/>
      <c r="U53"/>
      <c r="V53"/>
      <c r="W53"/>
    </row>
    <row r="54" spans="1:23" ht="12.75" x14ac:dyDescent="0.2">
      <c r="A54" s="164" t="s">
        <v>637</v>
      </c>
      <c r="B54" s="310">
        <v>11538</v>
      </c>
      <c r="C54" s="310">
        <v>7723</v>
      </c>
      <c r="D54" s="310">
        <v>3</v>
      </c>
      <c r="E54" s="310">
        <v>38</v>
      </c>
      <c r="F54" s="310">
        <v>17</v>
      </c>
      <c r="G54" s="310" t="s">
        <v>1486</v>
      </c>
      <c r="H54" s="310">
        <v>3234</v>
      </c>
      <c r="I54" s="310" t="s">
        <v>1486</v>
      </c>
      <c r="J54" s="310">
        <v>10</v>
      </c>
      <c r="K54" s="310" t="s">
        <v>1486</v>
      </c>
      <c r="L54" s="310">
        <v>349</v>
      </c>
      <c r="M54" s="310" t="s">
        <v>1486</v>
      </c>
      <c r="N54" s="310">
        <v>2</v>
      </c>
      <c r="O54" s="310" t="s">
        <v>1486</v>
      </c>
      <c r="P54" s="310">
        <v>162</v>
      </c>
      <c r="Q54"/>
      <c r="R54" s="307"/>
      <c r="S54"/>
      <c r="T54"/>
      <c r="U54"/>
      <c r="V54"/>
      <c r="W54"/>
    </row>
    <row r="55" spans="1:23" ht="12.75" x14ac:dyDescent="0.2">
      <c r="A55" s="161" t="s">
        <v>636</v>
      </c>
      <c r="B55" s="307">
        <v>11132</v>
      </c>
      <c r="C55" s="307">
        <v>7179</v>
      </c>
      <c r="D55" s="307">
        <v>14</v>
      </c>
      <c r="E55" s="307">
        <v>27</v>
      </c>
      <c r="F55" s="307">
        <v>20</v>
      </c>
      <c r="G55" s="307" t="s">
        <v>1486</v>
      </c>
      <c r="H55" s="307">
        <v>3519</v>
      </c>
      <c r="I55" s="307">
        <v>1</v>
      </c>
      <c r="J55" s="307">
        <v>16</v>
      </c>
      <c r="K55" s="307" t="s">
        <v>1486</v>
      </c>
      <c r="L55" s="307">
        <v>203</v>
      </c>
      <c r="M55" s="307" t="s">
        <v>1486</v>
      </c>
      <c r="N55" s="307">
        <v>8</v>
      </c>
      <c r="O55" s="307" t="s">
        <v>1486</v>
      </c>
      <c r="P55" s="307">
        <v>145</v>
      </c>
      <c r="Q55"/>
      <c r="R55" s="307"/>
      <c r="S55"/>
      <c r="T55"/>
      <c r="U55"/>
      <c r="V55"/>
      <c r="W55"/>
    </row>
    <row r="56" spans="1:23" ht="12.75" x14ac:dyDescent="0.2">
      <c r="A56" s="161" t="s">
        <v>635</v>
      </c>
      <c r="B56" s="307">
        <v>16887</v>
      </c>
      <c r="C56" s="307">
        <v>11915</v>
      </c>
      <c r="D56" s="307">
        <v>16</v>
      </c>
      <c r="E56" s="307">
        <v>15</v>
      </c>
      <c r="F56" s="307">
        <v>18</v>
      </c>
      <c r="G56" s="307" t="s">
        <v>1486</v>
      </c>
      <c r="H56" s="307">
        <v>4368</v>
      </c>
      <c r="I56" s="307">
        <v>2</v>
      </c>
      <c r="J56" s="307">
        <v>10</v>
      </c>
      <c r="K56" s="307" t="s">
        <v>1486</v>
      </c>
      <c r="L56" s="307">
        <v>393</v>
      </c>
      <c r="M56" s="307">
        <v>1</v>
      </c>
      <c r="N56" s="307">
        <v>9</v>
      </c>
      <c r="O56" s="307" t="s">
        <v>1486</v>
      </c>
      <c r="P56" s="307">
        <v>140</v>
      </c>
      <c r="Q56"/>
      <c r="R56" s="307"/>
      <c r="S56"/>
      <c r="T56"/>
      <c r="U56"/>
      <c r="V56"/>
      <c r="W56"/>
    </row>
    <row r="57" spans="1:23" ht="12" thickBot="1" x14ac:dyDescent="0.25">
      <c r="A57" s="159" t="s">
        <v>634</v>
      </c>
      <c r="B57" s="306">
        <v>31</v>
      </c>
      <c r="C57" s="306">
        <v>25</v>
      </c>
      <c r="D57" s="306" t="s">
        <v>1486</v>
      </c>
      <c r="E57" s="306">
        <v>1</v>
      </c>
      <c r="F57" s="306" t="s">
        <v>1486</v>
      </c>
      <c r="G57" s="306" t="s">
        <v>1486</v>
      </c>
      <c r="H57" s="306">
        <v>4</v>
      </c>
      <c r="I57" s="306" t="s">
        <v>1486</v>
      </c>
      <c r="J57" s="306" t="s">
        <v>1486</v>
      </c>
      <c r="K57" s="306" t="s">
        <v>1486</v>
      </c>
      <c r="L57" s="306">
        <v>1</v>
      </c>
      <c r="M57" s="306" t="s">
        <v>1486</v>
      </c>
      <c r="N57" s="306" t="s">
        <v>1486</v>
      </c>
      <c r="O57" s="306" t="s">
        <v>1486</v>
      </c>
      <c r="P57" s="306" t="s">
        <v>1486</v>
      </c>
    </row>
    <row r="58" spans="1:23" ht="12" thickTop="1" x14ac:dyDescent="0.2"/>
  </sheetData>
  <mergeCells count="16">
    <mergeCell ref="A5:P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</mergeCells>
  <printOptions horizontalCentered="1"/>
  <pageMargins left="0.39370078740157483" right="0.39370078740157483" top="0.59055118110236227" bottom="0.39370078740157483" header="0" footer="0"/>
  <pageSetup paperSize="9" scale="43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8"/>
  <sheetViews>
    <sheetView zoomScaleNormal="100" workbookViewId="0">
      <selection activeCell="A9" sqref="A9"/>
    </sheetView>
  </sheetViews>
  <sheetFormatPr defaultColWidth="9.140625" defaultRowHeight="11.25" x14ac:dyDescent="0.2"/>
  <cols>
    <col min="1" max="1" width="43.28515625" style="156" customWidth="1"/>
    <col min="2" max="13" width="11.5703125" style="156" customWidth="1"/>
    <col min="14" max="14" width="12" style="156" customWidth="1"/>
    <col min="15" max="16" width="11.5703125" style="156" customWidth="1"/>
    <col min="17" max="17" width="9.140625" style="156"/>
    <col min="18" max="18" width="9.28515625" style="156" bestFit="1" customWidth="1"/>
    <col min="19" max="16384" width="9.140625" style="156"/>
  </cols>
  <sheetData>
    <row r="1" spans="1:23" ht="12.75" customHeight="1" x14ac:dyDescent="0.2">
      <c r="P1" s="187" t="s">
        <v>1304</v>
      </c>
    </row>
    <row r="2" spans="1:23" x14ac:dyDescent="0.2">
      <c r="A2" s="156" t="s">
        <v>1301</v>
      </c>
      <c r="M2" s="187"/>
      <c r="N2" s="187"/>
    </row>
    <row r="3" spans="1:23" x14ac:dyDescent="0.2">
      <c r="M3" s="187"/>
      <c r="N3" s="187"/>
    </row>
    <row r="4" spans="1:23" x14ac:dyDescent="0.2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</row>
    <row r="5" spans="1:23" x14ac:dyDescent="0.2">
      <c r="A5" s="713" t="s">
        <v>1975</v>
      </c>
      <c r="B5" s="713"/>
      <c r="C5" s="713"/>
      <c r="D5" s="713"/>
      <c r="E5" s="713"/>
      <c r="F5" s="713"/>
      <c r="G5" s="713"/>
      <c r="H5" s="713"/>
      <c r="I5" s="713"/>
      <c r="J5" s="713"/>
      <c r="K5" s="713"/>
      <c r="L5" s="713"/>
      <c r="M5" s="713"/>
      <c r="N5" s="713"/>
      <c r="O5" s="713"/>
      <c r="P5" s="713"/>
    </row>
    <row r="6" spans="1:23" x14ac:dyDescent="0.2">
      <c r="A6" s="703" t="s">
        <v>2360</v>
      </c>
      <c r="B6" s="186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705" t="s">
        <v>1074</v>
      </c>
    </row>
    <row r="7" spans="1:23" ht="25.5" customHeight="1" x14ac:dyDescent="0.2">
      <c r="A7" s="416" t="s">
        <v>1300</v>
      </c>
      <c r="B7" s="727" t="s">
        <v>706</v>
      </c>
      <c r="C7" s="727" t="s">
        <v>1286</v>
      </c>
      <c r="D7" s="727" t="s">
        <v>1285</v>
      </c>
      <c r="E7" s="727" t="s">
        <v>1284</v>
      </c>
      <c r="F7" s="727" t="s">
        <v>1283</v>
      </c>
      <c r="G7" s="727" t="s">
        <v>1299</v>
      </c>
      <c r="H7" s="727" t="s">
        <v>1281</v>
      </c>
      <c r="I7" s="727" t="s">
        <v>1280</v>
      </c>
      <c r="J7" s="727" t="s">
        <v>1279</v>
      </c>
      <c r="K7" s="727" t="s">
        <v>1278</v>
      </c>
      <c r="L7" s="727" t="s">
        <v>1276</v>
      </c>
      <c r="M7" s="727" t="s">
        <v>1275</v>
      </c>
      <c r="N7" s="727" t="s">
        <v>1274</v>
      </c>
      <c r="O7" s="727" t="s">
        <v>1273</v>
      </c>
      <c r="P7" s="727" t="s">
        <v>1272</v>
      </c>
    </row>
    <row r="8" spans="1:23" ht="52.5" customHeight="1" x14ac:dyDescent="0.2">
      <c r="A8" s="193" t="s">
        <v>698</v>
      </c>
      <c r="B8" s="727"/>
      <c r="C8" s="727"/>
      <c r="D8" s="727"/>
      <c r="E8" s="727"/>
      <c r="F8" s="727"/>
      <c r="G8" s="727"/>
      <c r="H8" s="727"/>
      <c r="I8" s="727"/>
      <c r="J8" s="727"/>
      <c r="K8" s="727"/>
      <c r="L8" s="727"/>
      <c r="M8" s="727"/>
      <c r="N8" s="727"/>
      <c r="O8" s="727"/>
      <c r="P8" s="727" t="s">
        <v>1298</v>
      </c>
      <c r="Q8" s="186"/>
      <c r="R8" s="186"/>
      <c r="S8" s="186"/>
      <c r="T8" s="186"/>
      <c r="U8" s="186"/>
    </row>
    <row r="9" spans="1:23" ht="12.75" x14ac:dyDescent="0.2">
      <c r="A9" s="602" t="s">
        <v>623</v>
      </c>
      <c r="B9" s="307">
        <v>1142114</v>
      </c>
      <c r="C9" s="307">
        <v>822739</v>
      </c>
      <c r="D9" s="307">
        <v>355</v>
      </c>
      <c r="E9" s="307">
        <v>389</v>
      </c>
      <c r="F9" s="307">
        <v>928</v>
      </c>
      <c r="G9" s="307">
        <v>651</v>
      </c>
      <c r="H9" s="307">
        <v>239229</v>
      </c>
      <c r="I9" s="307">
        <v>37</v>
      </c>
      <c r="J9" s="307">
        <v>161</v>
      </c>
      <c r="K9" s="307">
        <v>15687</v>
      </c>
      <c r="L9" s="307">
        <v>41278</v>
      </c>
      <c r="M9" s="307">
        <v>21</v>
      </c>
      <c r="N9" s="307">
        <v>98</v>
      </c>
      <c r="O9" s="307">
        <v>12605</v>
      </c>
      <c r="P9" s="307">
        <v>7936</v>
      </c>
      <c r="Q9"/>
      <c r="R9"/>
      <c r="S9"/>
      <c r="T9"/>
      <c r="U9"/>
      <c r="V9"/>
      <c r="W9"/>
    </row>
    <row r="10" spans="1:23" ht="12.75" x14ac:dyDescent="0.2">
      <c r="A10" s="161" t="s">
        <v>681</v>
      </c>
      <c r="B10" s="307">
        <v>18142</v>
      </c>
      <c r="C10" s="307">
        <v>11261</v>
      </c>
      <c r="D10" s="307">
        <v>9</v>
      </c>
      <c r="E10" s="307">
        <v>5</v>
      </c>
      <c r="F10" s="307">
        <v>80</v>
      </c>
      <c r="G10" s="307" t="s">
        <v>1486</v>
      </c>
      <c r="H10" s="307">
        <v>3458</v>
      </c>
      <c r="I10" s="307">
        <v>2</v>
      </c>
      <c r="J10" s="307" t="s">
        <v>1486</v>
      </c>
      <c r="K10" s="307" t="s">
        <v>1486</v>
      </c>
      <c r="L10" s="307">
        <v>2726</v>
      </c>
      <c r="M10" s="307" t="s">
        <v>1486</v>
      </c>
      <c r="N10" s="307">
        <v>24</v>
      </c>
      <c r="O10" s="307" t="s">
        <v>1486</v>
      </c>
      <c r="P10" s="307">
        <v>577</v>
      </c>
      <c r="Q10"/>
      <c r="R10" s="340"/>
      <c r="S10"/>
      <c r="T10"/>
      <c r="U10"/>
      <c r="V10"/>
      <c r="W10"/>
    </row>
    <row r="11" spans="1:23" ht="22.5" x14ac:dyDescent="0.2">
      <c r="A11" s="219" t="s">
        <v>680</v>
      </c>
      <c r="B11" s="307">
        <v>17624</v>
      </c>
      <c r="C11" s="307">
        <v>10809</v>
      </c>
      <c r="D11" s="307">
        <v>9</v>
      </c>
      <c r="E11" s="307">
        <v>5</v>
      </c>
      <c r="F11" s="307">
        <v>79</v>
      </c>
      <c r="G11" s="307" t="s">
        <v>1486</v>
      </c>
      <c r="H11" s="307">
        <v>3405</v>
      </c>
      <c r="I11" s="307">
        <v>2</v>
      </c>
      <c r="J11" s="307" t="s">
        <v>1486</v>
      </c>
      <c r="K11" s="307" t="s">
        <v>1486</v>
      </c>
      <c r="L11" s="307">
        <v>2721</v>
      </c>
      <c r="M11" s="307" t="s">
        <v>1486</v>
      </c>
      <c r="N11" s="307">
        <v>24</v>
      </c>
      <c r="O11" s="307" t="s">
        <v>1486</v>
      </c>
      <c r="P11" s="307">
        <v>570</v>
      </c>
      <c r="Q11"/>
      <c r="R11"/>
      <c r="S11"/>
      <c r="T11"/>
      <c r="U11"/>
      <c r="V11"/>
      <c r="W11"/>
    </row>
    <row r="12" spans="1:23" ht="12.75" x14ac:dyDescent="0.2">
      <c r="A12" s="168" t="s">
        <v>679</v>
      </c>
      <c r="B12" s="310">
        <v>518</v>
      </c>
      <c r="C12" s="310">
        <v>452</v>
      </c>
      <c r="D12" s="310" t="s">
        <v>1486</v>
      </c>
      <c r="E12" s="310" t="s">
        <v>1486</v>
      </c>
      <c r="F12" s="310">
        <v>1</v>
      </c>
      <c r="G12" s="310" t="s">
        <v>1486</v>
      </c>
      <c r="H12" s="310">
        <v>53</v>
      </c>
      <c r="I12" s="310" t="s">
        <v>1486</v>
      </c>
      <c r="J12" s="310" t="s">
        <v>1486</v>
      </c>
      <c r="K12" s="310" t="s">
        <v>1486</v>
      </c>
      <c r="L12" s="310">
        <v>5</v>
      </c>
      <c r="M12" s="310" t="s">
        <v>1486</v>
      </c>
      <c r="N12" s="310" t="s">
        <v>1486</v>
      </c>
      <c r="O12" s="310" t="s">
        <v>1486</v>
      </c>
      <c r="P12" s="310">
        <v>7</v>
      </c>
      <c r="Q12"/>
      <c r="R12"/>
      <c r="S12"/>
      <c r="T12"/>
      <c r="U12"/>
      <c r="V12"/>
      <c r="W12"/>
    </row>
    <row r="13" spans="1:23" ht="12.75" x14ac:dyDescent="0.2">
      <c r="A13" s="166" t="s">
        <v>678</v>
      </c>
      <c r="B13" s="307">
        <v>820</v>
      </c>
      <c r="C13" s="307">
        <v>663</v>
      </c>
      <c r="D13" s="307" t="s">
        <v>1486</v>
      </c>
      <c r="E13" s="307" t="s">
        <v>1486</v>
      </c>
      <c r="F13" s="307">
        <v>6</v>
      </c>
      <c r="G13" s="307" t="s">
        <v>1486</v>
      </c>
      <c r="H13" s="307">
        <v>117</v>
      </c>
      <c r="I13" s="307">
        <v>1</v>
      </c>
      <c r="J13" s="307" t="s">
        <v>1486</v>
      </c>
      <c r="K13" s="307" t="s">
        <v>1486</v>
      </c>
      <c r="L13" s="307">
        <v>29</v>
      </c>
      <c r="M13" s="307" t="s">
        <v>1486</v>
      </c>
      <c r="N13" s="307" t="s">
        <v>1486</v>
      </c>
      <c r="O13" s="307" t="s">
        <v>1486</v>
      </c>
      <c r="P13" s="307">
        <v>4</v>
      </c>
      <c r="Q13"/>
      <c r="R13"/>
      <c r="S13"/>
      <c r="T13"/>
      <c r="U13"/>
      <c r="V13"/>
      <c r="W13"/>
    </row>
    <row r="14" spans="1:23" ht="12.75" x14ac:dyDescent="0.2">
      <c r="A14" s="166" t="s">
        <v>677</v>
      </c>
      <c r="B14" s="307">
        <v>230038</v>
      </c>
      <c r="C14" s="307">
        <v>181492</v>
      </c>
      <c r="D14" s="307">
        <v>40</v>
      </c>
      <c r="E14" s="307">
        <v>28</v>
      </c>
      <c r="F14" s="307">
        <v>106</v>
      </c>
      <c r="G14" s="307" t="s">
        <v>1486</v>
      </c>
      <c r="H14" s="307">
        <v>41782</v>
      </c>
      <c r="I14" s="307">
        <v>14</v>
      </c>
      <c r="J14" s="307">
        <v>9</v>
      </c>
      <c r="K14" s="307" t="s">
        <v>1486</v>
      </c>
      <c r="L14" s="307">
        <v>5214</v>
      </c>
      <c r="M14" s="307">
        <v>1</v>
      </c>
      <c r="N14" s="307">
        <v>2</v>
      </c>
      <c r="O14" s="307" t="s">
        <v>1486</v>
      </c>
      <c r="P14" s="307">
        <v>1350</v>
      </c>
      <c r="Q14"/>
      <c r="R14"/>
      <c r="S14"/>
      <c r="T14"/>
      <c r="U14"/>
      <c r="V14"/>
      <c r="W14"/>
    </row>
    <row r="15" spans="1:23" ht="12.75" x14ac:dyDescent="0.2">
      <c r="A15" s="169" t="s">
        <v>676</v>
      </c>
      <c r="B15" s="307">
        <v>39634</v>
      </c>
      <c r="C15" s="307">
        <v>29715</v>
      </c>
      <c r="D15" s="307">
        <v>4</v>
      </c>
      <c r="E15" s="307">
        <v>10</v>
      </c>
      <c r="F15" s="307">
        <v>25</v>
      </c>
      <c r="G15" s="307" t="s">
        <v>1486</v>
      </c>
      <c r="H15" s="307">
        <v>7899</v>
      </c>
      <c r="I15" s="307">
        <v>1</v>
      </c>
      <c r="J15" s="307">
        <v>3</v>
      </c>
      <c r="K15" s="307" t="s">
        <v>1486</v>
      </c>
      <c r="L15" s="307">
        <v>1708</v>
      </c>
      <c r="M15" s="307">
        <v>1</v>
      </c>
      <c r="N15" s="307" t="s">
        <v>1486</v>
      </c>
      <c r="O15" s="307" t="s">
        <v>1486</v>
      </c>
      <c r="P15" s="307">
        <v>268</v>
      </c>
      <c r="Q15"/>
      <c r="R15"/>
      <c r="S15"/>
      <c r="T15"/>
      <c r="U15"/>
      <c r="V15"/>
      <c r="W15"/>
    </row>
    <row r="16" spans="1:23" ht="22.5" x14ac:dyDescent="0.2">
      <c r="A16" s="219" t="s">
        <v>675</v>
      </c>
      <c r="B16" s="307">
        <v>104995</v>
      </c>
      <c r="C16" s="307">
        <v>83103</v>
      </c>
      <c r="D16" s="307">
        <v>25</v>
      </c>
      <c r="E16" s="307">
        <v>6</v>
      </c>
      <c r="F16" s="307">
        <v>49</v>
      </c>
      <c r="G16" s="307" t="s">
        <v>1486</v>
      </c>
      <c r="H16" s="307">
        <v>19607</v>
      </c>
      <c r="I16" s="307">
        <v>12</v>
      </c>
      <c r="J16" s="307">
        <v>4</v>
      </c>
      <c r="K16" s="307" t="s">
        <v>1486</v>
      </c>
      <c r="L16" s="307">
        <v>1359</v>
      </c>
      <c r="M16" s="307" t="s">
        <v>1486</v>
      </c>
      <c r="N16" s="307">
        <v>1</v>
      </c>
      <c r="O16" s="307" t="s">
        <v>1486</v>
      </c>
      <c r="P16" s="307">
        <v>829</v>
      </c>
      <c r="Q16"/>
      <c r="R16"/>
      <c r="S16"/>
      <c r="T16"/>
      <c r="U16"/>
      <c r="V16"/>
      <c r="W16"/>
    </row>
    <row r="17" spans="1:23" ht="22.5" x14ac:dyDescent="0.2">
      <c r="A17" s="219" t="s">
        <v>674</v>
      </c>
      <c r="B17" s="307">
        <v>6040</v>
      </c>
      <c r="C17" s="307">
        <v>4854</v>
      </c>
      <c r="D17" s="307">
        <v>1</v>
      </c>
      <c r="E17" s="307" t="s">
        <v>1486</v>
      </c>
      <c r="F17" s="307">
        <v>3</v>
      </c>
      <c r="G17" s="307" t="s">
        <v>1486</v>
      </c>
      <c r="H17" s="307">
        <v>1049</v>
      </c>
      <c r="I17" s="307" t="s">
        <v>1486</v>
      </c>
      <c r="J17" s="307" t="s">
        <v>1486</v>
      </c>
      <c r="K17" s="307" t="s">
        <v>1486</v>
      </c>
      <c r="L17" s="307">
        <v>110</v>
      </c>
      <c r="M17" s="307" t="s">
        <v>1486</v>
      </c>
      <c r="N17" s="307" t="s">
        <v>1486</v>
      </c>
      <c r="O17" s="307" t="s">
        <v>1486</v>
      </c>
      <c r="P17" s="307">
        <v>23</v>
      </c>
      <c r="Q17"/>
      <c r="R17"/>
      <c r="S17"/>
      <c r="T17"/>
      <c r="U17"/>
      <c r="V17"/>
      <c r="W17"/>
    </row>
    <row r="18" spans="1:23" ht="33.75" x14ac:dyDescent="0.2">
      <c r="A18" s="219" t="s">
        <v>673</v>
      </c>
      <c r="B18" s="310">
        <v>6111</v>
      </c>
      <c r="C18" s="310">
        <v>5178</v>
      </c>
      <c r="D18" s="310" t="s">
        <v>1486</v>
      </c>
      <c r="E18" s="310" t="s">
        <v>1486</v>
      </c>
      <c r="F18" s="310">
        <v>3</v>
      </c>
      <c r="G18" s="310" t="s">
        <v>1486</v>
      </c>
      <c r="H18" s="310">
        <v>786</v>
      </c>
      <c r="I18" s="310" t="s">
        <v>1486</v>
      </c>
      <c r="J18" s="310" t="s">
        <v>1486</v>
      </c>
      <c r="K18" s="310" t="s">
        <v>1486</v>
      </c>
      <c r="L18" s="310">
        <v>116</v>
      </c>
      <c r="M18" s="310" t="s">
        <v>1486</v>
      </c>
      <c r="N18" s="310">
        <v>1</v>
      </c>
      <c r="O18" s="310" t="s">
        <v>1486</v>
      </c>
      <c r="P18" s="310">
        <v>27</v>
      </c>
      <c r="Q18"/>
      <c r="R18"/>
      <c r="S18"/>
      <c r="T18"/>
      <c r="U18"/>
      <c r="V18"/>
      <c r="W18"/>
    </row>
    <row r="19" spans="1:23" ht="45" x14ac:dyDescent="0.2">
      <c r="A19" s="217" t="s">
        <v>672</v>
      </c>
      <c r="B19" s="307">
        <v>3673</v>
      </c>
      <c r="C19" s="307">
        <v>3000</v>
      </c>
      <c r="D19" s="307">
        <v>1</v>
      </c>
      <c r="E19" s="307">
        <v>1</v>
      </c>
      <c r="F19" s="307">
        <v>1</v>
      </c>
      <c r="G19" s="307" t="s">
        <v>1486</v>
      </c>
      <c r="H19" s="307">
        <v>583</v>
      </c>
      <c r="I19" s="307" t="s">
        <v>1486</v>
      </c>
      <c r="J19" s="307" t="s">
        <v>1486</v>
      </c>
      <c r="K19" s="307" t="s">
        <v>1486</v>
      </c>
      <c r="L19" s="307">
        <v>72</v>
      </c>
      <c r="M19" s="307" t="s">
        <v>1486</v>
      </c>
      <c r="N19" s="307" t="s">
        <v>1486</v>
      </c>
      <c r="O19" s="307" t="s">
        <v>1486</v>
      </c>
      <c r="P19" s="307">
        <v>15</v>
      </c>
      <c r="Q19"/>
      <c r="R19"/>
      <c r="S19"/>
      <c r="T19"/>
      <c r="U19"/>
      <c r="V19"/>
      <c r="W19"/>
    </row>
    <row r="20" spans="1:23" ht="12.75" x14ac:dyDescent="0.2">
      <c r="A20" s="164" t="s">
        <v>671</v>
      </c>
      <c r="B20" s="310">
        <v>3558</v>
      </c>
      <c r="C20" s="310">
        <v>2805</v>
      </c>
      <c r="D20" s="310" t="s">
        <v>1486</v>
      </c>
      <c r="E20" s="310">
        <v>6</v>
      </c>
      <c r="F20" s="310">
        <v>2</v>
      </c>
      <c r="G20" s="310" t="s">
        <v>1486</v>
      </c>
      <c r="H20" s="310">
        <v>670</v>
      </c>
      <c r="I20" s="310" t="s">
        <v>1486</v>
      </c>
      <c r="J20" s="310" t="s">
        <v>1486</v>
      </c>
      <c r="K20" s="310" t="s">
        <v>1486</v>
      </c>
      <c r="L20" s="310">
        <v>54</v>
      </c>
      <c r="M20" s="310" t="s">
        <v>1486</v>
      </c>
      <c r="N20" s="310" t="s">
        <v>1486</v>
      </c>
      <c r="O20" s="310" t="s">
        <v>1486</v>
      </c>
      <c r="P20" s="310">
        <v>21</v>
      </c>
      <c r="Q20"/>
      <c r="R20"/>
      <c r="S20"/>
      <c r="T20"/>
      <c r="U20"/>
      <c r="V20"/>
      <c r="W20"/>
    </row>
    <row r="21" spans="1:23" ht="12.75" x14ac:dyDescent="0.2">
      <c r="A21" s="164" t="s">
        <v>670</v>
      </c>
      <c r="B21" s="307">
        <v>6628</v>
      </c>
      <c r="C21" s="307">
        <v>5189</v>
      </c>
      <c r="D21" s="307">
        <v>1</v>
      </c>
      <c r="E21" s="307">
        <v>1</v>
      </c>
      <c r="F21" s="307">
        <v>5</v>
      </c>
      <c r="G21" s="307" t="s">
        <v>1486</v>
      </c>
      <c r="H21" s="307">
        <v>1265</v>
      </c>
      <c r="I21" s="307" t="s">
        <v>1486</v>
      </c>
      <c r="J21" s="307">
        <v>1</v>
      </c>
      <c r="K21" s="307" t="s">
        <v>1486</v>
      </c>
      <c r="L21" s="307">
        <v>150</v>
      </c>
      <c r="M21" s="307" t="s">
        <v>1486</v>
      </c>
      <c r="N21" s="307" t="s">
        <v>1486</v>
      </c>
      <c r="O21" s="307" t="s">
        <v>1486</v>
      </c>
      <c r="P21" s="307">
        <v>16</v>
      </c>
      <c r="Q21"/>
      <c r="R21"/>
      <c r="S21"/>
      <c r="T21"/>
      <c r="U21"/>
      <c r="V21"/>
      <c r="W21"/>
    </row>
    <row r="22" spans="1:23" ht="12.75" x14ac:dyDescent="0.2">
      <c r="A22" s="164" t="s">
        <v>669</v>
      </c>
      <c r="B22" s="310">
        <v>9687</v>
      </c>
      <c r="C22" s="310">
        <v>7993</v>
      </c>
      <c r="D22" s="310">
        <v>3</v>
      </c>
      <c r="E22" s="310" t="s">
        <v>1486</v>
      </c>
      <c r="F22" s="310">
        <v>3</v>
      </c>
      <c r="G22" s="310" t="s">
        <v>1486</v>
      </c>
      <c r="H22" s="310">
        <v>1487</v>
      </c>
      <c r="I22" s="310">
        <v>1</v>
      </c>
      <c r="J22" s="310" t="s">
        <v>1486</v>
      </c>
      <c r="K22" s="310" t="s">
        <v>1486</v>
      </c>
      <c r="L22" s="310">
        <v>180</v>
      </c>
      <c r="M22" s="310" t="s">
        <v>1486</v>
      </c>
      <c r="N22" s="310" t="s">
        <v>1486</v>
      </c>
      <c r="O22" s="310" t="s">
        <v>1486</v>
      </c>
      <c r="P22" s="310">
        <v>20</v>
      </c>
      <c r="Q22"/>
      <c r="R22"/>
      <c r="S22"/>
      <c r="T22"/>
      <c r="U22"/>
      <c r="V22"/>
      <c r="W22"/>
    </row>
    <row r="23" spans="1:23" ht="22.5" x14ac:dyDescent="0.2">
      <c r="A23" s="219" t="s">
        <v>668</v>
      </c>
      <c r="B23" s="307">
        <v>11782</v>
      </c>
      <c r="C23" s="307">
        <v>9613</v>
      </c>
      <c r="D23" s="307">
        <v>1</v>
      </c>
      <c r="E23" s="307" t="s">
        <v>1486</v>
      </c>
      <c r="F23" s="307">
        <v>8</v>
      </c>
      <c r="G23" s="307" t="s">
        <v>1486</v>
      </c>
      <c r="H23" s="307">
        <v>1821</v>
      </c>
      <c r="I23" s="307" t="s">
        <v>1486</v>
      </c>
      <c r="J23" s="307" t="s">
        <v>1486</v>
      </c>
      <c r="K23" s="307" t="s">
        <v>1486</v>
      </c>
      <c r="L23" s="307">
        <v>295</v>
      </c>
      <c r="M23" s="307" t="s">
        <v>1486</v>
      </c>
      <c r="N23" s="307" t="s">
        <v>1486</v>
      </c>
      <c r="O23" s="307" t="s">
        <v>1486</v>
      </c>
      <c r="P23" s="307">
        <v>44</v>
      </c>
      <c r="Q23"/>
      <c r="R23"/>
      <c r="S23"/>
      <c r="T23"/>
      <c r="U23"/>
      <c r="V23"/>
      <c r="W23"/>
    </row>
    <row r="24" spans="1:23" ht="22.5" x14ac:dyDescent="0.2">
      <c r="A24" s="218" t="s">
        <v>667</v>
      </c>
      <c r="B24" s="310">
        <v>13426</v>
      </c>
      <c r="C24" s="310">
        <v>11056</v>
      </c>
      <c r="D24" s="310" t="s">
        <v>1486</v>
      </c>
      <c r="E24" s="310">
        <v>2</v>
      </c>
      <c r="F24" s="310">
        <v>1</v>
      </c>
      <c r="G24" s="310" t="s">
        <v>1486</v>
      </c>
      <c r="H24" s="310">
        <v>2107</v>
      </c>
      <c r="I24" s="310" t="s">
        <v>1486</v>
      </c>
      <c r="J24" s="310" t="s">
        <v>1486</v>
      </c>
      <c r="K24" s="310" t="s">
        <v>1486</v>
      </c>
      <c r="L24" s="310">
        <v>236</v>
      </c>
      <c r="M24" s="310" t="s">
        <v>1486</v>
      </c>
      <c r="N24" s="310" t="s">
        <v>1486</v>
      </c>
      <c r="O24" s="310" t="s">
        <v>1486</v>
      </c>
      <c r="P24" s="310">
        <v>24</v>
      </c>
      <c r="Q24"/>
      <c r="R24"/>
      <c r="S24"/>
      <c r="T24"/>
      <c r="U24"/>
      <c r="V24"/>
      <c r="W24"/>
    </row>
    <row r="25" spans="1:23" ht="22.5" x14ac:dyDescent="0.2">
      <c r="A25" s="219" t="s">
        <v>666</v>
      </c>
      <c r="B25" s="310">
        <v>10153</v>
      </c>
      <c r="C25" s="310">
        <v>7725</v>
      </c>
      <c r="D25" s="310">
        <v>1</v>
      </c>
      <c r="E25" s="310" t="s">
        <v>1486</v>
      </c>
      <c r="F25" s="310">
        <v>3</v>
      </c>
      <c r="G25" s="310" t="s">
        <v>1486</v>
      </c>
      <c r="H25" s="310">
        <v>1977</v>
      </c>
      <c r="I25" s="310" t="s">
        <v>1486</v>
      </c>
      <c r="J25" s="310" t="s">
        <v>1486</v>
      </c>
      <c r="K25" s="310" t="s">
        <v>1486</v>
      </c>
      <c r="L25" s="310">
        <v>429</v>
      </c>
      <c r="M25" s="310" t="s">
        <v>1486</v>
      </c>
      <c r="N25" s="310" t="s">
        <v>1486</v>
      </c>
      <c r="O25" s="310" t="s">
        <v>1486</v>
      </c>
      <c r="P25" s="310">
        <v>18</v>
      </c>
      <c r="Q25"/>
      <c r="R25"/>
      <c r="S25"/>
      <c r="T25"/>
      <c r="U25"/>
      <c r="V25"/>
      <c r="W25"/>
    </row>
    <row r="26" spans="1:23" ht="12.75" x14ac:dyDescent="0.2">
      <c r="A26" s="165" t="s">
        <v>665</v>
      </c>
      <c r="B26" s="307">
        <v>6365</v>
      </c>
      <c r="C26" s="307">
        <v>4935</v>
      </c>
      <c r="D26" s="307">
        <v>1</v>
      </c>
      <c r="E26" s="307" t="s">
        <v>1486</v>
      </c>
      <c r="F26" s="307">
        <v>1</v>
      </c>
      <c r="G26" s="307" t="s">
        <v>1486</v>
      </c>
      <c r="H26" s="307">
        <v>1148</v>
      </c>
      <c r="I26" s="307" t="s">
        <v>1486</v>
      </c>
      <c r="J26" s="307" t="s">
        <v>1486</v>
      </c>
      <c r="K26" s="307" t="s">
        <v>1486</v>
      </c>
      <c r="L26" s="307">
        <v>256</v>
      </c>
      <c r="M26" s="307" t="s">
        <v>1486</v>
      </c>
      <c r="N26" s="307" t="s">
        <v>1486</v>
      </c>
      <c r="O26" s="307" t="s">
        <v>1486</v>
      </c>
      <c r="P26" s="307">
        <v>24</v>
      </c>
      <c r="Q26"/>
      <c r="R26"/>
      <c r="S26"/>
      <c r="T26"/>
      <c r="U26"/>
      <c r="V26"/>
      <c r="W26"/>
    </row>
    <row r="27" spans="1:23" ht="12.75" x14ac:dyDescent="0.2">
      <c r="A27" s="165" t="s">
        <v>664</v>
      </c>
      <c r="B27" s="307">
        <v>4321</v>
      </c>
      <c r="C27" s="307">
        <v>3523</v>
      </c>
      <c r="D27" s="307">
        <v>2</v>
      </c>
      <c r="E27" s="307" t="s">
        <v>1486</v>
      </c>
      <c r="F27" s="307" t="s">
        <v>1486</v>
      </c>
      <c r="G27" s="307" t="s">
        <v>1486</v>
      </c>
      <c r="H27" s="307">
        <v>699</v>
      </c>
      <c r="I27" s="307" t="s">
        <v>1486</v>
      </c>
      <c r="J27" s="307" t="s">
        <v>1486</v>
      </c>
      <c r="K27" s="307" t="s">
        <v>1486</v>
      </c>
      <c r="L27" s="307">
        <v>85</v>
      </c>
      <c r="M27" s="307" t="s">
        <v>1486</v>
      </c>
      <c r="N27" s="307" t="s">
        <v>1486</v>
      </c>
      <c r="O27" s="307" t="s">
        <v>1486</v>
      </c>
      <c r="P27" s="307">
        <v>12</v>
      </c>
      <c r="Q27"/>
      <c r="R27"/>
      <c r="S27"/>
      <c r="T27"/>
      <c r="U27"/>
      <c r="V27"/>
      <c r="W27"/>
    </row>
    <row r="28" spans="1:23" ht="12.75" x14ac:dyDescent="0.2">
      <c r="A28" s="165" t="s">
        <v>663</v>
      </c>
      <c r="B28" s="307">
        <v>3665</v>
      </c>
      <c r="C28" s="307">
        <v>2803</v>
      </c>
      <c r="D28" s="307" t="s">
        <v>1486</v>
      </c>
      <c r="E28" s="307">
        <v>2</v>
      </c>
      <c r="F28" s="307">
        <v>2</v>
      </c>
      <c r="G28" s="307" t="s">
        <v>1486</v>
      </c>
      <c r="H28" s="307">
        <v>684</v>
      </c>
      <c r="I28" s="307" t="s">
        <v>1486</v>
      </c>
      <c r="J28" s="307">
        <v>1</v>
      </c>
      <c r="K28" s="307" t="s">
        <v>1486</v>
      </c>
      <c r="L28" s="307">
        <v>164</v>
      </c>
      <c r="M28" s="307" t="s">
        <v>1486</v>
      </c>
      <c r="N28" s="307" t="s">
        <v>1486</v>
      </c>
      <c r="O28" s="307" t="s">
        <v>1486</v>
      </c>
      <c r="P28" s="307">
        <v>9</v>
      </c>
      <c r="Q28"/>
      <c r="R28"/>
      <c r="S28"/>
      <c r="T28"/>
      <c r="U28"/>
      <c r="V28"/>
      <c r="W28"/>
    </row>
    <row r="29" spans="1:23" ht="22.5" x14ac:dyDescent="0.2">
      <c r="A29" s="219" t="s">
        <v>662</v>
      </c>
      <c r="B29" s="307">
        <v>1018</v>
      </c>
      <c r="C29" s="307">
        <v>929</v>
      </c>
      <c r="D29" s="307" t="s">
        <v>1486</v>
      </c>
      <c r="E29" s="307" t="s">
        <v>1486</v>
      </c>
      <c r="F29" s="307">
        <v>2</v>
      </c>
      <c r="G29" s="307" t="s">
        <v>1486</v>
      </c>
      <c r="H29" s="307">
        <v>83</v>
      </c>
      <c r="I29" s="307" t="s">
        <v>1486</v>
      </c>
      <c r="J29" s="307" t="s">
        <v>1486</v>
      </c>
      <c r="K29" s="307" t="s">
        <v>1486</v>
      </c>
      <c r="L29" s="307">
        <v>2</v>
      </c>
      <c r="M29" s="307" t="s">
        <v>1486</v>
      </c>
      <c r="N29" s="307" t="s">
        <v>1486</v>
      </c>
      <c r="O29" s="307" t="s">
        <v>1486</v>
      </c>
      <c r="P29" s="307">
        <v>2</v>
      </c>
      <c r="Q29"/>
      <c r="R29"/>
      <c r="S29"/>
      <c r="T29"/>
      <c r="U29"/>
      <c r="V29"/>
      <c r="W29"/>
    </row>
    <row r="30" spans="1:23" ht="22.5" x14ac:dyDescent="0.2">
      <c r="A30" s="218" t="s">
        <v>661</v>
      </c>
      <c r="B30" s="307">
        <v>4825</v>
      </c>
      <c r="C30" s="307">
        <v>3661</v>
      </c>
      <c r="D30" s="307">
        <v>2</v>
      </c>
      <c r="E30" s="307">
        <v>3</v>
      </c>
      <c r="F30" s="307">
        <v>10</v>
      </c>
      <c r="G30" s="307" t="s">
        <v>1486</v>
      </c>
      <c r="H30" s="307">
        <v>932</v>
      </c>
      <c r="I30" s="307" t="s">
        <v>1486</v>
      </c>
      <c r="J30" s="307" t="s">
        <v>1486</v>
      </c>
      <c r="K30" s="307" t="s">
        <v>1486</v>
      </c>
      <c r="L30" s="307">
        <v>198</v>
      </c>
      <c r="M30" s="307" t="s">
        <v>1486</v>
      </c>
      <c r="N30" s="307" t="s">
        <v>1486</v>
      </c>
      <c r="O30" s="307" t="s">
        <v>1486</v>
      </c>
      <c r="P30" s="307">
        <v>19</v>
      </c>
      <c r="Q30"/>
      <c r="R30"/>
      <c r="S30"/>
      <c r="T30"/>
      <c r="U30"/>
      <c r="V30"/>
      <c r="W30"/>
    </row>
    <row r="31" spans="1:23" ht="12.75" x14ac:dyDescent="0.2">
      <c r="A31" s="161" t="s">
        <v>660</v>
      </c>
      <c r="B31" s="307">
        <v>17022</v>
      </c>
      <c r="C31" s="307">
        <v>12773</v>
      </c>
      <c r="D31" s="307">
        <v>8</v>
      </c>
      <c r="E31" s="307">
        <v>1</v>
      </c>
      <c r="F31" s="307">
        <v>16</v>
      </c>
      <c r="G31" s="307" t="s">
        <v>1486</v>
      </c>
      <c r="H31" s="307">
        <v>3343</v>
      </c>
      <c r="I31" s="307" t="s">
        <v>1486</v>
      </c>
      <c r="J31" s="307" t="s">
        <v>1486</v>
      </c>
      <c r="K31" s="307" t="s">
        <v>1486</v>
      </c>
      <c r="L31" s="307">
        <v>690</v>
      </c>
      <c r="M31" s="307" t="s">
        <v>1486</v>
      </c>
      <c r="N31" s="307">
        <v>1</v>
      </c>
      <c r="O31" s="307" t="s">
        <v>1486</v>
      </c>
      <c r="P31" s="307">
        <v>190</v>
      </c>
      <c r="Q31"/>
      <c r="R31"/>
      <c r="S31"/>
      <c r="T31"/>
      <c r="U31"/>
      <c r="V31"/>
      <c r="W31"/>
    </row>
    <row r="32" spans="1:23" ht="22.5" x14ac:dyDescent="0.2">
      <c r="A32" s="218" t="s">
        <v>659</v>
      </c>
      <c r="B32" s="310">
        <v>10891</v>
      </c>
      <c r="C32" s="310">
        <v>8055</v>
      </c>
      <c r="D32" s="310">
        <v>5</v>
      </c>
      <c r="E32" s="310">
        <v>1</v>
      </c>
      <c r="F32" s="310">
        <v>9</v>
      </c>
      <c r="G32" s="310" t="s">
        <v>1486</v>
      </c>
      <c r="H32" s="310">
        <v>2256</v>
      </c>
      <c r="I32" s="310" t="s">
        <v>1486</v>
      </c>
      <c r="J32" s="310" t="s">
        <v>1486</v>
      </c>
      <c r="K32" s="310" t="s">
        <v>1486</v>
      </c>
      <c r="L32" s="310">
        <v>460</v>
      </c>
      <c r="M32" s="310" t="s">
        <v>1486</v>
      </c>
      <c r="N32" s="310">
        <v>1</v>
      </c>
      <c r="O32" s="310" t="s">
        <v>1486</v>
      </c>
      <c r="P32" s="310">
        <v>104</v>
      </c>
      <c r="Q32"/>
      <c r="R32"/>
      <c r="S32"/>
      <c r="T32"/>
      <c r="U32"/>
      <c r="V32"/>
      <c r="W32"/>
    </row>
    <row r="33" spans="1:23" ht="11.25" customHeight="1" x14ac:dyDescent="0.2">
      <c r="A33" s="165" t="s">
        <v>658</v>
      </c>
      <c r="B33" s="307">
        <v>6131</v>
      </c>
      <c r="C33" s="307">
        <v>4718</v>
      </c>
      <c r="D33" s="307">
        <v>3</v>
      </c>
      <c r="E33" s="307" t="s">
        <v>1486</v>
      </c>
      <c r="F33" s="307">
        <v>7</v>
      </c>
      <c r="G33" s="307" t="s">
        <v>1486</v>
      </c>
      <c r="H33" s="307">
        <v>1087</v>
      </c>
      <c r="I33" s="307" t="s">
        <v>1486</v>
      </c>
      <c r="J33" s="307" t="s">
        <v>1486</v>
      </c>
      <c r="K33" s="307" t="s">
        <v>1486</v>
      </c>
      <c r="L33" s="307">
        <v>230</v>
      </c>
      <c r="M33" s="307" t="s">
        <v>1486</v>
      </c>
      <c r="N33" s="307" t="s">
        <v>1486</v>
      </c>
      <c r="O33" s="307" t="s">
        <v>1486</v>
      </c>
      <c r="P33" s="307">
        <v>86</v>
      </c>
      <c r="Q33"/>
      <c r="R33"/>
      <c r="S33"/>
      <c r="T33"/>
      <c r="U33"/>
      <c r="V33"/>
      <c r="W33"/>
    </row>
    <row r="34" spans="1:23" ht="22.5" x14ac:dyDescent="0.2">
      <c r="A34" s="218" t="s">
        <v>657</v>
      </c>
      <c r="B34" s="310">
        <v>227307</v>
      </c>
      <c r="C34" s="310">
        <v>167408</v>
      </c>
      <c r="D34" s="310">
        <v>70</v>
      </c>
      <c r="E34" s="310">
        <v>28</v>
      </c>
      <c r="F34" s="310">
        <v>143</v>
      </c>
      <c r="G34" s="310" t="s">
        <v>1486</v>
      </c>
      <c r="H34" s="310">
        <v>53553</v>
      </c>
      <c r="I34" s="310">
        <v>4</v>
      </c>
      <c r="J34" s="310">
        <v>16</v>
      </c>
      <c r="K34" s="310" t="s">
        <v>1486</v>
      </c>
      <c r="L34" s="310">
        <v>4916</v>
      </c>
      <c r="M34" s="310">
        <v>4</v>
      </c>
      <c r="N34" s="310">
        <v>5</v>
      </c>
      <c r="O34" s="310" t="s">
        <v>1486</v>
      </c>
      <c r="P34" s="310">
        <v>1160</v>
      </c>
      <c r="Q34"/>
      <c r="R34"/>
      <c r="S34"/>
      <c r="T34"/>
      <c r="U34"/>
      <c r="V34"/>
      <c r="W34"/>
    </row>
    <row r="35" spans="1:23" ht="12.75" x14ac:dyDescent="0.2">
      <c r="A35" s="165" t="s">
        <v>656</v>
      </c>
      <c r="B35" s="307">
        <v>9178</v>
      </c>
      <c r="C35" s="307">
        <v>7730</v>
      </c>
      <c r="D35" s="307">
        <v>3</v>
      </c>
      <c r="E35" s="307">
        <v>1</v>
      </c>
      <c r="F35" s="307">
        <v>9</v>
      </c>
      <c r="G35" s="307" t="s">
        <v>1486</v>
      </c>
      <c r="H35" s="307">
        <v>1268</v>
      </c>
      <c r="I35" s="307" t="s">
        <v>1486</v>
      </c>
      <c r="J35" s="307" t="s">
        <v>1486</v>
      </c>
      <c r="K35" s="307" t="s">
        <v>1486</v>
      </c>
      <c r="L35" s="307">
        <v>123</v>
      </c>
      <c r="M35" s="307" t="s">
        <v>1486</v>
      </c>
      <c r="N35" s="307" t="s">
        <v>1486</v>
      </c>
      <c r="O35" s="307" t="s">
        <v>1486</v>
      </c>
      <c r="P35" s="307">
        <v>44</v>
      </c>
      <c r="Q35"/>
      <c r="R35"/>
      <c r="S35"/>
      <c r="T35"/>
      <c r="U35"/>
      <c r="V35"/>
      <c r="W35"/>
    </row>
    <row r="36" spans="1:23" ht="12.75" x14ac:dyDescent="0.2">
      <c r="A36" s="165" t="s">
        <v>655</v>
      </c>
      <c r="B36" s="307">
        <v>54420</v>
      </c>
      <c r="C36" s="307">
        <v>41444</v>
      </c>
      <c r="D36" s="307">
        <v>19</v>
      </c>
      <c r="E36" s="307">
        <v>16</v>
      </c>
      <c r="F36" s="307">
        <v>45</v>
      </c>
      <c r="G36" s="307" t="s">
        <v>1486</v>
      </c>
      <c r="H36" s="307">
        <v>10381</v>
      </c>
      <c r="I36" s="307" t="s">
        <v>1486</v>
      </c>
      <c r="J36" s="307">
        <v>5</v>
      </c>
      <c r="K36" s="307" t="s">
        <v>1486</v>
      </c>
      <c r="L36" s="307">
        <v>2165</v>
      </c>
      <c r="M36" s="307" t="s">
        <v>1486</v>
      </c>
      <c r="N36" s="307">
        <v>3</v>
      </c>
      <c r="O36" s="307" t="s">
        <v>1486</v>
      </c>
      <c r="P36" s="307">
        <v>342</v>
      </c>
      <c r="Q36"/>
      <c r="R36"/>
      <c r="S36"/>
      <c r="T36"/>
      <c r="U36"/>
      <c r="V36"/>
      <c r="W36"/>
    </row>
    <row r="37" spans="1:23" ht="12.75" x14ac:dyDescent="0.2">
      <c r="A37" s="165" t="s">
        <v>654</v>
      </c>
      <c r="B37" s="307">
        <v>163709</v>
      </c>
      <c r="C37" s="307">
        <v>118234</v>
      </c>
      <c r="D37" s="307">
        <v>48</v>
      </c>
      <c r="E37" s="307">
        <v>11</v>
      </c>
      <c r="F37" s="307">
        <v>89</v>
      </c>
      <c r="G37" s="307" t="s">
        <v>1486</v>
      </c>
      <c r="H37" s="307">
        <v>41904</v>
      </c>
      <c r="I37" s="307">
        <v>4</v>
      </c>
      <c r="J37" s="307">
        <v>11</v>
      </c>
      <c r="K37" s="307" t="s">
        <v>1486</v>
      </c>
      <c r="L37" s="307">
        <v>2628</v>
      </c>
      <c r="M37" s="307">
        <v>4</v>
      </c>
      <c r="N37" s="307">
        <v>2</v>
      </c>
      <c r="O37" s="307" t="s">
        <v>1486</v>
      </c>
      <c r="P37" s="307">
        <v>774</v>
      </c>
      <c r="Q37"/>
      <c r="R37"/>
      <c r="S37"/>
      <c r="T37"/>
      <c r="U37"/>
      <c r="V37"/>
      <c r="W37"/>
    </row>
    <row r="38" spans="1:23" ht="12.75" x14ac:dyDescent="0.2">
      <c r="A38" s="161" t="s">
        <v>653</v>
      </c>
      <c r="B38" s="307">
        <v>22439</v>
      </c>
      <c r="C38" s="307">
        <v>18779</v>
      </c>
      <c r="D38" s="307">
        <v>9</v>
      </c>
      <c r="E38" s="307">
        <v>6</v>
      </c>
      <c r="F38" s="307">
        <v>10</v>
      </c>
      <c r="G38" s="307" t="s">
        <v>1486</v>
      </c>
      <c r="H38" s="307">
        <v>3120</v>
      </c>
      <c r="I38" s="307" t="s">
        <v>1486</v>
      </c>
      <c r="J38" s="307" t="s">
        <v>1486</v>
      </c>
      <c r="K38" s="307" t="s">
        <v>1486</v>
      </c>
      <c r="L38" s="307">
        <v>431</v>
      </c>
      <c r="M38" s="307">
        <v>1</v>
      </c>
      <c r="N38" s="307" t="s">
        <v>1486</v>
      </c>
      <c r="O38" s="307" t="s">
        <v>1486</v>
      </c>
      <c r="P38" s="307">
        <v>83</v>
      </c>
      <c r="Q38"/>
      <c r="R38"/>
      <c r="S38"/>
      <c r="T38"/>
      <c r="U38"/>
      <c r="V38"/>
      <c r="W38"/>
    </row>
    <row r="39" spans="1:23" ht="33.75" x14ac:dyDescent="0.2">
      <c r="A39" s="217" t="s">
        <v>652</v>
      </c>
      <c r="B39" s="310">
        <v>18495</v>
      </c>
      <c r="C39" s="310">
        <v>15162</v>
      </c>
      <c r="D39" s="310">
        <v>9</v>
      </c>
      <c r="E39" s="310">
        <v>6</v>
      </c>
      <c r="F39" s="310">
        <v>10</v>
      </c>
      <c r="G39" s="310" t="s">
        <v>1486</v>
      </c>
      <c r="H39" s="310">
        <v>2819</v>
      </c>
      <c r="I39" s="310" t="s">
        <v>1486</v>
      </c>
      <c r="J39" s="310" t="s">
        <v>1486</v>
      </c>
      <c r="K39" s="310" t="s">
        <v>1486</v>
      </c>
      <c r="L39" s="310">
        <v>407</v>
      </c>
      <c r="M39" s="310" t="s">
        <v>1486</v>
      </c>
      <c r="N39" s="310" t="s">
        <v>1486</v>
      </c>
      <c r="O39" s="310" t="s">
        <v>1486</v>
      </c>
      <c r="P39" s="310">
        <v>82</v>
      </c>
      <c r="Q39"/>
      <c r="R39"/>
      <c r="S39"/>
      <c r="T39"/>
      <c r="U39"/>
      <c r="V39"/>
      <c r="W39"/>
    </row>
    <row r="40" spans="1:23" ht="12.75" x14ac:dyDescent="0.2">
      <c r="A40" s="165" t="s">
        <v>651</v>
      </c>
      <c r="B40" s="307">
        <v>3944</v>
      </c>
      <c r="C40" s="307">
        <v>3617</v>
      </c>
      <c r="D40" s="307" t="s">
        <v>1486</v>
      </c>
      <c r="E40" s="307" t="s">
        <v>1486</v>
      </c>
      <c r="F40" s="307" t="s">
        <v>1486</v>
      </c>
      <c r="G40" s="307" t="s">
        <v>1486</v>
      </c>
      <c r="H40" s="307">
        <v>301</v>
      </c>
      <c r="I40" s="307" t="s">
        <v>1486</v>
      </c>
      <c r="J40" s="307" t="s">
        <v>1486</v>
      </c>
      <c r="K40" s="307" t="s">
        <v>1486</v>
      </c>
      <c r="L40" s="307">
        <v>24</v>
      </c>
      <c r="M40" s="307">
        <v>1</v>
      </c>
      <c r="N40" s="307" t="s">
        <v>1486</v>
      </c>
      <c r="O40" s="307" t="s">
        <v>1486</v>
      </c>
      <c r="P40" s="307">
        <v>1</v>
      </c>
      <c r="Q40"/>
      <c r="R40"/>
      <c r="S40"/>
      <c r="T40"/>
      <c r="U40"/>
      <c r="V40"/>
      <c r="W40"/>
    </row>
    <row r="41" spans="1:23" ht="12.75" x14ac:dyDescent="0.2">
      <c r="A41" s="166" t="s">
        <v>650</v>
      </c>
      <c r="B41" s="310">
        <v>101360</v>
      </c>
      <c r="C41" s="310">
        <v>61657</v>
      </c>
      <c r="D41" s="310">
        <v>65</v>
      </c>
      <c r="E41" s="310">
        <v>23</v>
      </c>
      <c r="F41" s="310">
        <v>98</v>
      </c>
      <c r="G41" s="310" t="s">
        <v>1486</v>
      </c>
      <c r="H41" s="310">
        <v>36692</v>
      </c>
      <c r="I41" s="310">
        <v>6</v>
      </c>
      <c r="J41" s="310">
        <v>27</v>
      </c>
      <c r="K41" s="310" t="s">
        <v>1486</v>
      </c>
      <c r="L41" s="310">
        <v>1889</v>
      </c>
      <c r="M41" s="310">
        <v>5</v>
      </c>
      <c r="N41" s="310">
        <v>17</v>
      </c>
      <c r="O41" s="310" t="s">
        <v>1486</v>
      </c>
      <c r="P41" s="310">
        <v>881</v>
      </c>
      <c r="Q41"/>
      <c r="R41"/>
      <c r="S41"/>
      <c r="T41"/>
      <c r="U41"/>
      <c r="V41"/>
      <c r="W41"/>
    </row>
    <row r="42" spans="1:23" ht="11.25" customHeight="1" x14ac:dyDescent="0.2">
      <c r="A42" s="165" t="s">
        <v>649</v>
      </c>
      <c r="B42" s="307">
        <v>22469</v>
      </c>
      <c r="C42" s="307">
        <v>17407</v>
      </c>
      <c r="D42" s="307">
        <v>8</v>
      </c>
      <c r="E42" s="307">
        <v>3</v>
      </c>
      <c r="F42" s="307">
        <v>11</v>
      </c>
      <c r="G42" s="307" t="s">
        <v>1486</v>
      </c>
      <c r="H42" s="307">
        <v>3831</v>
      </c>
      <c r="I42" s="307" t="s">
        <v>1486</v>
      </c>
      <c r="J42" s="307">
        <v>1</v>
      </c>
      <c r="K42" s="307" t="s">
        <v>1486</v>
      </c>
      <c r="L42" s="307">
        <v>1071</v>
      </c>
      <c r="M42" s="307" t="s">
        <v>1486</v>
      </c>
      <c r="N42" s="307" t="s">
        <v>1486</v>
      </c>
      <c r="O42" s="307" t="s">
        <v>1486</v>
      </c>
      <c r="P42" s="307">
        <v>137</v>
      </c>
      <c r="Q42"/>
      <c r="R42"/>
      <c r="S42"/>
      <c r="T42"/>
      <c r="U42"/>
      <c r="V42"/>
      <c r="W42"/>
    </row>
    <row r="43" spans="1:23" ht="33.75" x14ac:dyDescent="0.2">
      <c r="A43" s="217" t="s">
        <v>648</v>
      </c>
      <c r="B43" s="307">
        <v>6825</v>
      </c>
      <c r="C43" s="307">
        <v>5421</v>
      </c>
      <c r="D43" s="307">
        <v>2</v>
      </c>
      <c r="E43" s="307">
        <v>1</v>
      </c>
      <c r="F43" s="307">
        <v>3</v>
      </c>
      <c r="G43" s="307" t="s">
        <v>1486</v>
      </c>
      <c r="H43" s="307">
        <v>1153</v>
      </c>
      <c r="I43" s="307" t="s">
        <v>1486</v>
      </c>
      <c r="J43" s="307">
        <v>1</v>
      </c>
      <c r="K43" s="307" t="s">
        <v>1486</v>
      </c>
      <c r="L43" s="307">
        <v>214</v>
      </c>
      <c r="M43" s="307" t="s">
        <v>1486</v>
      </c>
      <c r="N43" s="307" t="s">
        <v>1486</v>
      </c>
      <c r="O43" s="307" t="s">
        <v>1486</v>
      </c>
      <c r="P43" s="307">
        <v>30</v>
      </c>
      <c r="Q43"/>
      <c r="R43"/>
      <c r="S43"/>
      <c r="T43"/>
      <c r="U43"/>
      <c r="V43"/>
      <c r="W43"/>
    </row>
    <row r="44" spans="1:23" ht="12.75" x14ac:dyDescent="0.2">
      <c r="A44" s="164" t="s">
        <v>647</v>
      </c>
      <c r="B44" s="310">
        <v>5104</v>
      </c>
      <c r="C44" s="310">
        <v>4662</v>
      </c>
      <c r="D44" s="310" t="s">
        <v>1486</v>
      </c>
      <c r="E44" s="310" t="s">
        <v>1486</v>
      </c>
      <c r="F44" s="310">
        <v>3</v>
      </c>
      <c r="G44" s="310" t="s">
        <v>1486</v>
      </c>
      <c r="H44" s="310">
        <v>396</v>
      </c>
      <c r="I44" s="310" t="s">
        <v>1486</v>
      </c>
      <c r="J44" s="310" t="s">
        <v>1486</v>
      </c>
      <c r="K44" s="310" t="s">
        <v>1486</v>
      </c>
      <c r="L44" s="310">
        <v>26</v>
      </c>
      <c r="M44" s="310" t="s">
        <v>1486</v>
      </c>
      <c r="N44" s="310" t="s">
        <v>1486</v>
      </c>
      <c r="O44" s="310" t="s">
        <v>1486</v>
      </c>
      <c r="P44" s="310">
        <v>17</v>
      </c>
      <c r="Q44"/>
      <c r="R44"/>
      <c r="S44"/>
      <c r="T44"/>
      <c r="U44"/>
      <c r="V44"/>
      <c r="W44"/>
    </row>
    <row r="45" spans="1:23" ht="12.75" x14ac:dyDescent="0.2">
      <c r="A45" s="161" t="s">
        <v>646</v>
      </c>
      <c r="B45" s="307">
        <v>10540</v>
      </c>
      <c r="C45" s="307">
        <v>7324</v>
      </c>
      <c r="D45" s="307">
        <v>6</v>
      </c>
      <c r="E45" s="307">
        <v>2</v>
      </c>
      <c r="F45" s="307">
        <v>5</v>
      </c>
      <c r="G45" s="307" t="s">
        <v>1486</v>
      </c>
      <c r="H45" s="307">
        <v>2282</v>
      </c>
      <c r="I45" s="307" t="s">
        <v>1486</v>
      </c>
      <c r="J45" s="307" t="s">
        <v>1486</v>
      </c>
      <c r="K45" s="307" t="s">
        <v>1486</v>
      </c>
      <c r="L45" s="307">
        <v>831</v>
      </c>
      <c r="M45" s="307" t="s">
        <v>1486</v>
      </c>
      <c r="N45" s="307" t="s">
        <v>1486</v>
      </c>
      <c r="O45" s="307" t="s">
        <v>1486</v>
      </c>
      <c r="P45" s="307">
        <v>90</v>
      </c>
      <c r="Q45"/>
      <c r="R45"/>
      <c r="S45"/>
      <c r="T45"/>
      <c r="U45"/>
      <c r="V45"/>
      <c r="W45"/>
    </row>
    <row r="46" spans="1:23" ht="12.75" x14ac:dyDescent="0.2">
      <c r="A46" s="161" t="s">
        <v>645</v>
      </c>
      <c r="B46" s="307">
        <v>39417</v>
      </c>
      <c r="C46" s="307">
        <v>36420</v>
      </c>
      <c r="D46" s="307">
        <v>4</v>
      </c>
      <c r="E46" s="307">
        <v>3</v>
      </c>
      <c r="F46" s="307">
        <v>11</v>
      </c>
      <c r="G46" s="307" t="s">
        <v>1486</v>
      </c>
      <c r="H46" s="307">
        <v>2678</v>
      </c>
      <c r="I46" s="307" t="s">
        <v>1486</v>
      </c>
      <c r="J46" s="307" t="s">
        <v>1486</v>
      </c>
      <c r="K46" s="307" t="s">
        <v>1486</v>
      </c>
      <c r="L46" s="307">
        <v>212</v>
      </c>
      <c r="M46" s="307">
        <v>4</v>
      </c>
      <c r="N46" s="307" t="s">
        <v>1486</v>
      </c>
      <c r="O46" s="307" t="s">
        <v>1486</v>
      </c>
      <c r="P46" s="307">
        <v>85</v>
      </c>
      <c r="Q46"/>
      <c r="R46" s="307"/>
      <c r="S46"/>
      <c r="T46"/>
      <c r="U46"/>
      <c r="V46"/>
      <c r="W46"/>
    </row>
    <row r="47" spans="1:23" ht="12.75" x14ac:dyDescent="0.2">
      <c r="A47" s="161" t="s">
        <v>644</v>
      </c>
      <c r="B47" s="310">
        <v>8576</v>
      </c>
      <c r="C47" s="310">
        <v>6133</v>
      </c>
      <c r="D47" s="310">
        <v>7</v>
      </c>
      <c r="E47" s="310">
        <v>6</v>
      </c>
      <c r="F47" s="310">
        <v>10</v>
      </c>
      <c r="G47" s="310" t="s">
        <v>1486</v>
      </c>
      <c r="H47" s="310">
        <v>2192</v>
      </c>
      <c r="I47" s="310">
        <v>1</v>
      </c>
      <c r="J47" s="310">
        <v>2</v>
      </c>
      <c r="K47" s="310" t="s">
        <v>1486</v>
      </c>
      <c r="L47" s="310">
        <v>128</v>
      </c>
      <c r="M47" s="310">
        <v>1</v>
      </c>
      <c r="N47" s="310">
        <v>2</v>
      </c>
      <c r="O47" s="310" t="s">
        <v>1486</v>
      </c>
      <c r="P47" s="310">
        <v>94</v>
      </c>
      <c r="Q47"/>
      <c r="R47" s="307"/>
      <c r="S47"/>
      <c r="T47"/>
      <c r="U47"/>
      <c r="V47"/>
      <c r="W47"/>
    </row>
    <row r="48" spans="1:23" ht="12.75" x14ac:dyDescent="0.2">
      <c r="A48" s="161" t="s">
        <v>643</v>
      </c>
      <c r="B48" s="307">
        <v>54524</v>
      </c>
      <c r="C48" s="307">
        <v>41480</v>
      </c>
      <c r="D48" s="307">
        <v>20</v>
      </c>
      <c r="E48" s="307">
        <v>25</v>
      </c>
      <c r="F48" s="307">
        <v>51</v>
      </c>
      <c r="G48" s="307" t="s">
        <v>1486</v>
      </c>
      <c r="H48" s="307">
        <v>9602</v>
      </c>
      <c r="I48" s="307">
        <v>1</v>
      </c>
      <c r="J48" s="307">
        <v>3</v>
      </c>
      <c r="K48" s="307" t="s">
        <v>1486</v>
      </c>
      <c r="L48" s="307">
        <v>2793</v>
      </c>
      <c r="M48" s="307">
        <v>1</v>
      </c>
      <c r="N48" s="307">
        <v>9</v>
      </c>
      <c r="O48" s="307" t="s">
        <v>1486</v>
      </c>
      <c r="P48" s="307">
        <v>539</v>
      </c>
      <c r="Q48"/>
      <c r="R48" s="307"/>
      <c r="S48"/>
      <c r="T48"/>
      <c r="U48"/>
      <c r="V48"/>
      <c r="W48"/>
    </row>
    <row r="49" spans="1:23" ht="12.75" x14ac:dyDescent="0.2">
      <c r="A49" s="161" t="s">
        <v>642</v>
      </c>
      <c r="B49" s="307">
        <v>114627</v>
      </c>
      <c r="C49" s="307">
        <v>54931</v>
      </c>
      <c r="D49" s="307">
        <v>11</v>
      </c>
      <c r="E49" s="307">
        <v>6</v>
      </c>
      <c r="F49" s="307">
        <v>46</v>
      </c>
      <c r="G49" s="307">
        <v>651</v>
      </c>
      <c r="H49" s="307">
        <v>16583</v>
      </c>
      <c r="I49" s="307">
        <v>1</v>
      </c>
      <c r="J49" s="307">
        <v>1</v>
      </c>
      <c r="K49" s="307">
        <v>15687</v>
      </c>
      <c r="L49" s="307">
        <v>13559</v>
      </c>
      <c r="M49" s="307">
        <v>2</v>
      </c>
      <c r="N49" s="307">
        <v>7</v>
      </c>
      <c r="O49" s="307">
        <v>12605</v>
      </c>
      <c r="P49" s="307">
        <v>537</v>
      </c>
      <c r="Q49"/>
      <c r="R49" s="307"/>
      <c r="S49"/>
      <c r="T49"/>
      <c r="U49"/>
      <c r="V49"/>
      <c r="W49"/>
    </row>
    <row r="50" spans="1:23" ht="12.75" x14ac:dyDescent="0.2">
      <c r="A50" s="161" t="s">
        <v>641</v>
      </c>
      <c r="B50" s="307">
        <v>3738</v>
      </c>
      <c r="C50" s="307">
        <v>3022</v>
      </c>
      <c r="D50" s="307">
        <v>3</v>
      </c>
      <c r="E50" s="307">
        <v>9</v>
      </c>
      <c r="F50" s="307">
        <v>1</v>
      </c>
      <c r="G50" s="307" t="s">
        <v>1486</v>
      </c>
      <c r="H50" s="307">
        <v>605</v>
      </c>
      <c r="I50" s="307" t="s">
        <v>1486</v>
      </c>
      <c r="J50" s="307">
        <v>1</v>
      </c>
      <c r="K50" s="307" t="s">
        <v>1486</v>
      </c>
      <c r="L50" s="307">
        <v>66</v>
      </c>
      <c r="M50" s="307" t="s">
        <v>1486</v>
      </c>
      <c r="N50" s="307">
        <v>3</v>
      </c>
      <c r="O50" s="307" t="s">
        <v>1486</v>
      </c>
      <c r="P50" s="307">
        <v>28</v>
      </c>
      <c r="Q50"/>
      <c r="R50" s="307"/>
      <c r="S50"/>
      <c r="T50"/>
      <c r="U50"/>
      <c r="V50"/>
      <c r="W50"/>
    </row>
    <row r="51" spans="1:23" ht="12.75" x14ac:dyDescent="0.2">
      <c r="A51" s="161" t="s">
        <v>640</v>
      </c>
      <c r="B51" s="307">
        <v>36779</v>
      </c>
      <c r="C51" s="307">
        <v>27236</v>
      </c>
      <c r="D51" s="307">
        <v>16</v>
      </c>
      <c r="E51" s="307">
        <v>17</v>
      </c>
      <c r="F51" s="307">
        <v>32</v>
      </c>
      <c r="G51" s="307" t="s">
        <v>1486</v>
      </c>
      <c r="H51" s="307">
        <v>8253</v>
      </c>
      <c r="I51" s="307">
        <v>2</v>
      </c>
      <c r="J51" s="307">
        <v>54</v>
      </c>
      <c r="K51" s="307" t="s">
        <v>1486</v>
      </c>
      <c r="L51" s="307">
        <v>734</v>
      </c>
      <c r="M51" s="307" t="s">
        <v>1486</v>
      </c>
      <c r="N51" s="307">
        <v>12</v>
      </c>
      <c r="O51" s="307" t="s">
        <v>1486</v>
      </c>
      <c r="P51" s="307">
        <v>423</v>
      </c>
      <c r="Q51"/>
      <c r="R51" s="307"/>
      <c r="S51"/>
      <c r="T51"/>
      <c r="U51"/>
      <c r="V51"/>
      <c r="W51"/>
    </row>
    <row r="52" spans="1:23" ht="12.75" x14ac:dyDescent="0.2">
      <c r="A52" s="161" t="s">
        <v>639</v>
      </c>
      <c r="B52" s="307">
        <v>185173</v>
      </c>
      <c r="C52" s="307">
        <v>139852</v>
      </c>
      <c r="D52" s="307">
        <v>62</v>
      </c>
      <c r="E52" s="307">
        <v>178</v>
      </c>
      <c r="F52" s="307">
        <v>234</v>
      </c>
      <c r="G52" s="307" t="s">
        <v>1486</v>
      </c>
      <c r="H52" s="307">
        <v>38106</v>
      </c>
      <c r="I52" s="307">
        <v>2</v>
      </c>
      <c r="J52" s="307">
        <v>31</v>
      </c>
      <c r="K52" s="307" t="s">
        <v>1486</v>
      </c>
      <c r="L52" s="307">
        <v>5410</v>
      </c>
      <c r="M52" s="307" t="s">
        <v>1486</v>
      </c>
      <c r="N52" s="307">
        <v>4</v>
      </c>
      <c r="O52" s="307" t="s">
        <v>1486</v>
      </c>
      <c r="P52" s="307">
        <v>1294</v>
      </c>
      <c r="Q52"/>
      <c r="R52" s="307"/>
      <c r="S52"/>
      <c r="T52"/>
      <c r="U52"/>
      <c r="V52"/>
      <c r="W52"/>
    </row>
    <row r="53" spans="1:23" ht="12.75" x14ac:dyDescent="0.2">
      <c r="A53" s="164" t="s">
        <v>638</v>
      </c>
      <c r="B53" s="310">
        <v>72012</v>
      </c>
      <c r="C53" s="310">
        <v>59304</v>
      </c>
      <c r="D53" s="310">
        <v>8</v>
      </c>
      <c r="E53" s="310">
        <v>17</v>
      </c>
      <c r="F53" s="310">
        <v>34</v>
      </c>
      <c r="G53" s="310" t="s">
        <v>1486</v>
      </c>
      <c r="H53" s="310">
        <v>10310</v>
      </c>
      <c r="I53" s="310">
        <v>1</v>
      </c>
      <c r="J53" s="310">
        <v>9</v>
      </c>
      <c r="K53" s="310" t="s">
        <v>1486</v>
      </c>
      <c r="L53" s="310">
        <v>1964</v>
      </c>
      <c r="M53" s="310" t="s">
        <v>1486</v>
      </c>
      <c r="N53" s="310">
        <v>1</v>
      </c>
      <c r="O53" s="310" t="s">
        <v>1486</v>
      </c>
      <c r="P53" s="310">
        <v>364</v>
      </c>
      <c r="Q53"/>
      <c r="R53" s="307"/>
      <c r="S53"/>
      <c r="T53"/>
      <c r="U53"/>
      <c r="V53"/>
      <c r="W53"/>
    </row>
    <row r="54" spans="1:23" ht="12.75" x14ac:dyDescent="0.2">
      <c r="A54" s="164" t="s">
        <v>637</v>
      </c>
      <c r="B54" s="310">
        <v>113161</v>
      </c>
      <c r="C54" s="310">
        <v>80548</v>
      </c>
      <c r="D54" s="310">
        <v>54</v>
      </c>
      <c r="E54" s="310">
        <v>161</v>
      </c>
      <c r="F54" s="310">
        <v>200</v>
      </c>
      <c r="G54" s="310" t="s">
        <v>1486</v>
      </c>
      <c r="H54" s="310">
        <v>27796</v>
      </c>
      <c r="I54" s="310">
        <v>1</v>
      </c>
      <c r="J54" s="310">
        <v>22</v>
      </c>
      <c r="K54" s="310" t="s">
        <v>1486</v>
      </c>
      <c r="L54" s="310">
        <v>3446</v>
      </c>
      <c r="M54" s="310" t="s">
        <v>1486</v>
      </c>
      <c r="N54" s="310">
        <v>3</v>
      </c>
      <c r="O54" s="310" t="s">
        <v>1486</v>
      </c>
      <c r="P54" s="310">
        <v>930</v>
      </c>
      <c r="Q54"/>
      <c r="R54" s="307"/>
      <c r="S54"/>
      <c r="T54"/>
      <c r="U54"/>
      <c r="V54"/>
      <c r="W54"/>
    </row>
    <row r="55" spans="1:23" ht="12.75" x14ac:dyDescent="0.2">
      <c r="A55" s="161" t="s">
        <v>636</v>
      </c>
      <c r="B55" s="307">
        <v>8704</v>
      </c>
      <c r="C55" s="307">
        <v>6106</v>
      </c>
      <c r="D55" s="307">
        <v>2</v>
      </c>
      <c r="E55" s="307">
        <v>37</v>
      </c>
      <c r="F55" s="307">
        <v>15</v>
      </c>
      <c r="G55" s="307" t="s">
        <v>1486</v>
      </c>
      <c r="H55" s="307">
        <v>2299</v>
      </c>
      <c r="I55" s="307" t="s">
        <v>1486</v>
      </c>
      <c r="J55" s="307">
        <v>11</v>
      </c>
      <c r="K55" s="307" t="s">
        <v>1486</v>
      </c>
      <c r="L55" s="307">
        <v>154</v>
      </c>
      <c r="M55" s="307" t="s">
        <v>1486</v>
      </c>
      <c r="N55" s="307">
        <v>1</v>
      </c>
      <c r="O55" s="307" t="s">
        <v>1486</v>
      </c>
      <c r="P55" s="307">
        <v>79</v>
      </c>
      <c r="Q55"/>
      <c r="R55" s="307"/>
      <c r="S55"/>
      <c r="T55"/>
      <c r="U55"/>
      <c r="V55"/>
      <c r="W55"/>
    </row>
    <row r="56" spans="1:23" ht="12.75" x14ac:dyDescent="0.2">
      <c r="A56" s="161" t="s">
        <v>635</v>
      </c>
      <c r="B56" s="307">
        <v>45086</v>
      </c>
      <c r="C56" s="307">
        <v>31489</v>
      </c>
      <c r="D56" s="307">
        <v>19</v>
      </c>
      <c r="E56" s="307">
        <v>10</v>
      </c>
      <c r="F56" s="307">
        <v>46</v>
      </c>
      <c r="G56" s="307" t="s">
        <v>1486</v>
      </c>
      <c r="H56" s="307">
        <v>11995</v>
      </c>
      <c r="I56" s="307">
        <v>3</v>
      </c>
      <c r="J56" s="307">
        <v>5</v>
      </c>
      <c r="K56" s="307" t="s">
        <v>1486</v>
      </c>
      <c r="L56" s="307">
        <v>1053</v>
      </c>
      <c r="M56" s="307">
        <v>2</v>
      </c>
      <c r="N56" s="307">
        <v>11</v>
      </c>
      <c r="O56" s="307" t="s">
        <v>1486</v>
      </c>
      <c r="P56" s="307">
        <v>453</v>
      </c>
      <c r="Q56"/>
      <c r="R56" s="307"/>
      <c r="S56"/>
      <c r="T56"/>
      <c r="U56"/>
      <c r="V56"/>
      <c r="W56"/>
    </row>
    <row r="57" spans="1:23" ht="12" thickBot="1" x14ac:dyDescent="0.25">
      <c r="A57" s="159" t="s">
        <v>634</v>
      </c>
      <c r="B57" s="306">
        <v>50</v>
      </c>
      <c r="C57" s="306">
        <v>40</v>
      </c>
      <c r="D57" s="306" t="s">
        <v>1486</v>
      </c>
      <c r="E57" s="306">
        <v>1</v>
      </c>
      <c r="F57" s="306" t="s">
        <v>1486</v>
      </c>
      <c r="G57" s="306" t="s">
        <v>1486</v>
      </c>
      <c r="H57" s="306">
        <v>5</v>
      </c>
      <c r="I57" s="306" t="s">
        <v>1486</v>
      </c>
      <c r="J57" s="306" t="s">
        <v>1486</v>
      </c>
      <c r="K57" s="306" t="s">
        <v>1486</v>
      </c>
      <c r="L57" s="306">
        <v>3</v>
      </c>
      <c r="M57" s="306" t="s">
        <v>1486</v>
      </c>
      <c r="N57" s="306" t="s">
        <v>1486</v>
      </c>
      <c r="O57" s="306" t="s">
        <v>1486</v>
      </c>
      <c r="P57" s="306">
        <v>1</v>
      </c>
    </row>
    <row r="58" spans="1:23" ht="12" thickTop="1" x14ac:dyDescent="0.2"/>
  </sheetData>
  <mergeCells count="16">
    <mergeCell ref="A5:P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</mergeCells>
  <printOptions horizontalCentered="1"/>
  <pageMargins left="0.39370078740157483" right="0.39370078740157483" top="0.59055118110236227" bottom="0.39370078740157483" header="0" footer="0"/>
  <pageSetup paperSize="9" scale="43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6"/>
  <sheetViews>
    <sheetView topLeftCell="F16" zoomScaleNormal="100" workbookViewId="0">
      <selection activeCell="Q43" sqref="Q43"/>
    </sheetView>
  </sheetViews>
  <sheetFormatPr defaultRowHeight="12.75" x14ac:dyDescent="0.2"/>
  <cols>
    <col min="1" max="1" width="2.85546875" customWidth="1"/>
    <col min="2" max="2" width="32.5703125" customWidth="1"/>
    <col min="3" max="4" width="11.5703125" customWidth="1"/>
    <col min="5" max="5" width="15.140625" customWidth="1"/>
    <col min="6" max="6" width="12.5703125" customWidth="1"/>
    <col min="7" max="7" width="11.5703125" customWidth="1"/>
    <col min="8" max="8" width="10.7109375" customWidth="1"/>
    <col min="9" max="9" width="9.28515625" customWidth="1"/>
    <col min="10" max="10" width="16" customWidth="1"/>
    <col min="14" max="14" width="14.85546875" customWidth="1"/>
    <col min="17" max="17" width="10" customWidth="1"/>
  </cols>
  <sheetData>
    <row r="1" spans="1:17" x14ac:dyDescent="0.2">
      <c r="H1" s="187"/>
      <c r="Q1" s="187" t="s">
        <v>1309</v>
      </c>
    </row>
    <row r="2" spans="1:17" x14ac:dyDescent="0.2">
      <c r="A2" s="156" t="s">
        <v>1306</v>
      </c>
      <c r="B2" s="156"/>
      <c r="C2" s="156"/>
      <c r="D2" s="156"/>
      <c r="E2" s="156"/>
      <c r="F2" s="156"/>
      <c r="G2" s="156"/>
      <c r="H2" s="156"/>
      <c r="I2" s="156"/>
    </row>
    <row r="3" spans="1:17" x14ac:dyDescent="0.2">
      <c r="A3" s="156"/>
      <c r="B3" s="156"/>
      <c r="C3" s="156"/>
      <c r="D3" s="156"/>
      <c r="E3" s="156"/>
      <c r="F3" s="156"/>
      <c r="G3" s="156"/>
      <c r="H3" s="156"/>
      <c r="I3" s="275"/>
    </row>
    <row r="4" spans="1:17" x14ac:dyDescent="0.2">
      <c r="A4" s="716" t="s">
        <v>1975</v>
      </c>
      <c r="B4" s="716"/>
      <c r="C4" s="716"/>
      <c r="D4" s="716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</row>
    <row r="5" spans="1:17" x14ac:dyDescent="0.2">
      <c r="A5" s="703" t="s">
        <v>2360</v>
      </c>
      <c r="B5" s="186"/>
      <c r="C5" s="419"/>
      <c r="D5" s="419"/>
      <c r="E5" s="419"/>
      <c r="F5" s="419"/>
      <c r="G5" s="756"/>
      <c r="H5" s="756"/>
      <c r="I5" s="422"/>
      <c r="P5" s="756" t="s">
        <v>631</v>
      </c>
      <c r="Q5" s="756"/>
    </row>
    <row r="6" spans="1:17" ht="25.5" customHeight="1" x14ac:dyDescent="0.2">
      <c r="A6" s="178"/>
      <c r="B6" s="418" t="s">
        <v>1305</v>
      </c>
      <c r="C6" s="727" t="s">
        <v>706</v>
      </c>
      <c r="D6" s="727" t="s">
        <v>1286</v>
      </c>
      <c r="E6" s="727" t="s">
        <v>1285</v>
      </c>
      <c r="F6" s="727" t="s">
        <v>1284</v>
      </c>
      <c r="G6" s="727" t="s">
        <v>1283</v>
      </c>
      <c r="H6" s="727" t="s">
        <v>1299</v>
      </c>
      <c r="I6" s="727" t="s">
        <v>1281</v>
      </c>
      <c r="J6" s="727" t="s">
        <v>1280</v>
      </c>
      <c r="K6" s="727" t="s">
        <v>1279</v>
      </c>
      <c r="L6" s="727" t="s">
        <v>1278</v>
      </c>
      <c r="M6" s="727" t="s">
        <v>1276</v>
      </c>
      <c r="N6" s="727" t="s">
        <v>1275</v>
      </c>
      <c r="O6" s="727" t="s">
        <v>1274</v>
      </c>
      <c r="P6" s="727" t="s">
        <v>1273</v>
      </c>
      <c r="Q6" s="727" t="s">
        <v>1272</v>
      </c>
    </row>
    <row r="7" spans="1:17" ht="38.450000000000003" customHeight="1" x14ac:dyDescent="0.2">
      <c r="A7" s="414" t="s">
        <v>1073</v>
      </c>
      <c r="B7" s="177"/>
      <c r="C7" s="727"/>
      <c r="D7" s="727"/>
      <c r="E7" s="727"/>
      <c r="F7" s="727"/>
      <c r="G7" s="727"/>
      <c r="H7" s="727"/>
      <c r="I7" s="727"/>
      <c r="J7" s="727"/>
      <c r="K7" s="727"/>
      <c r="L7" s="727"/>
      <c r="M7" s="727"/>
      <c r="N7" s="727"/>
      <c r="O7" s="727"/>
      <c r="P7" s="727"/>
      <c r="Q7" s="727" t="s">
        <v>1298</v>
      </c>
    </row>
    <row r="8" spans="1:17" ht="15" customHeight="1" x14ac:dyDescent="0.2">
      <c r="A8" s="186"/>
      <c r="B8" s="174" t="s">
        <v>623</v>
      </c>
      <c r="C8" s="307">
        <v>2384121</v>
      </c>
      <c r="D8" s="307">
        <v>1707003</v>
      </c>
      <c r="E8" s="307">
        <v>772</v>
      </c>
      <c r="F8" s="307">
        <v>749</v>
      </c>
      <c r="G8" s="307">
        <v>1950</v>
      </c>
      <c r="H8" s="307">
        <v>3019</v>
      </c>
      <c r="I8" s="307">
        <v>482941</v>
      </c>
      <c r="J8" s="307">
        <v>79</v>
      </c>
      <c r="K8" s="307">
        <v>383</v>
      </c>
      <c r="L8" s="307">
        <v>33071</v>
      </c>
      <c r="M8" s="307">
        <v>105665</v>
      </c>
      <c r="N8" s="307">
        <v>56</v>
      </c>
      <c r="O8" s="307">
        <v>220</v>
      </c>
      <c r="P8" s="307">
        <v>31236</v>
      </c>
      <c r="Q8" s="307">
        <v>16977</v>
      </c>
    </row>
    <row r="9" spans="1:17" ht="15" customHeight="1" x14ac:dyDescent="0.2">
      <c r="A9" s="734" t="s">
        <v>1072</v>
      </c>
      <c r="B9" s="734"/>
      <c r="C9" s="45">
        <v>197559</v>
      </c>
      <c r="D9" s="307">
        <v>164329</v>
      </c>
      <c r="E9" s="307">
        <v>47</v>
      </c>
      <c r="F9" s="307">
        <v>403</v>
      </c>
      <c r="G9" s="307">
        <v>152</v>
      </c>
      <c r="H9" s="307">
        <v>101</v>
      </c>
      <c r="I9" s="307">
        <v>24605</v>
      </c>
      <c r="J9" s="307">
        <v>2</v>
      </c>
      <c r="K9" s="307">
        <v>216</v>
      </c>
      <c r="L9" s="307">
        <v>1097</v>
      </c>
      <c r="M9" s="307">
        <v>4300</v>
      </c>
      <c r="N9" s="307">
        <v>1</v>
      </c>
      <c r="O9" s="307">
        <v>57</v>
      </c>
      <c r="P9" s="307">
        <v>299</v>
      </c>
      <c r="Q9" s="307">
        <v>1950</v>
      </c>
    </row>
    <row r="10" spans="1:17" ht="15" customHeight="1" x14ac:dyDescent="0.2">
      <c r="A10" s="734" t="s">
        <v>1071</v>
      </c>
      <c r="B10" s="734"/>
      <c r="C10" s="45">
        <v>136489</v>
      </c>
      <c r="D10" s="307">
        <v>114557</v>
      </c>
      <c r="E10" s="307">
        <v>31</v>
      </c>
      <c r="F10" s="307">
        <v>76</v>
      </c>
      <c r="G10" s="307">
        <v>100</v>
      </c>
      <c r="H10" s="307">
        <v>58</v>
      </c>
      <c r="I10" s="307">
        <v>17082</v>
      </c>
      <c r="J10" s="307">
        <v>1</v>
      </c>
      <c r="K10" s="307">
        <v>26</v>
      </c>
      <c r="L10" s="307">
        <v>61</v>
      </c>
      <c r="M10" s="307">
        <v>3621</v>
      </c>
      <c r="N10" s="307">
        <v>1</v>
      </c>
      <c r="O10" s="307">
        <v>22</v>
      </c>
      <c r="P10" s="307">
        <v>91</v>
      </c>
      <c r="Q10" s="307">
        <v>762</v>
      </c>
    </row>
    <row r="11" spans="1:17" ht="15" customHeight="1" x14ac:dyDescent="0.2">
      <c r="A11" s="734" t="s">
        <v>1070</v>
      </c>
      <c r="B11" s="734"/>
      <c r="C11" s="45">
        <v>119895</v>
      </c>
      <c r="D11" s="307">
        <v>102796</v>
      </c>
      <c r="E11" s="307">
        <v>23</v>
      </c>
      <c r="F11" s="307">
        <v>58</v>
      </c>
      <c r="G11" s="307">
        <v>117</v>
      </c>
      <c r="H11" s="307">
        <v>73</v>
      </c>
      <c r="I11" s="307">
        <v>12017</v>
      </c>
      <c r="J11" s="307">
        <v>5</v>
      </c>
      <c r="K11" s="307">
        <v>21</v>
      </c>
      <c r="L11" s="307">
        <v>321</v>
      </c>
      <c r="M11" s="307">
        <v>3619</v>
      </c>
      <c r="N11" s="307">
        <v>4</v>
      </c>
      <c r="O11" s="307">
        <v>17</v>
      </c>
      <c r="P11" s="307">
        <v>443</v>
      </c>
      <c r="Q11" s="307">
        <v>381</v>
      </c>
    </row>
    <row r="12" spans="1:17" ht="15" customHeight="1" x14ac:dyDescent="0.2">
      <c r="A12" s="734" t="s">
        <v>1069</v>
      </c>
      <c r="B12" s="734"/>
      <c r="C12" s="45">
        <v>176384</v>
      </c>
      <c r="D12" s="307">
        <v>143108</v>
      </c>
      <c r="E12" s="307">
        <v>37</v>
      </c>
      <c r="F12" s="307">
        <v>35</v>
      </c>
      <c r="G12" s="307">
        <v>123</v>
      </c>
      <c r="H12" s="307">
        <v>66</v>
      </c>
      <c r="I12" s="307">
        <v>25219</v>
      </c>
      <c r="J12" s="307">
        <v>3</v>
      </c>
      <c r="K12" s="307">
        <v>13</v>
      </c>
      <c r="L12" s="307">
        <v>1603</v>
      </c>
      <c r="M12" s="307">
        <v>4876</v>
      </c>
      <c r="N12" s="307">
        <v>1</v>
      </c>
      <c r="O12" s="307">
        <v>15</v>
      </c>
      <c r="P12" s="307">
        <v>368</v>
      </c>
      <c r="Q12" s="307">
        <v>917</v>
      </c>
    </row>
    <row r="13" spans="1:17" ht="15" customHeight="1" x14ac:dyDescent="0.2">
      <c r="A13" s="734" t="s">
        <v>1068</v>
      </c>
      <c r="B13" s="734"/>
      <c r="C13" s="45">
        <v>902091</v>
      </c>
      <c r="D13" s="307">
        <v>663959</v>
      </c>
      <c r="E13" s="307">
        <v>304</v>
      </c>
      <c r="F13" s="307">
        <v>102</v>
      </c>
      <c r="G13" s="307">
        <v>593</v>
      </c>
      <c r="H13" s="307">
        <v>699</v>
      </c>
      <c r="I13" s="307">
        <v>174518</v>
      </c>
      <c r="J13" s="307">
        <v>31</v>
      </c>
      <c r="K13" s="307">
        <v>54</v>
      </c>
      <c r="L13" s="307">
        <v>9868</v>
      </c>
      <c r="M13" s="307">
        <v>37725</v>
      </c>
      <c r="N13" s="307">
        <v>31</v>
      </c>
      <c r="O13" s="307">
        <v>37</v>
      </c>
      <c r="P13" s="307">
        <v>8172</v>
      </c>
      <c r="Q13" s="307">
        <v>5998</v>
      </c>
    </row>
    <row r="14" spans="1:17" ht="15" customHeight="1" x14ac:dyDescent="0.2">
      <c r="A14" s="734" t="s">
        <v>1067</v>
      </c>
      <c r="B14" s="734"/>
      <c r="C14" s="45">
        <v>519108</v>
      </c>
      <c r="D14" s="307">
        <v>328797</v>
      </c>
      <c r="E14" s="307">
        <v>234</v>
      </c>
      <c r="F14" s="307">
        <v>38</v>
      </c>
      <c r="G14" s="307">
        <v>505</v>
      </c>
      <c r="H14" s="307">
        <v>1608</v>
      </c>
      <c r="I14" s="307">
        <v>116478</v>
      </c>
      <c r="J14" s="307">
        <v>19</v>
      </c>
      <c r="K14" s="307">
        <v>41</v>
      </c>
      <c r="L14" s="307">
        <v>17401</v>
      </c>
      <c r="M14" s="307">
        <v>32044</v>
      </c>
      <c r="N14" s="307">
        <v>15</v>
      </c>
      <c r="O14" s="307">
        <v>61</v>
      </c>
      <c r="P14" s="307">
        <v>18364</v>
      </c>
      <c r="Q14" s="307">
        <v>3503</v>
      </c>
    </row>
    <row r="15" spans="1:17" ht="15" customHeight="1" x14ac:dyDescent="0.2">
      <c r="A15" s="734" t="s">
        <v>1066</v>
      </c>
      <c r="B15" s="734"/>
      <c r="C15" s="45">
        <v>261276</v>
      </c>
      <c r="D15" s="307">
        <v>158419</v>
      </c>
      <c r="E15" s="307">
        <v>72</v>
      </c>
      <c r="F15" s="307">
        <v>29</v>
      </c>
      <c r="G15" s="307">
        <v>310</v>
      </c>
      <c r="H15" s="307">
        <v>235</v>
      </c>
      <c r="I15" s="307">
        <v>77508</v>
      </c>
      <c r="J15" s="307">
        <v>10</v>
      </c>
      <c r="K15" s="307">
        <v>6</v>
      </c>
      <c r="L15" s="307">
        <v>2336</v>
      </c>
      <c r="M15" s="307">
        <v>16817</v>
      </c>
      <c r="N15" s="307">
        <v>3</v>
      </c>
      <c r="O15" s="307">
        <v>8</v>
      </c>
      <c r="P15" s="307">
        <v>3285</v>
      </c>
      <c r="Q15" s="307">
        <v>2238</v>
      </c>
    </row>
    <row r="16" spans="1:17" ht="15" customHeight="1" x14ac:dyDescent="0.2">
      <c r="A16" s="734" t="s">
        <v>1065</v>
      </c>
      <c r="B16" s="734"/>
      <c r="C16" s="45">
        <v>71319</v>
      </c>
      <c r="D16" s="307">
        <v>31038</v>
      </c>
      <c r="E16" s="307">
        <v>24</v>
      </c>
      <c r="F16" s="307">
        <v>8</v>
      </c>
      <c r="G16" s="307">
        <v>50</v>
      </c>
      <c r="H16" s="307">
        <v>179</v>
      </c>
      <c r="I16" s="307">
        <v>35514</v>
      </c>
      <c r="J16" s="307">
        <v>8</v>
      </c>
      <c r="K16" s="307">
        <v>6</v>
      </c>
      <c r="L16" s="307">
        <v>384</v>
      </c>
      <c r="M16" s="307">
        <v>2663</v>
      </c>
      <c r="N16" s="307" t="s">
        <v>1486</v>
      </c>
      <c r="O16" s="307">
        <v>3</v>
      </c>
      <c r="P16" s="307">
        <v>214</v>
      </c>
      <c r="Q16" s="307">
        <v>1228</v>
      </c>
    </row>
    <row r="17" spans="1:17" ht="5.25" customHeight="1" thickBot="1" x14ac:dyDescent="0.25">
      <c r="A17" s="259"/>
      <c r="B17" s="259"/>
      <c r="C17" s="281"/>
      <c r="D17" s="281"/>
      <c r="E17" s="281"/>
      <c r="F17" s="281"/>
      <c r="G17" s="281"/>
      <c r="H17" s="281"/>
      <c r="I17" s="421"/>
      <c r="J17" s="391"/>
      <c r="K17" s="391"/>
      <c r="L17" s="391"/>
      <c r="M17" s="391"/>
      <c r="N17" s="391"/>
      <c r="O17" s="391"/>
      <c r="P17" s="391"/>
      <c r="Q17" s="391"/>
    </row>
    <row r="18" spans="1:17" ht="13.5" thickTop="1" x14ac:dyDescent="0.2">
      <c r="A18" s="186"/>
      <c r="B18" s="186"/>
      <c r="C18" s="280"/>
      <c r="D18" s="280"/>
      <c r="E18" s="280"/>
      <c r="F18" s="280"/>
      <c r="G18" s="280"/>
      <c r="H18" s="280"/>
      <c r="I18" s="420"/>
    </row>
    <row r="19" spans="1:17" x14ac:dyDescent="0.2">
      <c r="A19" s="186"/>
      <c r="B19" s="201"/>
      <c r="C19" s="280"/>
      <c r="D19" s="280"/>
      <c r="E19" s="280"/>
      <c r="F19" s="280"/>
      <c r="G19" s="280"/>
      <c r="H19" s="280"/>
      <c r="I19" s="420"/>
    </row>
    <row r="20" spans="1:17" x14ac:dyDescent="0.2">
      <c r="A20" s="186"/>
      <c r="B20" s="201"/>
      <c r="C20" s="280"/>
      <c r="D20" s="280"/>
      <c r="E20" s="280"/>
      <c r="F20" s="280"/>
      <c r="G20" s="280"/>
      <c r="H20" s="187"/>
      <c r="I20" s="420"/>
      <c r="Q20" s="187" t="s">
        <v>1308</v>
      </c>
    </row>
    <row r="21" spans="1:17" x14ac:dyDescent="0.2">
      <c r="A21" s="156" t="s">
        <v>1306</v>
      </c>
      <c r="B21" s="156"/>
      <c r="C21" s="156"/>
      <c r="D21" s="156"/>
      <c r="E21" s="156"/>
      <c r="F21" s="156"/>
      <c r="G21" s="156"/>
      <c r="H21" s="156"/>
      <c r="I21" s="420"/>
    </row>
    <row r="22" spans="1:17" x14ac:dyDescent="0.2">
      <c r="A22" s="186"/>
      <c r="B22" s="201"/>
      <c r="C22" s="280"/>
      <c r="D22" s="280"/>
      <c r="E22" s="280"/>
      <c r="F22" s="280"/>
      <c r="G22" s="280"/>
      <c r="H22" s="280"/>
      <c r="I22" s="420"/>
    </row>
    <row r="23" spans="1:17" x14ac:dyDescent="0.2">
      <c r="A23" s="716" t="s">
        <v>1975</v>
      </c>
      <c r="B23" s="716"/>
      <c r="C23" s="716"/>
      <c r="D23" s="716"/>
      <c r="E23" s="716"/>
      <c r="F23" s="716"/>
      <c r="G23" s="716"/>
      <c r="H23" s="716"/>
      <c r="I23" s="716"/>
      <c r="J23" s="716"/>
      <c r="K23" s="716"/>
      <c r="L23" s="716"/>
      <c r="M23" s="716"/>
      <c r="N23" s="716"/>
      <c r="O23" s="716"/>
      <c r="P23" s="716"/>
      <c r="Q23" s="716"/>
    </row>
    <row r="24" spans="1:17" x14ac:dyDescent="0.2">
      <c r="A24" s="703" t="s">
        <v>2360</v>
      </c>
      <c r="B24" s="186"/>
      <c r="C24" s="419"/>
      <c r="D24" s="419"/>
      <c r="E24" s="419"/>
      <c r="F24" s="419"/>
      <c r="G24" s="419"/>
      <c r="H24" s="245"/>
      <c r="I24" s="186"/>
      <c r="Q24" s="705" t="s">
        <v>1077</v>
      </c>
    </row>
    <row r="25" spans="1:17" ht="25.5" customHeight="1" x14ac:dyDescent="0.2">
      <c r="A25" s="178"/>
      <c r="B25" s="418" t="s">
        <v>1305</v>
      </c>
      <c r="C25" s="727" t="s">
        <v>706</v>
      </c>
      <c r="D25" s="727" t="s">
        <v>1286</v>
      </c>
      <c r="E25" s="727" t="s">
        <v>1285</v>
      </c>
      <c r="F25" s="727" t="s">
        <v>1284</v>
      </c>
      <c r="G25" s="727" t="s">
        <v>1283</v>
      </c>
      <c r="H25" s="727" t="s">
        <v>1299</v>
      </c>
      <c r="I25" s="727" t="s">
        <v>1281</v>
      </c>
      <c r="J25" s="727" t="s">
        <v>1280</v>
      </c>
      <c r="K25" s="727" t="s">
        <v>1279</v>
      </c>
      <c r="L25" s="727" t="s">
        <v>1278</v>
      </c>
      <c r="M25" s="727" t="s">
        <v>1276</v>
      </c>
      <c r="N25" s="727" t="s">
        <v>1275</v>
      </c>
      <c r="O25" s="727" t="s">
        <v>1274</v>
      </c>
      <c r="P25" s="727" t="s">
        <v>1273</v>
      </c>
      <c r="Q25" s="727" t="s">
        <v>1272</v>
      </c>
    </row>
    <row r="26" spans="1:17" ht="33" customHeight="1" x14ac:dyDescent="0.2">
      <c r="A26" s="414" t="s">
        <v>1073</v>
      </c>
      <c r="B26" s="177"/>
      <c r="C26" s="727"/>
      <c r="D26" s="727"/>
      <c r="E26" s="727"/>
      <c r="F26" s="727"/>
      <c r="G26" s="727"/>
      <c r="H26" s="727"/>
      <c r="I26" s="727"/>
      <c r="J26" s="727"/>
      <c r="K26" s="727"/>
      <c r="L26" s="727"/>
      <c r="M26" s="727"/>
      <c r="N26" s="727"/>
      <c r="O26" s="727"/>
      <c r="P26" s="727"/>
      <c r="Q26" s="727" t="s">
        <v>1298</v>
      </c>
    </row>
    <row r="27" spans="1:17" ht="15" customHeight="1" x14ac:dyDescent="0.2">
      <c r="A27" s="186"/>
      <c r="B27" s="174" t="s">
        <v>623</v>
      </c>
      <c r="C27" s="339">
        <v>1242007</v>
      </c>
      <c r="D27" s="339">
        <v>884264</v>
      </c>
      <c r="E27" s="339">
        <v>417</v>
      </c>
      <c r="F27" s="339">
        <v>360</v>
      </c>
      <c r="G27" s="339">
        <v>1022</v>
      </c>
      <c r="H27" s="339">
        <v>2368</v>
      </c>
      <c r="I27" s="339">
        <v>243712</v>
      </c>
      <c r="J27" s="339">
        <v>42</v>
      </c>
      <c r="K27" s="339">
        <v>222</v>
      </c>
      <c r="L27" s="339">
        <v>17384</v>
      </c>
      <c r="M27" s="339">
        <v>64387</v>
      </c>
      <c r="N27" s="339">
        <v>35</v>
      </c>
      <c r="O27" s="339">
        <v>122</v>
      </c>
      <c r="P27" s="339">
        <v>18631</v>
      </c>
      <c r="Q27" s="339">
        <v>9041</v>
      </c>
    </row>
    <row r="28" spans="1:17" ht="15" customHeight="1" x14ac:dyDescent="0.2">
      <c r="A28" s="734" t="s">
        <v>1072</v>
      </c>
      <c r="B28" s="734"/>
      <c r="C28" s="339">
        <v>108560</v>
      </c>
      <c r="D28" s="339">
        <v>92502</v>
      </c>
      <c r="E28" s="339">
        <v>24</v>
      </c>
      <c r="F28" s="339">
        <v>184</v>
      </c>
      <c r="G28" s="339">
        <v>83</v>
      </c>
      <c r="H28" s="339">
        <v>72</v>
      </c>
      <c r="I28" s="339">
        <v>11367</v>
      </c>
      <c r="J28" s="307">
        <v>1</v>
      </c>
      <c r="K28" s="339">
        <v>120</v>
      </c>
      <c r="L28" s="339">
        <v>560</v>
      </c>
      <c r="M28" s="339">
        <v>2312</v>
      </c>
      <c r="N28" s="307" t="s">
        <v>1486</v>
      </c>
      <c r="O28" s="339">
        <v>40</v>
      </c>
      <c r="P28" s="339">
        <v>204</v>
      </c>
      <c r="Q28" s="339">
        <v>1091</v>
      </c>
    </row>
    <row r="29" spans="1:17" ht="15" customHeight="1" x14ac:dyDescent="0.2">
      <c r="A29" s="734" t="s">
        <v>1071</v>
      </c>
      <c r="B29" s="734"/>
      <c r="C29" s="339">
        <v>71920</v>
      </c>
      <c r="D29" s="339">
        <v>60310</v>
      </c>
      <c r="E29" s="339">
        <v>20</v>
      </c>
      <c r="F29" s="339">
        <v>37</v>
      </c>
      <c r="G29" s="339">
        <v>50</v>
      </c>
      <c r="H29" s="339">
        <v>25</v>
      </c>
      <c r="I29" s="339">
        <v>8941</v>
      </c>
      <c r="J29" s="307" t="s">
        <v>1486</v>
      </c>
      <c r="K29" s="339">
        <v>19</v>
      </c>
      <c r="L29" s="339">
        <v>25</v>
      </c>
      <c r="M29" s="339">
        <v>1997</v>
      </c>
      <c r="N29" s="307">
        <v>1</v>
      </c>
      <c r="O29" s="339">
        <v>13</v>
      </c>
      <c r="P29" s="339">
        <v>44</v>
      </c>
      <c r="Q29" s="339">
        <v>438</v>
      </c>
    </row>
    <row r="30" spans="1:17" ht="15" customHeight="1" x14ac:dyDescent="0.2">
      <c r="A30" s="734" t="s">
        <v>1070</v>
      </c>
      <c r="B30" s="734"/>
      <c r="C30" s="339">
        <v>76740</v>
      </c>
      <c r="D30" s="339">
        <v>65533</v>
      </c>
      <c r="E30" s="339">
        <v>13</v>
      </c>
      <c r="F30" s="339">
        <v>29</v>
      </c>
      <c r="G30" s="339">
        <v>74</v>
      </c>
      <c r="H30" s="339">
        <v>61</v>
      </c>
      <c r="I30" s="339">
        <v>7570</v>
      </c>
      <c r="J30" s="307">
        <v>3</v>
      </c>
      <c r="K30" s="339">
        <v>12</v>
      </c>
      <c r="L30" s="339">
        <v>123</v>
      </c>
      <c r="M30" s="339">
        <v>2724</v>
      </c>
      <c r="N30" s="307">
        <v>3</v>
      </c>
      <c r="O30" s="339">
        <v>12</v>
      </c>
      <c r="P30" s="339">
        <v>314</v>
      </c>
      <c r="Q30" s="339">
        <v>269</v>
      </c>
    </row>
    <row r="31" spans="1:17" ht="15" customHeight="1" x14ac:dyDescent="0.2">
      <c r="A31" s="734" t="s">
        <v>1069</v>
      </c>
      <c r="B31" s="734"/>
      <c r="C31" s="339">
        <v>89419</v>
      </c>
      <c r="D31" s="339">
        <v>73078</v>
      </c>
      <c r="E31" s="339">
        <v>19</v>
      </c>
      <c r="F31" s="339">
        <v>12</v>
      </c>
      <c r="G31" s="339">
        <v>60</v>
      </c>
      <c r="H31" s="339">
        <v>51</v>
      </c>
      <c r="I31" s="339">
        <v>12326</v>
      </c>
      <c r="J31" s="307">
        <v>2</v>
      </c>
      <c r="K31" s="339">
        <v>8</v>
      </c>
      <c r="L31" s="339">
        <v>728</v>
      </c>
      <c r="M31" s="339">
        <v>2410</v>
      </c>
      <c r="N31" s="307" t="s">
        <v>1486</v>
      </c>
      <c r="O31" s="339">
        <v>8</v>
      </c>
      <c r="P31" s="339">
        <v>237</v>
      </c>
      <c r="Q31" s="339">
        <v>480</v>
      </c>
    </row>
    <row r="32" spans="1:17" ht="15" customHeight="1" x14ac:dyDescent="0.2">
      <c r="A32" s="734" t="s">
        <v>1068</v>
      </c>
      <c r="B32" s="734"/>
      <c r="C32" s="339">
        <v>527897</v>
      </c>
      <c r="D32" s="339">
        <v>380029</v>
      </c>
      <c r="E32" s="339">
        <v>198</v>
      </c>
      <c r="F32" s="339">
        <v>56</v>
      </c>
      <c r="G32" s="339">
        <v>361</v>
      </c>
      <c r="H32" s="339">
        <v>588</v>
      </c>
      <c r="I32" s="339">
        <v>103494</v>
      </c>
      <c r="J32" s="339">
        <v>16</v>
      </c>
      <c r="K32" s="339">
        <v>39</v>
      </c>
      <c r="L32" s="339">
        <v>5289</v>
      </c>
      <c r="M32" s="339">
        <v>28760</v>
      </c>
      <c r="N32" s="339">
        <v>21</v>
      </c>
      <c r="O32" s="339">
        <v>17</v>
      </c>
      <c r="P32" s="339">
        <v>5391</v>
      </c>
      <c r="Q32" s="339">
        <v>3638</v>
      </c>
    </row>
    <row r="33" spans="1:17" ht="15" customHeight="1" x14ac:dyDescent="0.2">
      <c r="A33" s="734" t="s">
        <v>1067</v>
      </c>
      <c r="B33" s="734"/>
      <c r="C33" s="339">
        <v>222139</v>
      </c>
      <c r="D33" s="339">
        <v>133676</v>
      </c>
      <c r="E33" s="339">
        <v>101</v>
      </c>
      <c r="F33" s="339">
        <v>18</v>
      </c>
      <c r="G33" s="339">
        <v>216</v>
      </c>
      <c r="H33" s="339">
        <v>1222</v>
      </c>
      <c r="I33" s="339">
        <v>50455</v>
      </c>
      <c r="J33" s="339">
        <v>11</v>
      </c>
      <c r="K33" s="339">
        <v>18</v>
      </c>
      <c r="L33" s="339">
        <v>8991</v>
      </c>
      <c r="M33" s="339">
        <v>15668</v>
      </c>
      <c r="N33" s="339">
        <v>8</v>
      </c>
      <c r="O33" s="339">
        <v>26</v>
      </c>
      <c r="P33" s="339">
        <v>10149</v>
      </c>
      <c r="Q33" s="339">
        <v>1580</v>
      </c>
    </row>
    <row r="34" spans="1:17" ht="15" customHeight="1" x14ac:dyDescent="0.2">
      <c r="A34" s="734" t="s">
        <v>1066</v>
      </c>
      <c r="B34" s="734"/>
      <c r="C34" s="339">
        <v>110519</v>
      </c>
      <c r="D34" s="339">
        <v>63161</v>
      </c>
      <c r="E34" s="339">
        <v>30</v>
      </c>
      <c r="F34" s="339">
        <v>18</v>
      </c>
      <c r="G34" s="339">
        <v>151</v>
      </c>
      <c r="H34" s="339">
        <v>205</v>
      </c>
      <c r="I34" s="339">
        <v>33438</v>
      </c>
      <c r="J34" s="307">
        <v>5</v>
      </c>
      <c r="K34" s="339">
        <v>3</v>
      </c>
      <c r="L34" s="339">
        <v>1401</v>
      </c>
      <c r="M34" s="339">
        <v>8943</v>
      </c>
      <c r="N34" s="307">
        <v>2</v>
      </c>
      <c r="O34" s="339">
        <v>5</v>
      </c>
      <c r="P34" s="339">
        <v>2165</v>
      </c>
      <c r="Q34" s="339">
        <v>992</v>
      </c>
    </row>
    <row r="35" spans="1:17" ht="15" customHeight="1" x14ac:dyDescent="0.2">
      <c r="A35" s="734" t="s">
        <v>1065</v>
      </c>
      <c r="B35" s="734"/>
      <c r="C35" s="339">
        <v>34813</v>
      </c>
      <c r="D35" s="339">
        <v>15975</v>
      </c>
      <c r="E35" s="339">
        <v>12</v>
      </c>
      <c r="F35" s="307">
        <v>6</v>
      </c>
      <c r="G35" s="339">
        <v>27</v>
      </c>
      <c r="H35" s="339">
        <v>144</v>
      </c>
      <c r="I35" s="339">
        <v>16121</v>
      </c>
      <c r="J35" s="307">
        <v>4</v>
      </c>
      <c r="K35" s="307">
        <v>3</v>
      </c>
      <c r="L35" s="339">
        <v>267</v>
      </c>
      <c r="M35" s="339">
        <v>1573</v>
      </c>
      <c r="N35" s="307" t="s">
        <v>1486</v>
      </c>
      <c r="O35" s="307">
        <v>1</v>
      </c>
      <c r="P35" s="339">
        <v>127</v>
      </c>
      <c r="Q35" s="339">
        <v>553</v>
      </c>
    </row>
    <row r="36" spans="1:17" ht="3.75" customHeight="1" thickBot="1" x14ac:dyDescent="0.25">
      <c r="A36" s="259"/>
      <c r="B36" s="259"/>
      <c r="C36" s="281"/>
      <c r="D36" s="281"/>
      <c r="E36" s="281"/>
      <c r="F36" s="281"/>
      <c r="G36" s="281"/>
      <c r="H36" s="281"/>
      <c r="I36" s="417"/>
      <c r="J36" s="391"/>
      <c r="K36" s="391"/>
      <c r="L36" s="391"/>
      <c r="M36" s="391"/>
      <c r="N36" s="391"/>
      <c r="O36" s="391"/>
      <c r="P36" s="391"/>
      <c r="Q36" s="391"/>
    </row>
    <row r="37" spans="1:17" ht="12.75" customHeight="1" thickTop="1" x14ac:dyDescent="0.2">
      <c r="A37" s="186"/>
      <c r="B37" s="186"/>
      <c r="C37" s="280"/>
      <c r="D37" s="280"/>
      <c r="E37" s="280"/>
      <c r="F37" s="280"/>
      <c r="G37" s="280"/>
      <c r="H37" s="280"/>
      <c r="I37" s="258"/>
    </row>
    <row r="38" spans="1:17" x14ac:dyDescent="0.2">
      <c r="A38" s="201"/>
      <c r="B38" s="359"/>
      <c r="C38" s="258"/>
      <c r="D38" s="258"/>
      <c r="E38" s="258"/>
      <c r="F38" s="258"/>
      <c r="G38" s="258"/>
      <c r="H38" s="258"/>
      <c r="I38" s="258"/>
    </row>
    <row r="39" spans="1:17" x14ac:dyDescent="0.2">
      <c r="A39" s="201"/>
      <c r="B39" s="359"/>
      <c r="C39" s="258"/>
      <c r="D39" s="258"/>
      <c r="E39" s="258"/>
      <c r="F39" s="258"/>
      <c r="G39" s="258"/>
      <c r="H39" s="187"/>
      <c r="I39" s="258"/>
      <c r="Q39" s="187" t="s">
        <v>1307</v>
      </c>
    </row>
    <row r="40" spans="1:17" x14ac:dyDescent="0.2">
      <c r="A40" s="201" t="s">
        <v>1306</v>
      </c>
      <c r="B40" s="359"/>
      <c r="C40" s="258"/>
      <c r="D40" s="258"/>
      <c r="E40" s="258"/>
      <c r="F40" s="258"/>
      <c r="G40" s="258"/>
      <c r="H40" s="258"/>
      <c r="I40" s="258"/>
    </row>
    <row r="41" spans="1:17" x14ac:dyDescent="0.2">
      <c r="A41" s="201"/>
      <c r="B41" s="359"/>
      <c r="C41" s="258"/>
      <c r="D41" s="258"/>
      <c r="E41" s="258"/>
      <c r="F41" s="258"/>
      <c r="G41" s="258"/>
      <c r="H41" s="258"/>
      <c r="I41" s="258"/>
    </row>
    <row r="42" spans="1:17" x14ac:dyDescent="0.2">
      <c r="A42" s="716" t="s">
        <v>1975</v>
      </c>
      <c r="B42" s="716"/>
      <c r="C42" s="716"/>
      <c r="D42" s="716"/>
      <c r="E42" s="716"/>
      <c r="F42" s="716"/>
      <c r="G42" s="716"/>
      <c r="H42" s="716"/>
      <c r="I42" s="716"/>
      <c r="J42" s="716"/>
      <c r="K42" s="716"/>
      <c r="L42" s="716"/>
      <c r="M42" s="716"/>
      <c r="N42" s="716"/>
      <c r="O42" s="716"/>
      <c r="P42" s="716"/>
      <c r="Q42" s="716"/>
    </row>
    <row r="43" spans="1:17" x14ac:dyDescent="0.2">
      <c r="A43" s="703" t="s">
        <v>2360</v>
      </c>
      <c r="B43" s="186"/>
      <c r="C43" s="419"/>
      <c r="D43" s="419"/>
      <c r="E43" s="419"/>
      <c r="F43" s="419"/>
      <c r="G43" s="419"/>
      <c r="H43" s="245"/>
      <c r="I43" s="186"/>
      <c r="Q43" s="705" t="s">
        <v>1074</v>
      </c>
    </row>
    <row r="44" spans="1:17" ht="25.5" customHeight="1" x14ac:dyDescent="0.2">
      <c r="A44" s="178"/>
      <c r="B44" s="418" t="s">
        <v>1305</v>
      </c>
      <c r="C44" s="727" t="s">
        <v>706</v>
      </c>
      <c r="D44" s="727" t="s">
        <v>1286</v>
      </c>
      <c r="E44" s="727" t="s">
        <v>1285</v>
      </c>
      <c r="F44" s="727" t="s">
        <v>1284</v>
      </c>
      <c r="G44" s="727" t="s">
        <v>1283</v>
      </c>
      <c r="H44" s="727" t="s">
        <v>1299</v>
      </c>
      <c r="I44" s="727" t="s">
        <v>1281</v>
      </c>
      <c r="J44" s="727" t="s">
        <v>1280</v>
      </c>
      <c r="K44" s="727" t="s">
        <v>1279</v>
      </c>
      <c r="L44" s="727" t="s">
        <v>1278</v>
      </c>
      <c r="M44" s="727" t="s">
        <v>1276</v>
      </c>
      <c r="N44" s="727" t="s">
        <v>1275</v>
      </c>
      <c r="O44" s="727" t="s">
        <v>1274</v>
      </c>
      <c r="P44" s="727" t="s">
        <v>1273</v>
      </c>
      <c r="Q44" s="727" t="s">
        <v>1272</v>
      </c>
    </row>
    <row r="45" spans="1:17" ht="33" customHeight="1" x14ac:dyDescent="0.2">
      <c r="A45" s="414" t="s">
        <v>1073</v>
      </c>
      <c r="B45" s="177"/>
      <c r="C45" s="727"/>
      <c r="D45" s="727"/>
      <c r="E45" s="727"/>
      <c r="F45" s="727"/>
      <c r="G45" s="727"/>
      <c r="H45" s="727"/>
      <c r="I45" s="727"/>
      <c r="J45" s="727"/>
      <c r="K45" s="727"/>
      <c r="L45" s="727"/>
      <c r="M45" s="727"/>
      <c r="N45" s="727"/>
      <c r="O45" s="727"/>
      <c r="P45" s="727"/>
      <c r="Q45" s="727" t="s">
        <v>1298</v>
      </c>
    </row>
    <row r="46" spans="1:17" ht="15" customHeight="1" x14ac:dyDescent="0.2">
      <c r="A46" s="186"/>
      <c r="B46" s="174" t="s">
        <v>623</v>
      </c>
      <c r="C46" s="339">
        <v>1142114</v>
      </c>
      <c r="D46" s="339">
        <v>822739</v>
      </c>
      <c r="E46" s="339">
        <v>355</v>
      </c>
      <c r="F46" s="339">
        <v>389</v>
      </c>
      <c r="G46" s="339">
        <v>928</v>
      </c>
      <c r="H46" s="339">
        <v>651</v>
      </c>
      <c r="I46" s="339">
        <v>239229</v>
      </c>
      <c r="J46" s="339">
        <v>37</v>
      </c>
      <c r="K46" s="339">
        <v>161</v>
      </c>
      <c r="L46" s="339">
        <v>15687</v>
      </c>
      <c r="M46" s="339">
        <v>41278</v>
      </c>
      <c r="N46" s="339">
        <v>21</v>
      </c>
      <c r="O46" s="339">
        <v>98</v>
      </c>
      <c r="P46" s="339">
        <v>12605</v>
      </c>
      <c r="Q46" s="339">
        <v>7936</v>
      </c>
    </row>
    <row r="47" spans="1:17" ht="15" customHeight="1" x14ac:dyDescent="0.2">
      <c r="A47" s="734" t="s">
        <v>1072</v>
      </c>
      <c r="B47" s="734"/>
      <c r="C47" s="339">
        <v>88999</v>
      </c>
      <c r="D47" s="339">
        <v>71827</v>
      </c>
      <c r="E47" s="339">
        <v>23</v>
      </c>
      <c r="F47" s="339">
        <v>219</v>
      </c>
      <c r="G47" s="339">
        <v>69</v>
      </c>
      <c r="H47" s="339">
        <v>29</v>
      </c>
      <c r="I47" s="339">
        <v>13238</v>
      </c>
      <c r="J47" s="307">
        <v>1</v>
      </c>
      <c r="K47" s="339">
        <v>96</v>
      </c>
      <c r="L47" s="339">
        <v>537</v>
      </c>
      <c r="M47" s="339">
        <v>1988</v>
      </c>
      <c r="N47" s="307">
        <v>1</v>
      </c>
      <c r="O47" s="339">
        <v>17</v>
      </c>
      <c r="P47" s="339">
        <v>95</v>
      </c>
      <c r="Q47" s="339">
        <v>859</v>
      </c>
    </row>
    <row r="48" spans="1:17" ht="15" customHeight="1" x14ac:dyDescent="0.2">
      <c r="A48" s="734" t="s">
        <v>1071</v>
      </c>
      <c r="B48" s="734"/>
      <c r="C48" s="339">
        <v>64569</v>
      </c>
      <c r="D48" s="339">
        <v>54247</v>
      </c>
      <c r="E48" s="339">
        <v>11</v>
      </c>
      <c r="F48" s="339">
        <v>39</v>
      </c>
      <c r="G48" s="339">
        <v>50</v>
      </c>
      <c r="H48" s="339">
        <v>33</v>
      </c>
      <c r="I48" s="339">
        <v>8141</v>
      </c>
      <c r="J48" s="307">
        <v>1</v>
      </c>
      <c r="K48" s="339">
        <v>7</v>
      </c>
      <c r="L48" s="339">
        <v>36</v>
      </c>
      <c r="M48" s="339">
        <v>1624</v>
      </c>
      <c r="N48" s="307" t="s">
        <v>1486</v>
      </c>
      <c r="O48" s="339">
        <v>9</v>
      </c>
      <c r="P48" s="339">
        <v>47</v>
      </c>
      <c r="Q48" s="339">
        <v>324</v>
      </c>
    </row>
    <row r="49" spans="1:17" ht="15" customHeight="1" x14ac:dyDescent="0.2">
      <c r="A49" s="734" t="s">
        <v>1070</v>
      </c>
      <c r="B49" s="734"/>
      <c r="C49" s="339">
        <v>43155</v>
      </c>
      <c r="D49" s="339">
        <v>37263</v>
      </c>
      <c r="E49" s="339">
        <v>10</v>
      </c>
      <c r="F49" s="339">
        <v>29</v>
      </c>
      <c r="G49" s="339">
        <v>43</v>
      </c>
      <c r="H49" s="339">
        <v>12</v>
      </c>
      <c r="I49" s="339">
        <v>4447</v>
      </c>
      <c r="J49" s="307">
        <v>2</v>
      </c>
      <c r="K49" s="339">
        <v>9</v>
      </c>
      <c r="L49" s="339">
        <v>198</v>
      </c>
      <c r="M49" s="339">
        <v>895</v>
      </c>
      <c r="N49" s="307">
        <v>1</v>
      </c>
      <c r="O49" s="339">
        <v>5</v>
      </c>
      <c r="P49" s="339">
        <v>129</v>
      </c>
      <c r="Q49" s="339">
        <v>112</v>
      </c>
    </row>
    <row r="50" spans="1:17" ht="15" customHeight="1" x14ac:dyDescent="0.2">
      <c r="A50" s="734" t="s">
        <v>1069</v>
      </c>
      <c r="B50" s="734"/>
      <c r="C50" s="339">
        <v>86965</v>
      </c>
      <c r="D50" s="339">
        <v>70030</v>
      </c>
      <c r="E50" s="339">
        <v>18</v>
      </c>
      <c r="F50" s="339">
        <v>23</v>
      </c>
      <c r="G50" s="339">
        <v>63</v>
      </c>
      <c r="H50" s="339">
        <v>15</v>
      </c>
      <c r="I50" s="339">
        <v>12893</v>
      </c>
      <c r="J50" s="307">
        <v>1</v>
      </c>
      <c r="K50" s="339">
        <v>5</v>
      </c>
      <c r="L50" s="339">
        <v>875</v>
      </c>
      <c r="M50" s="339">
        <v>2466</v>
      </c>
      <c r="N50" s="307">
        <v>1</v>
      </c>
      <c r="O50" s="307">
        <v>7</v>
      </c>
      <c r="P50" s="339">
        <v>131</v>
      </c>
      <c r="Q50" s="339">
        <v>437</v>
      </c>
    </row>
    <row r="51" spans="1:17" ht="15" customHeight="1" x14ac:dyDescent="0.2">
      <c r="A51" s="734" t="s">
        <v>1068</v>
      </c>
      <c r="B51" s="734"/>
      <c r="C51" s="339">
        <v>374194</v>
      </c>
      <c r="D51" s="339">
        <v>283930</v>
      </c>
      <c r="E51" s="339">
        <v>106</v>
      </c>
      <c r="F51" s="339">
        <v>46</v>
      </c>
      <c r="G51" s="339">
        <v>232</v>
      </c>
      <c r="H51" s="339">
        <v>111</v>
      </c>
      <c r="I51" s="339">
        <v>71024</v>
      </c>
      <c r="J51" s="339">
        <v>15</v>
      </c>
      <c r="K51" s="339">
        <v>15</v>
      </c>
      <c r="L51" s="339">
        <v>4579</v>
      </c>
      <c r="M51" s="339">
        <v>8965</v>
      </c>
      <c r="N51" s="339">
        <v>10</v>
      </c>
      <c r="O51" s="339">
        <v>20</v>
      </c>
      <c r="P51" s="339">
        <v>2781</v>
      </c>
      <c r="Q51" s="339">
        <v>2360</v>
      </c>
    </row>
    <row r="52" spans="1:17" ht="15" customHeight="1" x14ac:dyDescent="0.2">
      <c r="A52" s="734" t="s">
        <v>1067</v>
      </c>
      <c r="B52" s="734"/>
      <c r="C52" s="339">
        <v>296969</v>
      </c>
      <c r="D52" s="339">
        <v>195121</v>
      </c>
      <c r="E52" s="339">
        <v>133</v>
      </c>
      <c r="F52" s="339">
        <v>20</v>
      </c>
      <c r="G52" s="339">
        <v>289</v>
      </c>
      <c r="H52" s="339">
        <v>386</v>
      </c>
      <c r="I52" s="339">
        <v>66023</v>
      </c>
      <c r="J52" s="339">
        <v>8</v>
      </c>
      <c r="K52" s="339">
        <v>23</v>
      </c>
      <c r="L52" s="339">
        <v>8410</v>
      </c>
      <c r="M52" s="339">
        <v>16376</v>
      </c>
      <c r="N52" s="307">
        <v>7</v>
      </c>
      <c r="O52" s="339">
        <v>35</v>
      </c>
      <c r="P52" s="339">
        <v>8215</v>
      </c>
      <c r="Q52" s="339">
        <v>1923</v>
      </c>
    </row>
    <row r="53" spans="1:17" ht="15" customHeight="1" x14ac:dyDescent="0.2">
      <c r="A53" s="734" t="s">
        <v>1066</v>
      </c>
      <c r="B53" s="734"/>
      <c r="C53" s="339">
        <v>150757</v>
      </c>
      <c r="D53" s="339">
        <v>95258</v>
      </c>
      <c r="E53" s="339">
        <v>42</v>
      </c>
      <c r="F53" s="339">
        <v>11</v>
      </c>
      <c r="G53" s="339">
        <v>159</v>
      </c>
      <c r="H53" s="339">
        <v>30</v>
      </c>
      <c r="I53" s="339">
        <v>44070</v>
      </c>
      <c r="J53" s="307">
        <v>5</v>
      </c>
      <c r="K53" s="307">
        <v>3</v>
      </c>
      <c r="L53" s="339">
        <v>935</v>
      </c>
      <c r="M53" s="339">
        <v>7874</v>
      </c>
      <c r="N53" s="307">
        <v>1</v>
      </c>
      <c r="O53" s="307">
        <v>3</v>
      </c>
      <c r="P53" s="339">
        <v>1120</v>
      </c>
      <c r="Q53" s="339">
        <v>1246</v>
      </c>
    </row>
    <row r="54" spans="1:17" ht="15" customHeight="1" x14ac:dyDescent="0.2">
      <c r="A54" s="734" t="s">
        <v>1065</v>
      </c>
      <c r="B54" s="734"/>
      <c r="C54" s="339">
        <v>36506</v>
      </c>
      <c r="D54" s="339">
        <v>15063</v>
      </c>
      <c r="E54" s="339">
        <v>12</v>
      </c>
      <c r="F54" s="339">
        <v>2</v>
      </c>
      <c r="G54" s="339">
        <v>23</v>
      </c>
      <c r="H54" s="339">
        <v>35</v>
      </c>
      <c r="I54" s="339">
        <v>19393</v>
      </c>
      <c r="J54" s="307">
        <v>4</v>
      </c>
      <c r="K54" s="307">
        <v>3</v>
      </c>
      <c r="L54" s="339">
        <v>117</v>
      </c>
      <c r="M54" s="339">
        <v>1090</v>
      </c>
      <c r="N54" s="307" t="s">
        <v>1486</v>
      </c>
      <c r="O54" s="307">
        <v>2</v>
      </c>
      <c r="P54" s="339">
        <v>87</v>
      </c>
      <c r="Q54" s="339">
        <v>675</v>
      </c>
    </row>
    <row r="55" spans="1:17" ht="3.75" customHeight="1" thickBot="1" x14ac:dyDescent="0.25">
      <c r="A55" s="259"/>
      <c r="B55" s="259"/>
      <c r="C55" s="281"/>
      <c r="D55" s="281"/>
      <c r="E55" s="281"/>
      <c r="F55" s="281"/>
      <c r="G55" s="281"/>
      <c r="H55" s="281"/>
      <c r="I55" s="417"/>
      <c r="J55" s="391"/>
      <c r="K55" s="391"/>
      <c r="L55" s="391"/>
      <c r="M55" s="391"/>
      <c r="N55" s="391"/>
      <c r="O55" s="391"/>
      <c r="P55" s="391"/>
      <c r="Q55" s="391"/>
    </row>
    <row r="56" spans="1:17" ht="13.5" thickTop="1" x14ac:dyDescent="0.2">
      <c r="A56" s="201"/>
      <c r="B56" s="359"/>
      <c r="C56" s="258"/>
      <c r="D56" s="258"/>
      <c r="E56" s="258"/>
      <c r="F56" s="258"/>
      <c r="G56" s="258"/>
      <c r="H56" s="258"/>
      <c r="I56" s="258"/>
    </row>
  </sheetData>
  <mergeCells count="74">
    <mergeCell ref="A4:Q4"/>
    <mergeCell ref="P5:Q5"/>
    <mergeCell ref="C6:C7"/>
    <mergeCell ref="D6:D7"/>
    <mergeCell ref="H6:H7"/>
    <mergeCell ref="G5:H5"/>
    <mergeCell ref="F6:F7"/>
    <mergeCell ref="G6:G7"/>
    <mergeCell ref="O6:O7"/>
    <mergeCell ref="E6:E7"/>
    <mergeCell ref="J6:J7"/>
    <mergeCell ref="K6:K7"/>
    <mergeCell ref="L6:L7"/>
    <mergeCell ref="M6:M7"/>
    <mergeCell ref="N6:N7"/>
    <mergeCell ref="Q44:Q45"/>
    <mergeCell ref="A42:Q42"/>
    <mergeCell ref="I44:I45"/>
    <mergeCell ref="J44:J45"/>
    <mergeCell ref="K44:K45"/>
    <mergeCell ref="L44:L45"/>
    <mergeCell ref="M44:M45"/>
    <mergeCell ref="N44:N45"/>
    <mergeCell ref="H44:H45"/>
    <mergeCell ref="O44:O45"/>
    <mergeCell ref="P44:P45"/>
    <mergeCell ref="C44:C45"/>
    <mergeCell ref="D44:D45"/>
    <mergeCell ref="F44:F45"/>
    <mergeCell ref="E44:E45"/>
    <mergeCell ref="G44:G45"/>
    <mergeCell ref="A23:Q23"/>
    <mergeCell ref="H25:H26"/>
    <mergeCell ref="Q25:Q26"/>
    <mergeCell ref="I6:I7"/>
    <mergeCell ref="G25:G26"/>
    <mergeCell ref="P6:P7"/>
    <mergeCell ref="A16:B16"/>
    <mergeCell ref="Q6:Q7"/>
    <mergeCell ref="A14:B14"/>
    <mergeCell ref="A15:B15"/>
    <mergeCell ref="A9:B9"/>
    <mergeCell ref="A10:B10"/>
    <mergeCell ref="A11:B11"/>
    <mergeCell ref="A12:B12"/>
    <mergeCell ref="A13:B13"/>
    <mergeCell ref="O25:O26"/>
    <mergeCell ref="P25:P26"/>
    <mergeCell ref="C25:C26"/>
    <mergeCell ref="D25:D26"/>
    <mergeCell ref="E25:E26"/>
    <mergeCell ref="N25:N26"/>
    <mergeCell ref="I25:I26"/>
    <mergeCell ref="J25:J26"/>
    <mergeCell ref="K25:K26"/>
    <mergeCell ref="L25:L26"/>
    <mergeCell ref="M25:M26"/>
    <mergeCell ref="F25:F26"/>
    <mergeCell ref="A28:B28"/>
    <mergeCell ref="A29:B29"/>
    <mergeCell ref="A33:B33"/>
    <mergeCell ref="A34:B34"/>
    <mergeCell ref="A35:B35"/>
    <mergeCell ref="A30:B30"/>
    <mergeCell ref="A32:B32"/>
    <mergeCell ref="A31:B31"/>
    <mergeCell ref="A47:B47"/>
    <mergeCell ref="A53:B53"/>
    <mergeCell ref="A54:B54"/>
    <mergeCell ref="A48:B48"/>
    <mergeCell ref="A49:B49"/>
    <mergeCell ref="A50:B50"/>
    <mergeCell ref="A51:B51"/>
    <mergeCell ref="A52:B52"/>
  </mergeCells>
  <printOptions horizontalCentered="1"/>
  <pageMargins left="0.39370078740157483" right="0.39370078740157483" top="0.59055118110236227" bottom="0.39370078740157483" header="0" footer="0"/>
  <pageSetup paperSize="9" scale="46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topLeftCell="G1" workbookViewId="0">
      <selection activeCell="P6" sqref="P6:Q6"/>
    </sheetView>
  </sheetViews>
  <sheetFormatPr defaultRowHeight="12.75" x14ac:dyDescent="0.2"/>
  <cols>
    <col min="1" max="1" width="1.85546875" customWidth="1"/>
    <col min="2" max="2" width="25.140625" customWidth="1"/>
    <col min="3" max="4" width="11.5703125" customWidth="1"/>
    <col min="5" max="5" width="15.28515625" customWidth="1"/>
    <col min="6" max="6" width="13.28515625" customWidth="1"/>
    <col min="7" max="7" width="11.5703125" customWidth="1"/>
    <col min="8" max="8" width="11" customWidth="1"/>
    <col min="9" max="9" width="9.5703125" bestFit="1" customWidth="1"/>
    <col min="10" max="10" width="15" customWidth="1"/>
    <col min="11" max="11" width="11" customWidth="1"/>
    <col min="14" max="14" width="14.7109375" customWidth="1"/>
    <col min="17" max="17" width="9.5703125" customWidth="1"/>
  </cols>
  <sheetData>
    <row r="1" spans="1:17" x14ac:dyDescent="0.2">
      <c r="H1" s="187"/>
      <c r="Q1" s="187" t="s">
        <v>1315</v>
      </c>
    </row>
    <row r="2" spans="1:17" x14ac:dyDescent="0.2">
      <c r="A2" s="156" t="s">
        <v>1311</v>
      </c>
      <c r="B2" s="156"/>
      <c r="C2" s="156"/>
      <c r="D2" s="156"/>
      <c r="E2" s="156"/>
      <c r="F2" s="156"/>
      <c r="G2" s="156"/>
      <c r="H2" s="156"/>
    </row>
    <row r="3" spans="1:17" x14ac:dyDescent="0.2">
      <c r="A3" s="156"/>
      <c r="B3" s="156"/>
      <c r="C3" s="156"/>
      <c r="D3" s="156"/>
      <c r="E3" s="156"/>
      <c r="F3" s="156"/>
      <c r="G3" s="156"/>
      <c r="H3" s="156"/>
    </row>
    <row r="4" spans="1:17" x14ac:dyDescent="0.2">
      <c r="A4" s="156"/>
      <c r="B4" s="156"/>
      <c r="C4" s="156"/>
      <c r="D4" s="156"/>
      <c r="E4" s="156"/>
      <c r="F4" s="156"/>
      <c r="G4" s="156"/>
      <c r="H4" s="156"/>
    </row>
    <row r="5" spans="1:17" x14ac:dyDescent="0.2">
      <c r="A5" s="716" t="s">
        <v>1975</v>
      </c>
      <c r="B5" s="716"/>
      <c r="C5" s="716"/>
      <c r="D5" s="716"/>
      <c r="E5" s="716"/>
      <c r="F5" s="716"/>
      <c r="G5" s="716"/>
      <c r="H5" s="716"/>
      <c r="I5" s="716"/>
      <c r="J5" s="716"/>
      <c r="K5" s="716"/>
      <c r="L5" s="716"/>
      <c r="M5" s="716"/>
      <c r="N5" s="716"/>
      <c r="O5" s="716"/>
      <c r="P5" s="716"/>
      <c r="Q5" s="716"/>
    </row>
    <row r="6" spans="1:17" x14ac:dyDescent="0.2">
      <c r="A6" s="703" t="s">
        <v>2360</v>
      </c>
      <c r="B6" s="186"/>
      <c r="C6" s="419"/>
      <c r="D6" s="419"/>
      <c r="E6" s="419"/>
      <c r="F6" s="186"/>
      <c r="G6" s="186"/>
      <c r="H6" s="245"/>
      <c r="P6" s="756" t="s">
        <v>631</v>
      </c>
      <c r="Q6" s="756"/>
    </row>
    <row r="7" spans="1:17" ht="17.25" customHeight="1" x14ac:dyDescent="0.2">
      <c r="A7" s="178"/>
      <c r="B7" s="418" t="s">
        <v>1310</v>
      </c>
      <c r="C7" s="727" t="s">
        <v>706</v>
      </c>
      <c r="D7" s="727" t="s">
        <v>1286</v>
      </c>
      <c r="E7" s="727" t="s">
        <v>1285</v>
      </c>
      <c r="F7" s="727" t="s">
        <v>1284</v>
      </c>
      <c r="G7" s="727" t="s">
        <v>1283</v>
      </c>
      <c r="H7" s="727" t="s">
        <v>1299</v>
      </c>
      <c r="I7" s="727" t="s">
        <v>1281</v>
      </c>
      <c r="J7" s="727" t="s">
        <v>1280</v>
      </c>
      <c r="K7" s="727" t="s">
        <v>1279</v>
      </c>
      <c r="L7" s="727" t="s">
        <v>1278</v>
      </c>
      <c r="M7" s="727" t="s">
        <v>1276</v>
      </c>
      <c r="N7" s="727" t="s">
        <v>1275</v>
      </c>
      <c r="O7" s="727" t="s">
        <v>1274</v>
      </c>
      <c r="P7" s="727" t="s">
        <v>1273</v>
      </c>
      <c r="Q7" s="727" t="s">
        <v>1272</v>
      </c>
    </row>
    <row r="8" spans="1:17" ht="39.75" customHeight="1" x14ac:dyDescent="0.2">
      <c r="A8" s="424" t="s">
        <v>1314</v>
      </c>
      <c r="B8" s="193"/>
      <c r="C8" s="727"/>
      <c r="D8" s="727"/>
      <c r="E8" s="727"/>
      <c r="F8" s="727"/>
      <c r="G8" s="727"/>
      <c r="H8" s="727"/>
      <c r="I8" s="727"/>
      <c r="J8" s="727"/>
      <c r="K8" s="727"/>
      <c r="L8" s="727"/>
      <c r="M8" s="727"/>
      <c r="N8" s="727"/>
      <c r="O8" s="727"/>
      <c r="P8" s="727"/>
      <c r="Q8" s="727" t="s">
        <v>1298</v>
      </c>
    </row>
    <row r="9" spans="1:17" ht="12.75" customHeight="1" x14ac:dyDescent="0.2">
      <c r="A9" s="206"/>
      <c r="B9" s="174" t="s">
        <v>623</v>
      </c>
      <c r="C9" s="307">
        <v>2384121</v>
      </c>
      <c r="D9" s="307">
        <v>1707003</v>
      </c>
      <c r="E9" s="307">
        <v>772</v>
      </c>
      <c r="F9" s="307">
        <v>749</v>
      </c>
      <c r="G9" s="307">
        <v>1950</v>
      </c>
      <c r="H9" s="307">
        <v>3019</v>
      </c>
      <c r="I9" s="307">
        <v>482941</v>
      </c>
      <c r="J9" s="307">
        <v>79</v>
      </c>
      <c r="K9" s="307">
        <v>383</v>
      </c>
      <c r="L9" s="307">
        <v>33071</v>
      </c>
      <c r="M9" s="307">
        <v>105665</v>
      </c>
      <c r="N9" s="307">
        <v>56</v>
      </c>
      <c r="O9" s="307">
        <v>220</v>
      </c>
      <c r="P9" s="307">
        <v>31236</v>
      </c>
      <c r="Q9" s="307">
        <v>16977</v>
      </c>
    </row>
    <row r="10" spans="1:17" x14ac:dyDescent="0.2">
      <c r="A10" s="734" t="s">
        <v>1059</v>
      </c>
      <c r="B10" s="734"/>
      <c r="C10" s="307">
        <v>821</v>
      </c>
      <c r="D10" s="307">
        <v>249</v>
      </c>
      <c r="E10" s="307" t="s">
        <v>1486</v>
      </c>
      <c r="F10" s="307">
        <v>1</v>
      </c>
      <c r="G10" s="307">
        <v>1</v>
      </c>
      <c r="H10" s="307" t="s">
        <v>1486</v>
      </c>
      <c r="I10" s="307">
        <v>439</v>
      </c>
      <c r="J10" s="307" t="s">
        <v>1486</v>
      </c>
      <c r="K10" s="307" t="s">
        <v>1486</v>
      </c>
      <c r="L10" s="307">
        <v>20</v>
      </c>
      <c r="M10" s="307">
        <v>50</v>
      </c>
      <c r="N10" s="307">
        <v>1</v>
      </c>
      <c r="O10" s="307" t="s">
        <v>1486</v>
      </c>
      <c r="P10" s="307">
        <v>29</v>
      </c>
      <c r="Q10" s="307">
        <v>31</v>
      </c>
    </row>
    <row r="11" spans="1:17" x14ac:dyDescent="0.2">
      <c r="A11" s="734" t="s">
        <v>1058</v>
      </c>
      <c r="B11" s="734"/>
      <c r="C11" s="307">
        <v>172324</v>
      </c>
      <c r="D11" s="307">
        <v>59814</v>
      </c>
      <c r="E11" s="307">
        <v>37</v>
      </c>
      <c r="F11" s="307">
        <v>13</v>
      </c>
      <c r="G11" s="307">
        <v>166</v>
      </c>
      <c r="H11" s="307">
        <v>281</v>
      </c>
      <c r="I11" s="307">
        <v>81433</v>
      </c>
      <c r="J11" s="307">
        <v>11</v>
      </c>
      <c r="K11" s="307">
        <v>17</v>
      </c>
      <c r="L11" s="307">
        <v>8469</v>
      </c>
      <c r="M11" s="307">
        <v>12608</v>
      </c>
      <c r="N11" s="307">
        <v>4</v>
      </c>
      <c r="O11" s="307">
        <v>7</v>
      </c>
      <c r="P11" s="307">
        <v>6501</v>
      </c>
      <c r="Q11" s="307">
        <v>2963</v>
      </c>
    </row>
    <row r="12" spans="1:17" x14ac:dyDescent="0.2">
      <c r="A12" s="734" t="s">
        <v>1057</v>
      </c>
      <c r="B12" s="734"/>
      <c r="C12" s="307">
        <v>651119</v>
      </c>
      <c r="D12" s="307">
        <v>408520</v>
      </c>
      <c r="E12" s="307">
        <v>192</v>
      </c>
      <c r="F12" s="307">
        <v>122</v>
      </c>
      <c r="G12" s="307">
        <v>538</v>
      </c>
      <c r="H12" s="307">
        <v>1062</v>
      </c>
      <c r="I12" s="307">
        <v>174559</v>
      </c>
      <c r="J12" s="307">
        <v>21</v>
      </c>
      <c r="K12" s="307">
        <v>62</v>
      </c>
      <c r="L12" s="307">
        <v>13033</v>
      </c>
      <c r="M12" s="307">
        <v>36827</v>
      </c>
      <c r="N12" s="307">
        <v>17</v>
      </c>
      <c r="O12" s="307">
        <v>39</v>
      </c>
      <c r="P12" s="307">
        <v>10921</v>
      </c>
      <c r="Q12" s="307">
        <v>5206</v>
      </c>
    </row>
    <row r="13" spans="1:17" x14ac:dyDescent="0.2">
      <c r="A13" s="734" t="s">
        <v>1056</v>
      </c>
      <c r="B13" s="734"/>
      <c r="C13" s="307">
        <v>750621</v>
      </c>
      <c r="D13" s="307">
        <v>572745</v>
      </c>
      <c r="E13" s="307">
        <v>240</v>
      </c>
      <c r="F13" s="307">
        <v>249</v>
      </c>
      <c r="G13" s="307">
        <v>599</v>
      </c>
      <c r="H13" s="307">
        <v>919</v>
      </c>
      <c r="I13" s="307">
        <v>126341</v>
      </c>
      <c r="J13" s="307">
        <v>25</v>
      </c>
      <c r="K13" s="307">
        <v>135</v>
      </c>
      <c r="L13" s="307">
        <v>7268</v>
      </c>
      <c r="M13" s="307">
        <v>29784</v>
      </c>
      <c r="N13" s="307">
        <v>14</v>
      </c>
      <c r="O13" s="307">
        <v>88</v>
      </c>
      <c r="P13" s="307">
        <v>7910</v>
      </c>
      <c r="Q13" s="307">
        <v>4304</v>
      </c>
    </row>
    <row r="14" spans="1:17" x14ac:dyDescent="0.2">
      <c r="A14" s="734" t="s">
        <v>1055</v>
      </c>
      <c r="B14" s="734"/>
      <c r="C14" s="307">
        <v>542739</v>
      </c>
      <c r="D14" s="307">
        <v>439025</v>
      </c>
      <c r="E14" s="307">
        <v>191</v>
      </c>
      <c r="F14" s="307">
        <v>256</v>
      </c>
      <c r="G14" s="307">
        <v>384</v>
      </c>
      <c r="H14" s="307">
        <v>547</v>
      </c>
      <c r="I14" s="307">
        <v>73182</v>
      </c>
      <c r="J14" s="307">
        <v>18</v>
      </c>
      <c r="K14" s="307">
        <v>84</v>
      </c>
      <c r="L14" s="307">
        <v>3297</v>
      </c>
      <c r="M14" s="307">
        <v>18289</v>
      </c>
      <c r="N14" s="307">
        <v>13</v>
      </c>
      <c r="O14" s="307">
        <v>55</v>
      </c>
      <c r="P14" s="307">
        <v>4325</v>
      </c>
      <c r="Q14" s="307">
        <v>3073</v>
      </c>
    </row>
    <row r="15" spans="1:17" x14ac:dyDescent="0.2">
      <c r="A15" s="734" t="s">
        <v>1054</v>
      </c>
      <c r="B15" s="734"/>
      <c r="C15" s="307">
        <v>245681</v>
      </c>
      <c r="D15" s="307">
        <v>210082</v>
      </c>
      <c r="E15" s="307">
        <v>99</v>
      </c>
      <c r="F15" s="307">
        <v>101</v>
      </c>
      <c r="G15" s="307">
        <v>224</v>
      </c>
      <c r="H15" s="307">
        <v>193</v>
      </c>
      <c r="I15" s="307">
        <v>24117</v>
      </c>
      <c r="J15" s="307">
        <v>3</v>
      </c>
      <c r="K15" s="307">
        <v>68</v>
      </c>
      <c r="L15" s="307">
        <v>867</v>
      </c>
      <c r="M15" s="307">
        <v>7294</v>
      </c>
      <c r="N15" s="307">
        <v>5</v>
      </c>
      <c r="O15" s="307">
        <v>21</v>
      </c>
      <c r="P15" s="307">
        <v>1413</v>
      </c>
      <c r="Q15" s="307">
        <v>1194</v>
      </c>
    </row>
    <row r="16" spans="1:17" x14ac:dyDescent="0.2">
      <c r="A16" s="734" t="s">
        <v>1053</v>
      </c>
      <c r="B16" s="734"/>
      <c r="C16" s="307">
        <v>18687</v>
      </c>
      <c r="D16" s="307">
        <v>14855</v>
      </c>
      <c r="E16" s="307">
        <v>13</v>
      </c>
      <c r="F16" s="307">
        <v>7</v>
      </c>
      <c r="G16" s="307">
        <v>38</v>
      </c>
      <c r="H16" s="307">
        <v>17</v>
      </c>
      <c r="I16" s="307">
        <v>2587</v>
      </c>
      <c r="J16" s="307">
        <v>1</v>
      </c>
      <c r="K16" s="307">
        <v>16</v>
      </c>
      <c r="L16" s="307">
        <v>87</v>
      </c>
      <c r="M16" s="307">
        <v>754</v>
      </c>
      <c r="N16" s="307">
        <v>2</v>
      </c>
      <c r="O16" s="307">
        <v>10</v>
      </c>
      <c r="P16" s="307">
        <v>125</v>
      </c>
      <c r="Q16" s="307">
        <v>175</v>
      </c>
    </row>
    <row r="17" spans="1:17" x14ac:dyDescent="0.2">
      <c r="A17" s="734" t="s">
        <v>1052</v>
      </c>
      <c r="B17" s="734"/>
      <c r="C17" s="307">
        <v>2129</v>
      </c>
      <c r="D17" s="307">
        <v>1713</v>
      </c>
      <c r="E17" s="307" t="s">
        <v>1486</v>
      </c>
      <c r="F17" s="307" t="s">
        <v>1486</v>
      </c>
      <c r="G17" s="307" t="s">
        <v>1486</v>
      </c>
      <c r="H17" s="307" t="s">
        <v>1486</v>
      </c>
      <c r="I17" s="307">
        <v>283</v>
      </c>
      <c r="J17" s="307" t="s">
        <v>1486</v>
      </c>
      <c r="K17" s="307">
        <v>1</v>
      </c>
      <c r="L17" s="307">
        <v>30</v>
      </c>
      <c r="M17" s="307">
        <v>59</v>
      </c>
      <c r="N17" s="307" t="s">
        <v>1486</v>
      </c>
      <c r="O17" s="307" t="s">
        <v>1486</v>
      </c>
      <c r="P17" s="307">
        <v>12</v>
      </c>
      <c r="Q17" s="307">
        <v>31</v>
      </c>
    </row>
    <row r="18" spans="1:17" ht="6.75" customHeight="1" thickBot="1" x14ac:dyDescent="0.25">
      <c r="A18" s="281"/>
      <c r="B18" s="259"/>
      <c r="C18" s="281"/>
      <c r="D18" s="281"/>
      <c r="E18" s="281"/>
      <c r="F18" s="281"/>
      <c r="G18" s="281"/>
      <c r="H18" s="281"/>
      <c r="I18" s="391"/>
      <c r="J18" s="391"/>
      <c r="K18" s="391"/>
      <c r="L18" s="391"/>
      <c r="M18" s="391"/>
      <c r="N18" s="391"/>
      <c r="O18" s="391"/>
      <c r="P18" s="391"/>
      <c r="Q18" s="391"/>
    </row>
    <row r="19" spans="1:17" ht="13.5" thickTop="1" x14ac:dyDescent="0.2">
      <c r="A19" s="186"/>
      <c r="B19" s="201"/>
      <c r="C19" s="280"/>
      <c r="D19" s="280"/>
      <c r="E19" s="280"/>
      <c r="F19" s="280"/>
      <c r="G19" s="280"/>
      <c r="H19" s="280"/>
    </row>
    <row r="20" spans="1:17" x14ac:dyDescent="0.2">
      <c r="A20" s="186"/>
      <c r="B20" s="201"/>
      <c r="C20" s="280"/>
      <c r="D20" s="280"/>
      <c r="E20" s="280"/>
      <c r="F20" s="280"/>
      <c r="G20" s="280"/>
      <c r="H20" s="280"/>
    </row>
    <row r="21" spans="1:17" x14ac:dyDescent="0.2">
      <c r="A21" s="186"/>
      <c r="B21" s="201"/>
      <c r="C21" s="280"/>
      <c r="D21" s="280"/>
      <c r="E21" s="280"/>
      <c r="F21" s="280"/>
      <c r="G21" s="280"/>
      <c r="H21" s="187"/>
    </row>
    <row r="22" spans="1:17" x14ac:dyDescent="0.2">
      <c r="A22" s="156" t="s">
        <v>1311</v>
      </c>
      <c r="B22" s="156"/>
      <c r="C22" s="156"/>
      <c r="D22" s="156"/>
      <c r="E22" s="156"/>
      <c r="F22" s="156"/>
      <c r="G22" s="156"/>
      <c r="H22" s="156"/>
      <c r="Q22" s="187" t="s">
        <v>1313</v>
      </c>
    </row>
    <row r="23" spans="1:17" x14ac:dyDescent="0.2">
      <c r="A23" s="156"/>
      <c r="B23" s="156"/>
      <c r="C23" s="156"/>
      <c r="D23" s="156"/>
      <c r="E23" s="156"/>
      <c r="F23" s="156"/>
      <c r="G23" s="156"/>
      <c r="H23" s="156"/>
    </row>
    <row r="24" spans="1:17" x14ac:dyDescent="0.2">
      <c r="A24" s="156"/>
      <c r="B24" s="156"/>
      <c r="C24" s="156"/>
      <c r="D24" s="156"/>
      <c r="E24" s="156"/>
      <c r="F24" s="156"/>
      <c r="G24" s="156"/>
      <c r="H24" s="156"/>
    </row>
    <row r="25" spans="1:17" x14ac:dyDescent="0.2">
      <c r="A25" s="716" t="s">
        <v>1975</v>
      </c>
      <c r="B25" s="716"/>
      <c r="C25" s="716"/>
      <c r="D25" s="716"/>
      <c r="E25" s="716"/>
      <c r="F25" s="716"/>
      <c r="G25" s="716"/>
      <c r="H25" s="716"/>
      <c r="I25" s="716"/>
      <c r="J25" s="716"/>
      <c r="K25" s="716"/>
      <c r="L25" s="716"/>
      <c r="M25" s="716"/>
      <c r="N25" s="716"/>
      <c r="O25" s="716"/>
      <c r="P25" s="716"/>
      <c r="Q25" s="716"/>
    </row>
    <row r="26" spans="1:17" x14ac:dyDescent="0.2">
      <c r="A26" s="703" t="s">
        <v>2360</v>
      </c>
      <c r="B26" s="186"/>
      <c r="C26" s="419"/>
      <c r="D26" s="419"/>
      <c r="E26" s="419"/>
      <c r="F26" s="186"/>
      <c r="G26" s="186"/>
      <c r="H26" s="245"/>
      <c r="Q26" s="705" t="s">
        <v>1077</v>
      </c>
    </row>
    <row r="27" spans="1:17" ht="16.5" customHeight="1" x14ac:dyDescent="0.2">
      <c r="A27" s="178"/>
      <c r="B27" s="418" t="s">
        <v>1310</v>
      </c>
      <c r="C27" s="727" t="s">
        <v>706</v>
      </c>
      <c r="D27" s="727" t="s">
        <v>1286</v>
      </c>
      <c r="E27" s="727" t="s">
        <v>1285</v>
      </c>
      <c r="F27" s="727" t="s">
        <v>1284</v>
      </c>
      <c r="G27" s="727" t="s">
        <v>1283</v>
      </c>
      <c r="H27" s="727" t="s">
        <v>1299</v>
      </c>
      <c r="I27" s="727" t="s">
        <v>1281</v>
      </c>
      <c r="J27" s="727" t="s">
        <v>1280</v>
      </c>
      <c r="K27" s="727" t="s">
        <v>1279</v>
      </c>
      <c r="L27" s="727" t="s">
        <v>1278</v>
      </c>
      <c r="M27" s="727" t="s">
        <v>1276</v>
      </c>
      <c r="N27" s="727" t="s">
        <v>1275</v>
      </c>
      <c r="O27" s="727" t="s">
        <v>1274</v>
      </c>
      <c r="P27" s="727" t="s">
        <v>1273</v>
      </c>
      <c r="Q27" s="727" t="s">
        <v>1272</v>
      </c>
    </row>
    <row r="28" spans="1:17" ht="39.75" customHeight="1" x14ac:dyDescent="0.2">
      <c r="A28" s="414" t="s">
        <v>1060</v>
      </c>
      <c r="B28" s="177"/>
      <c r="C28" s="727"/>
      <c r="D28" s="727"/>
      <c r="E28" s="727"/>
      <c r="F28" s="727"/>
      <c r="G28" s="727"/>
      <c r="H28" s="727"/>
      <c r="I28" s="727"/>
      <c r="J28" s="727"/>
      <c r="K28" s="727"/>
      <c r="L28" s="727"/>
      <c r="M28" s="727"/>
      <c r="N28" s="727"/>
      <c r="O28" s="727"/>
      <c r="P28" s="727"/>
      <c r="Q28" s="727" t="s">
        <v>1298</v>
      </c>
    </row>
    <row r="29" spans="1:17" x14ac:dyDescent="0.2">
      <c r="A29" s="206"/>
      <c r="B29" s="174" t="s">
        <v>623</v>
      </c>
      <c r="C29" s="339">
        <v>1242007</v>
      </c>
      <c r="D29" s="339">
        <v>884264</v>
      </c>
      <c r="E29" s="339">
        <v>417</v>
      </c>
      <c r="F29" s="307">
        <v>360</v>
      </c>
      <c r="G29" s="339">
        <v>1022</v>
      </c>
      <c r="H29" s="307">
        <v>2368</v>
      </c>
      <c r="I29" s="339">
        <v>243712</v>
      </c>
      <c r="J29" s="339">
        <v>42</v>
      </c>
      <c r="K29" s="339">
        <v>222</v>
      </c>
      <c r="L29" s="339">
        <v>17384</v>
      </c>
      <c r="M29" s="339">
        <v>64387</v>
      </c>
      <c r="N29" s="307">
        <v>35</v>
      </c>
      <c r="O29" s="307">
        <v>122</v>
      </c>
      <c r="P29" s="339">
        <v>18631</v>
      </c>
      <c r="Q29" s="339">
        <v>9041</v>
      </c>
    </row>
    <row r="30" spans="1:17" x14ac:dyDescent="0.2">
      <c r="A30" s="734" t="s">
        <v>1059</v>
      </c>
      <c r="B30" s="734"/>
      <c r="C30" s="339">
        <v>504</v>
      </c>
      <c r="D30" s="339">
        <v>159</v>
      </c>
      <c r="E30" s="307" t="s">
        <v>1486</v>
      </c>
      <c r="F30" s="307" t="s">
        <v>1486</v>
      </c>
      <c r="G30" s="307">
        <v>1</v>
      </c>
      <c r="H30" s="307" t="s">
        <v>1486</v>
      </c>
      <c r="I30" s="339">
        <v>273</v>
      </c>
      <c r="J30" s="307" t="s">
        <v>1486</v>
      </c>
      <c r="K30" s="307" t="s">
        <v>1486</v>
      </c>
      <c r="L30" s="339">
        <v>8</v>
      </c>
      <c r="M30" s="339">
        <v>26</v>
      </c>
      <c r="N30" s="307" t="s">
        <v>1486</v>
      </c>
      <c r="O30" s="307" t="s">
        <v>1486</v>
      </c>
      <c r="P30" s="339">
        <v>15</v>
      </c>
      <c r="Q30" s="339">
        <v>22</v>
      </c>
    </row>
    <row r="31" spans="1:17" x14ac:dyDescent="0.2">
      <c r="A31" s="734" t="s">
        <v>1058</v>
      </c>
      <c r="B31" s="734"/>
      <c r="C31" s="339">
        <v>90921</v>
      </c>
      <c r="D31" s="339">
        <v>32880</v>
      </c>
      <c r="E31" s="307">
        <v>23</v>
      </c>
      <c r="F31" s="307">
        <v>9</v>
      </c>
      <c r="G31" s="307">
        <v>106</v>
      </c>
      <c r="H31" s="307">
        <v>237</v>
      </c>
      <c r="I31" s="339">
        <v>40014</v>
      </c>
      <c r="J31" s="339">
        <v>6</v>
      </c>
      <c r="K31" s="339">
        <v>10</v>
      </c>
      <c r="L31" s="339">
        <v>4853</v>
      </c>
      <c r="M31" s="339">
        <v>7258</v>
      </c>
      <c r="N31" s="307">
        <v>3</v>
      </c>
      <c r="O31" s="307">
        <v>7</v>
      </c>
      <c r="P31" s="339">
        <v>4007</v>
      </c>
      <c r="Q31" s="339">
        <v>1508</v>
      </c>
    </row>
    <row r="32" spans="1:17" x14ac:dyDescent="0.2">
      <c r="A32" s="734" t="s">
        <v>1057</v>
      </c>
      <c r="B32" s="734"/>
      <c r="C32" s="339">
        <v>328658</v>
      </c>
      <c r="D32" s="339">
        <v>203831</v>
      </c>
      <c r="E32" s="307">
        <v>104</v>
      </c>
      <c r="F32" s="307">
        <v>53</v>
      </c>
      <c r="G32" s="307">
        <v>268</v>
      </c>
      <c r="H32" s="307">
        <v>784</v>
      </c>
      <c r="I32" s="339">
        <v>86507</v>
      </c>
      <c r="J32" s="339">
        <v>11</v>
      </c>
      <c r="K32" s="339">
        <v>34</v>
      </c>
      <c r="L32" s="339">
        <v>6872</v>
      </c>
      <c r="M32" s="339">
        <v>21007</v>
      </c>
      <c r="N32" s="307">
        <v>9</v>
      </c>
      <c r="O32" s="307">
        <v>18</v>
      </c>
      <c r="P32" s="339">
        <v>6465</v>
      </c>
      <c r="Q32" s="339">
        <v>2695</v>
      </c>
    </row>
    <row r="33" spans="1:17" x14ac:dyDescent="0.2">
      <c r="A33" s="734" t="s">
        <v>1056</v>
      </c>
      <c r="B33" s="734"/>
      <c r="C33" s="339">
        <v>386213</v>
      </c>
      <c r="D33" s="339">
        <v>291058</v>
      </c>
      <c r="E33" s="307">
        <v>137</v>
      </c>
      <c r="F33" s="307">
        <v>113</v>
      </c>
      <c r="G33" s="307">
        <v>310</v>
      </c>
      <c r="H33" s="307">
        <v>702</v>
      </c>
      <c r="I33" s="339">
        <v>64585</v>
      </c>
      <c r="J33" s="339">
        <v>12</v>
      </c>
      <c r="K33" s="339">
        <v>67</v>
      </c>
      <c r="L33" s="339">
        <v>3576</v>
      </c>
      <c r="M33" s="339">
        <v>18717</v>
      </c>
      <c r="N33" s="307">
        <v>8</v>
      </c>
      <c r="O33" s="307">
        <v>45</v>
      </c>
      <c r="P33" s="339">
        <v>4551</v>
      </c>
      <c r="Q33" s="339">
        <v>2332</v>
      </c>
    </row>
    <row r="34" spans="1:17" x14ac:dyDescent="0.2">
      <c r="A34" s="734" t="s">
        <v>1055</v>
      </c>
      <c r="B34" s="734"/>
      <c r="C34" s="339">
        <v>285941</v>
      </c>
      <c r="D34" s="339">
        <v>229675</v>
      </c>
      <c r="E34" s="307">
        <v>92</v>
      </c>
      <c r="F34" s="307">
        <v>118</v>
      </c>
      <c r="G34" s="307">
        <v>195</v>
      </c>
      <c r="H34" s="307">
        <v>468</v>
      </c>
      <c r="I34" s="339">
        <v>37514</v>
      </c>
      <c r="J34" s="307">
        <v>10</v>
      </c>
      <c r="K34" s="339">
        <v>45</v>
      </c>
      <c r="L34" s="339">
        <v>1583</v>
      </c>
      <c r="M34" s="339">
        <v>11940</v>
      </c>
      <c r="N34" s="307">
        <v>10</v>
      </c>
      <c r="O34" s="307">
        <v>31</v>
      </c>
      <c r="P34" s="339">
        <v>2575</v>
      </c>
      <c r="Q34" s="339">
        <v>1685</v>
      </c>
    </row>
    <row r="35" spans="1:17" x14ac:dyDescent="0.2">
      <c r="A35" s="734" t="s">
        <v>1054</v>
      </c>
      <c r="B35" s="734"/>
      <c r="C35" s="339">
        <v>137120</v>
      </c>
      <c r="D35" s="339">
        <v>116711</v>
      </c>
      <c r="E35" s="307">
        <v>54</v>
      </c>
      <c r="F35" s="307">
        <v>60</v>
      </c>
      <c r="G35" s="307">
        <v>119</v>
      </c>
      <c r="H35" s="307">
        <v>163</v>
      </c>
      <c r="I35" s="339">
        <v>13055</v>
      </c>
      <c r="J35" s="307">
        <v>2</v>
      </c>
      <c r="K35" s="339">
        <v>53</v>
      </c>
      <c r="L35" s="339">
        <v>420</v>
      </c>
      <c r="M35" s="339">
        <v>4880</v>
      </c>
      <c r="N35" s="307">
        <v>4</v>
      </c>
      <c r="O35" s="307">
        <v>12</v>
      </c>
      <c r="P35" s="339">
        <v>916</v>
      </c>
      <c r="Q35" s="339">
        <v>671</v>
      </c>
    </row>
    <row r="36" spans="1:17" x14ac:dyDescent="0.2">
      <c r="A36" s="734" t="s">
        <v>1053</v>
      </c>
      <c r="B36" s="734"/>
      <c r="C36" s="339">
        <v>11276</v>
      </c>
      <c r="D36" s="339">
        <v>8815</v>
      </c>
      <c r="E36" s="307">
        <v>7</v>
      </c>
      <c r="F36" s="307">
        <v>7</v>
      </c>
      <c r="G36" s="307">
        <v>23</v>
      </c>
      <c r="H36" s="307">
        <v>14</v>
      </c>
      <c r="I36" s="339">
        <v>1607</v>
      </c>
      <c r="J36" s="307">
        <v>1</v>
      </c>
      <c r="K36" s="339">
        <v>12</v>
      </c>
      <c r="L36" s="339">
        <v>61</v>
      </c>
      <c r="M36" s="339">
        <v>517</v>
      </c>
      <c r="N36" s="307">
        <v>1</v>
      </c>
      <c r="O36" s="307">
        <v>9</v>
      </c>
      <c r="P36" s="339">
        <v>94</v>
      </c>
      <c r="Q36" s="339">
        <v>108</v>
      </c>
    </row>
    <row r="37" spans="1:17" x14ac:dyDescent="0.2">
      <c r="A37" s="734" t="s">
        <v>1052</v>
      </c>
      <c r="B37" s="734"/>
      <c r="C37" s="339">
        <v>1374</v>
      </c>
      <c r="D37" s="339">
        <v>1135</v>
      </c>
      <c r="E37" s="307" t="s">
        <v>1486</v>
      </c>
      <c r="F37" s="307" t="s">
        <v>1486</v>
      </c>
      <c r="G37" s="307" t="s">
        <v>1486</v>
      </c>
      <c r="H37" s="307" t="s">
        <v>1486</v>
      </c>
      <c r="I37" s="339">
        <v>157</v>
      </c>
      <c r="J37" s="307" t="s">
        <v>1486</v>
      </c>
      <c r="K37" s="307">
        <v>1</v>
      </c>
      <c r="L37" s="339">
        <v>11</v>
      </c>
      <c r="M37" s="339">
        <v>42</v>
      </c>
      <c r="N37" s="307" t="s">
        <v>1486</v>
      </c>
      <c r="O37" s="307" t="s">
        <v>1486</v>
      </c>
      <c r="P37" s="339">
        <v>8</v>
      </c>
      <c r="Q37" s="339">
        <v>20</v>
      </c>
    </row>
    <row r="38" spans="1:17" ht="6.75" customHeight="1" thickBot="1" x14ac:dyDescent="0.25">
      <c r="A38" s="259"/>
      <c r="B38" s="259"/>
      <c r="C38" s="281"/>
      <c r="D38" s="281"/>
      <c r="E38" s="281"/>
      <c r="F38" s="281"/>
      <c r="G38" s="281"/>
      <c r="H38" s="281"/>
      <c r="I38" s="391"/>
      <c r="J38" s="391"/>
      <c r="K38" s="391"/>
      <c r="L38" s="391"/>
      <c r="M38" s="391"/>
      <c r="N38" s="391"/>
      <c r="O38" s="391"/>
      <c r="P38" s="391"/>
      <c r="Q38" s="391"/>
    </row>
    <row r="39" spans="1:17" ht="13.5" thickTop="1" x14ac:dyDescent="0.2">
      <c r="A39" s="201"/>
      <c r="B39" s="359"/>
      <c r="C39" s="423"/>
      <c r="D39" s="258"/>
      <c r="E39" s="258"/>
      <c r="F39" s="258"/>
      <c r="G39" s="258"/>
      <c r="H39" s="258"/>
    </row>
    <row r="40" spans="1:17" x14ac:dyDescent="0.2">
      <c r="A40" s="201"/>
      <c r="B40" s="359"/>
      <c r="C40" s="258"/>
      <c r="D40" s="258"/>
      <c r="E40" s="258"/>
      <c r="F40" s="258"/>
      <c r="G40" s="258"/>
      <c r="H40" s="258"/>
    </row>
    <row r="41" spans="1:17" x14ac:dyDescent="0.2">
      <c r="A41" s="186"/>
      <c r="B41" s="186"/>
      <c r="C41" s="186"/>
      <c r="D41" s="186"/>
      <c r="E41" s="186"/>
      <c r="F41" s="186"/>
      <c r="G41" s="186"/>
      <c r="H41" s="187"/>
      <c r="Q41" s="187" t="s">
        <v>1312</v>
      </c>
    </row>
    <row r="42" spans="1:17" x14ac:dyDescent="0.2">
      <c r="A42" s="156" t="s">
        <v>1311</v>
      </c>
    </row>
    <row r="45" spans="1:17" x14ac:dyDescent="0.2">
      <c r="A45" s="716" t="s">
        <v>1975</v>
      </c>
      <c r="B45" s="716"/>
      <c r="C45" s="716"/>
      <c r="D45" s="716"/>
      <c r="E45" s="716"/>
      <c r="F45" s="716"/>
      <c r="G45" s="716"/>
      <c r="H45" s="716"/>
      <c r="I45" s="716"/>
      <c r="J45" s="716"/>
      <c r="K45" s="716"/>
      <c r="L45" s="716"/>
      <c r="M45" s="716"/>
      <c r="N45" s="716"/>
      <c r="O45" s="716"/>
      <c r="P45" s="716"/>
      <c r="Q45" s="716"/>
    </row>
    <row r="46" spans="1:17" x14ac:dyDescent="0.2">
      <c r="A46" s="703" t="s">
        <v>2360</v>
      </c>
      <c r="B46" s="186"/>
      <c r="C46" s="419"/>
      <c r="D46" s="419"/>
      <c r="E46" s="419"/>
      <c r="F46" s="186"/>
      <c r="G46" s="186"/>
      <c r="H46" s="245"/>
      <c r="Q46" s="705" t="s">
        <v>1074</v>
      </c>
    </row>
    <row r="47" spans="1:17" ht="16.5" customHeight="1" x14ac:dyDescent="0.2">
      <c r="A47" s="178"/>
      <c r="B47" s="418" t="s">
        <v>1310</v>
      </c>
      <c r="C47" s="727" t="s">
        <v>706</v>
      </c>
      <c r="D47" s="727" t="s">
        <v>1286</v>
      </c>
      <c r="E47" s="727" t="s">
        <v>1285</v>
      </c>
      <c r="F47" s="727" t="s">
        <v>1284</v>
      </c>
      <c r="G47" s="727" t="s">
        <v>1283</v>
      </c>
      <c r="H47" s="727" t="s">
        <v>1299</v>
      </c>
      <c r="I47" s="727" t="s">
        <v>1281</v>
      </c>
      <c r="J47" s="727" t="s">
        <v>1280</v>
      </c>
      <c r="K47" s="727" t="s">
        <v>1279</v>
      </c>
      <c r="L47" s="727" t="s">
        <v>1278</v>
      </c>
      <c r="M47" s="727" t="s">
        <v>1276</v>
      </c>
      <c r="N47" s="727" t="s">
        <v>1275</v>
      </c>
      <c r="O47" s="727" t="s">
        <v>1274</v>
      </c>
      <c r="P47" s="727" t="s">
        <v>1273</v>
      </c>
      <c r="Q47" s="727" t="s">
        <v>1272</v>
      </c>
    </row>
    <row r="48" spans="1:17" ht="39.75" customHeight="1" x14ac:dyDescent="0.2">
      <c r="A48" s="414" t="s">
        <v>1060</v>
      </c>
      <c r="B48" s="177"/>
      <c r="C48" s="727"/>
      <c r="D48" s="727"/>
      <c r="E48" s="727"/>
      <c r="F48" s="727"/>
      <c r="G48" s="727"/>
      <c r="H48" s="727"/>
      <c r="I48" s="727"/>
      <c r="J48" s="727"/>
      <c r="K48" s="727"/>
      <c r="L48" s="727"/>
      <c r="M48" s="727"/>
      <c r="N48" s="727"/>
      <c r="O48" s="727"/>
      <c r="P48" s="727"/>
      <c r="Q48" s="727" t="s">
        <v>1298</v>
      </c>
    </row>
    <row r="49" spans="1:17" x14ac:dyDescent="0.2">
      <c r="A49" s="206"/>
      <c r="B49" s="174" t="s">
        <v>623</v>
      </c>
      <c r="C49" s="339">
        <v>1142114</v>
      </c>
      <c r="D49" s="339">
        <v>822739</v>
      </c>
      <c r="E49" s="339">
        <v>355</v>
      </c>
      <c r="F49" s="307">
        <v>389</v>
      </c>
      <c r="G49" s="307">
        <v>928</v>
      </c>
      <c r="H49" s="339">
        <v>651</v>
      </c>
      <c r="I49" s="339">
        <v>239229</v>
      </c>
      <c r="J49" s="339">
        <v>37</v>
      </c>
      <c r="K49" s="339">
        <v>161</v>
      </c>
      <c r="L49" s="339">
        <v>15687</v>
      </c>
      <c r="M49" s="339">
        <v>41278</v>
      </c>
      <c r="N49" s="339">
        <v>21</v>
      </c>
      <c r="O49" s="339">
        <v>98</v>
      </c>
      <c r="P49" s="339">
        <v>12605</v>
      </c>
      <c r="Q49" s="339">
        <v>7936</v>
      </c>
    </row>
    <row r="50" spans="1:17" x14ac:dyDescent="0.2">
      <c r="A50" s="734" t="s">
        <v>1059</v>
      </c>
      <c r="B50" s="734"/>
      <c r="C50" s="339">
        <v>317</v>
      </c>
      <c r="D50" s="339">
        <v>90</v>
      </c>
      <c r="E50" s="307" t="s">
        <v>1486</v>
      </c>
      <c r="F50" s="307">
        <v>1</v>
      </c>
      <c r="G50" s="307" t="s">
        <v>1486</v>
      </c>
      <c r="H50" s="307" t="s">
        <v>1486</v>
      </c>
      <c r="I50" s="339">
        <v>166</v>
      </c>
      <c r="J50" s="307" t="s">
        <v>1486</v>
      </c>
      <c r="K50" s="307" t="s">
        <v>1486</v>
      </c>
      <c r="L50" s="339">
        <v>12</v>
      </c>
      <c r="M50" s="339">
        <v>24</v>
      </c>
      <c r="N50" s="307">
        <v>1</v>
      </c>
      <c r="O50" s="307" t="s">
        <v>1486</v>
      </c>
      <c r="P50" s="339">
        <v>14</v>
      </c>
      <c r="Q50" s="339">
        <v>9</v>
      </c>
    </row>
    <row r="51" spans="1:17" x14ac:dyDescent="0.2">
      <c r="A51" s="734" t="s">
        <v>1058</v>
      </c>
      <c r="B51" s="734"/>
      <c r="C51" s="339">
        <v>81403</v>
      </c>
      <c r="D51" s="339">
        <v>26934</v>
      </c>
      <c r="E51" s="339">
        <v>14</v>
      </c>
      <c r="F51" s="307">
        <v>4</v>
      </c>
      <c r="G51" s="307">
        <v>60</v>
      </c>
      <c r="H51" s="339">
        <v>44</v>
      </c>
      <c r="I51" s="339">
        <v>41419</v>
      </c>
      <c r="J51" s="307">
        <v>5</v>
      </c>
      <c r="K51" s="339">
        <v>7</v>
      </c>
      <c r="L51" s="339">
        <v>3616</v>
      </c>
      <c r="M51" s="339">
        <v>5350</v>
      </c>
      <c r="N51" s="307">
        <v>1</v>
      </c>
      <c r="O51" s="307" t="s">
        <v>1486</v>
      </c>
      <c r="P51" s="339">
        <v>2494</v>
      </c>
      <c r="Q51" s="339">
        <v>1455</v>
      </c>
    </row>
    <row r="52" spans="1:17" x14ac:dyDescent="0.2">
      <c r="A52" s="734" t="s">
        <v>1057</v>
      </c>
      <c r="B52" s="734"/>
      <c r="C52" s="339">
        <v>322461</v>
      </c>
      <c r="D52" s="339">
        <v>204689</v>
      </c>
      <c r="E52" s="339">
        <v>88</v>
      </c>
      <c r="F52" s="307">
        <v>69</v>
      </c>
      <c r="G52" s="307">
        <v>270</v>
      </c>
      <c r="H52" s="339">
        <v>278</v>
      </c>
      <c r="I52" s="339">
        <v>88052</v>
      </c>
      <c r="J52" s="339">
        <v>10</v>
      </c>
      <c r="K52" s="339">
        <v>28</v>
      </c>
      <c r="L52" s="339">
        <v>6161</v>
      </c>
      <c r="M52" s="339">
        <v>15820</v>
      </c>
      <c r="N52" s="307">
        <v>8</v>
      </c>
      <c r="O52" s="339">
        <v>21</v>
      </c>
      <c r="P52" s="339">
        <v>4456</v>
      </c>
      <c r="Q52" s="339">
        <v>2511</v>
      </c>
    </row>
    <row r="53" spans="1:17" x14ac:dyDescent="0.2">
      <c r="A53" s="734" t="s">
        <v>1056</v>
      </c>
      <c r="B53" s="734"/>
      <c r="C53" s="339">
        <v>364408</v>
      </c>
      <c r="D53" s="339">
        <v>281687</v>
      </c>
      <c r="E53" s="339">
        <v>103</v>
      </c>
      <c r="F53" s="307">
        <v>136</v>
      </c>
      <c r="G53" s="307">
        <v>289</v>
      </c>
      <c r="H53" s="339">
        <v>217</v>
      </c>
      <c r="I53" s="339">
        <v>61756</v>
      </c>
      <c r="J53" s="339">
        <v>13</v>
      </c>
      <c r="K53" s="339">
        <v>68</v>
      </c>
      <c r="L53" s="339">
        <v>3692</v>
      </c>
      <c r="M53" s="339">
        <v>11067</v>
      </c>
      <c r="N53" s="307">
        <v>6</v>
      </c>
      <c r="O53" s="339">
        <v>43</v>
      </c>
      <c r="P53" s="339">
        <v>3359</v>
      </c>
      <c r="Q53" s="339">
        <v>1972</v>
      </c>
    </row>
    <row r="54" spans="1:17" x14ac:dyDescent="0.2">
      <c r="A54" s="734" t="s">
        <v>1055</v>
      </c>
      <c r="B54" s="734"/>
      <c r="C54" s="339">
        <v>256798</v>
      </c>
      <c r="D54" s="339">
        <v>209350</v>
      </c>
      <c r="E54" s="339">
        <v>99</v>
      </c>
      <c r="F54" s="307">
        <v>138</v>
      </c>
      <c r="G54" s="307">
        <v>189</v>
      </c>
      <c r="H54" s="339">
        <v>79</v>
      </c>
      <c r="I54" s="339">
        <v>35668</v>
      </c>
      <c r="J54" s="339">
        <v>8</v>
      </c>
      <c r="K54" s="339">
        <v>39</v>
      </c>
      <c r="L54" s="339">
        <v>1714</v>
      </c>
      <c r="M54" s="339">
        <v>6349</v>
      </c>
      <c r="N54" s="307">
        <v>3</v>
      </c>
      <c r="O54" s="339">
        <v>24</v>
      </c>
      <c r="P54" s="339">
        <v>1750</v>
      </c>
      <c r="Q54" s="339">
        <v>1388</v>
      </c>
    </row>
    <row r="55" spans="1:17" x14ac:dyDescent="0.2">
      <c r="A55" s="734" t="s">
        <v>1054</v>
      </c>
      <c r="B55" s="734"/>
      <c r="C55" s="339">
        <v>108561</v>
      </c>
      <c r="D55" s="339">
        <v>93371</v>
      </c>
      <c r="E55" s="339">
        <v>45</v>
      </c>
      <c r="F55" s="307">
        <v>41</v>
      </c>
      <c r="G55" s="307">
        <v>105</v>
      </c>
      <c r="H55" s="339">
        <v>30</v>
      </c>
      <c r="I55" s="339">
        <v>11062</v>
      </c>
      <c r="J55" s="307">
        <v>1</v>
      </c>
      <c r="K55" s="339">
        <v>15</v>
      </c>
      <c r="L55" s="339">
        <v>447</v>
      </c>
      <c r="M55" s="339">
        <v>2414</v>
      </c>
      <c r="N55" s="307">
        <v>1</v>
      </c>
      <c r="O55" s="339">
        <v>9</v>
      </c>
      <c r="P55" s="339">
        <v>497</v>
      </c>
      <c r="Q55" s="339">
        <v>523</v>
      </c>
    </row>
    <row r="56" spans="1:17" x14ac:dyDescent="0.2">
      <c r="A56" s="734" t="s">
        <v>1053</v>
      </c>
      <c r="B56" s="734"/>
      <c r="C56" s="339">
        <v>7411</v>
      </c>
      <c r="D56" s="339">
        <v>6040</v>
      </c>
      <c r="E56" s="339">
        <v>6</v>
      </c>
      <c r="F56" s="307" t="s">
        <v>1486</v>
      </c>
      <c r="G56" s="307">
        <v>15</v>
      </c>
      <c r="H56" s="307">
        <v>3</v>
      </c>
      <c r="I56" s="339">
        <v>980</v>
      </c>
      <c r="J56" s="307" t="s">
        <v>1486</v>
      </c>
      <c r="K56" s="339">
        <v>4</v>
      </c>
      <c r="L56" s="339">
        <v>26</v>
      </c>
      <c r="M56" s="339">
        <v>237</v>
      </c>
      <c r="N56" s="307">
        <v>1</v>
      </c>
      <c r="O56" s="307">
        <v>1</v>
      </c>
      <c r="P56" s="339">
        <v>31</v>
      </c>
      <c r="Q56" s="339">
        <v>67</v>
      </c>
    </row>
    <row r="57" spans="1:17" x14ac:dyDescent="0.2">
      <c r="A57" s="734" t="s">
        <v>1052</v>
      </c>
      <c r="B57" s="734"/>
      <c r="C57" s="339">
        <v>755</v>
      </c>
      <c r="D57" s="339">
        <v>578</v>
      </c>
      <c r="E57" s="307" t="s">
        <v>1486</v>
      </c>
      <c r="F57" s="307" t="s">
        <v>1486</v>
      </c>
      <c r="G57" s="307" t="s">
        <v>1486</v>
      </c>
      <c r="H57" s="307" t="s">
        <v>1486</v>
      </c>
      <c r="I57" s="339">
        <v>126</v>
      </c>
      <c r="J57" s="307" t="s">
        <v>1486</v>
      </c>
      <c r="K57" s="307" t="s">
        <v>1486</v>
      </c>
      <c r="L57" s="339">
        <v>19</v>
      </c>
      <c r="M57" s="339">
        <v>17</v>
      </c>
      <c r="N57" s="307" t="s">
        <v>1486</v>
      </c>
      <c r="O57" s="307" t="s">
        <v>1486</v>
      </c>
      <c r="P57" s="339">
        <v>4</v>
      </c>
      <c r="Q57" s="339">
        <v>11</v>
      </c>
    </row>
    <row r="58" spans="1:17" ht="6.75" customHeight="1" thickBot="1" x14ac:dyDescent="0.25">
      <c r="A58" s="259"/>
      <c r="B58" s="259"/>
      <c r="C58" s="281"/>
      <c r="D58" s="281"/>
      <c r="E58" s="281"/>
      <c r="F58" s="281"/>
      <c r="G58" s="281"/>
      <c r="H58" s="281"/>
      <c r="I58" s="391"/>
      <c r="J58" s="391"/>
      <c r="K58" s="391"/>
      <c r="L58" s="391"/>
      <c r="M58" s="391"/>
      <c r="N58" s="391"/>
      <c r="O58" s="391"/>
      <c r="P58" s="391"/>
      <c r="Q58" s="391"/>
    </row>
    <row r="59" spans="1:17" ht="13.5" thickTop="1" x14ac:dyDescent="0.2">
      <c r="A59" s="201"/>
      <c r="B59" s="359"/>
      <c r="C59" s="258"/>
      <c r="D59" s="258"/>
      <c r="E59" s="258"/>
      <c r="F59" s="258"/>
      <c r="G59" s="258"/>
      <c r="H59" s="258"/>
    </row>
  </sheetData>
  <mergeCells count="73">
    <mergeCell ref="P6:Q6"/>
    <mergeCell ref="C27:C28"/>
    <mergeCell ref="H47:H48"/>
    <mergeCell ref="D27:D28"/>
    <mergeCell ref="H27:H28"/>
    <mergeCell ref="N27:N28"/>
    <mergeCell ref="D47:D48"/>
    <mergeCell ref="F47:F48"/>
    <mergeCell ref="Q47:Q48"/>
    <mergeCell ref="A45:Q45"/>
    <mergeCell ref="I47:I48"/>
    <mergeCell ref="J47:J48"/>
    <mergeCell ref="K47:K48"/>
    <mergeCell ref="L47:L48"/>
    <mergeCell ref="M47:M48"/>
    <mergeCell ref="N47:N48"/>
    <mergeCell ref="E47:E48"/>
    <mergeCell ref="O47:O48"/>
    <mergeCell ref="C47:C48"/>
    <mergeCell ref="G47:G48"/>
    <mergeCell ref="P47:P48"/>
    <mergeCell ref="C7:C8"/>
    <mergeCell ref="D7:D8"/>
    <mergeCell ref="A5:Q5"/>
    <mergeCell ref="I27:I28"/>
    <mergeCell ref="J27:J28"/>
    <mergeCell ref="K27:K28"/>
    <mergeCell ref="L27:L28"/>
    <mergeCell ref="M27:M28"/>
    <mergeCell ref="A25:Q25"/>
    <mergeCell ref="O27:O28"/>
    <mergeCell ref="P27:P28"/>
    <mergeCell ref="Q27:Q28"/>
    <mergeCell ref="N7:N8"/>
    <mergeCell ref="O7:O8"/>
    <mergeCell ref="P7:P8"/>
    <mergeCell ref="Q7:Q8"/>
    <mergeCell ref="M7:M8"/>
    <mergeCell ref="F7:F8"/>
    <mergeCell ref="E7:E8"/>
    <mergeCell ref="L7:L8"/>
    <mergeCell ref="E27:E28"/>
    <mergeCell ref="F27:F28"/>
    <mergeCell ref="J7:J8"/>
    <mergeCell ref="K7:K8"/>
    <mergeCell ref="H7:H8"/>
    <mergeCell ref="G7:G8"/>
    <mergeCell ref="I7:I8"/>
    <mergeCell ref="G27:G28"/>
    <mergeCell ref="A10:B10"/>
    <mergeCell ref="A11:B11"/>
    <mergeCell ref="A12:B12"/>
    <mergeCell ref="A13:B13"/>
    <mergeCell ref="A14:B14"/>
    <mergeCell ref="A15:B15"/>
    <mergeCell ref="A16:B16"/>
    <mergeCell ref="A17:B17"/>
    <mergeCell ref="A30:B30"/>
    <mergeCell ref="A31:B31"/>
    <mergeCell ref="A32:B32"/>
    <mergeCell ref="A33:B33"/>
    <mergeCell ref="A34:B34"/>
    <mergeCell ref="A35:B35"/>
    <mergeCell ref="A36:B36"/>
    <mergeCell ref="A54:B54"/>
    <mergeCell ref="A55:B55"/>
    <mergeCell ref="A56:B56"/>
    <mergeCell ref="A57:B57"/>
    <mergeCell ref="A37:B37"/>
    <mergeCell ref="A50:B50"/>
    <mergeCell ref="A51:B51"/>
    <mergeCell ref="A52:B52"/>
    <mergeCell ref="A53:B53"/>
  </mergeCells>
  <printOptions horizontalCentered="1"/>
  <pageMargins left="0.39370078740157483" right="0.39370078740157483" top="0.59055118110236227" bottom="0.39370078740157483" header="0" footer="0"/>
  <pageSetup paperSize="9" scale="48" orientation="portrait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Normal="100" workbookViewId="0">
      <selection activeCell="D7" sqref="D7"/>
    </sheetView>
  </sheetViews>
  <sheetFormatPr defaultColWidth="9.140625" defaultRowHeight="11.25" x14ac:dyDescent="0.2"/>
  <cols>
    <col min="1" max="1" width="44.140625" style="156" customWidth="1"/>
    <col min="2" max="4" width="12.5703125" style="156" customWidth="1"/>
    <col min="5" max="16384" width="9.140625" style="156"/>
  </cols>
  <sheetData>
    <row r="1" spans="1:9" ht="12.75" customHeight="1" x14ac:dyDescent="0.2">
      <c r="C1" s="731" t="s">
        <v>1321</v>
      </c>
      <c r="D1" s="731"/>
    </row>
    <row r="2" spans="1:9" x14ac:dyDescent="0.2">
      <c r="A2" s="156" t="s">
        <v>1320</v>
      </c>
      <c r="D2" s="609"/>
    </row>
    <row r="3" spans="1:9" x14ac:dyDescent="0.2">
      <c r="A3" s="156" t="s">
        <v>1319</v>
      </c>
      <c r="D3" s="609"/>
    </row>
    <row r="4" spans="1:9" x14ac:dyDescent="0.2">
      <c r="D4" s="609"/>
    </row>
    <row r="5" spans="1:9" x14ac:dyDescent="0.2">
      <c r="A5" s="186"/>
      <c r="B5" s="186"/>
      <c r="C5" s="186"/>
      <c r="D5" s="611"/>
    </row>
    <row r="6" spans="1:9" x14ac:dyDescent="0.2">
      <c r="A6" s="713" t="s">
        <v>1975</v>
      </c>
      <c r="B6" s="713"/>
      <c r="C6" s="713"/>
      <c r="D6" s="713"/>
    </row>
    <row r="7" spans="1:9" x14ac:dyDescent="0.2">
      <c r="A7" s="703" t="s">
        <v>2360</v>
      </c>
      <c r="B7" s="186"/>
      <c r="C7" s="184"/>
      <c r="D7" s="706" t="s">
        <v>631</v>
      </c>
      <c r="E7" s="706"/>
    </row>
    <row r="8" spans="1:9" ht="25.5" customHeight="1" x14ac:dyDescent="0.2">
      <c r="A8" s="364" t="s">
        <v>1318</v>
      </c>
      <c r="B8" s="727" t="s">
        <v>706</v>
      </c>
      <c r="C8" s="757" t="s">
        <v>1317</v>
      </c>
      <c r="D8" s="758" t="s">
        <v>1316</v>
      </c>
    </row>
    <row r="9" spans="1:9" ht="31.5" customHeight="1" x14ac:dyDescent="0.2">
      <c r="A9" s="193" t="s">
        <v>698</v>
      </c>
      <c r="B9" s="727"/>
      <c r="C9" s="757"/>
      <c r="D9" s="758"/>
      <c r="E9" s="186"/>
      <c r="F9" s="186"/>
      <c r="G9" s="186"/>
      <c r="H9" s="186"/>
    </row>
    <row r="10" spans="1:9" ht="12" customHeight="1" x14ac:dyDescent="0.2">
      <c r="A10" s="610" t="s">
        <v>623</v>
      </c>
      <c r="B10" s="307">
        <v>2384121</v>
      </c>
      <c r="C10" s="307">
        <v>2212865</v>
      </c>
      <c r="D10" s="307">
        <v>171256</v>
      </c>
      <c r="E10" s="279"/>
      <c r="F10" s="279"/>
      <c r="G10" s="339"/>
      <c r="H10" s="339"/>
      <c r="I10" s="339"/>
    </row>
    <row r="11" spans="1:9" ht="11.45" customHeight="1" x14ac:dyDescent="0.2">
      <c r="A11" s="161" t="s">
        <v>681</v>
      </c>
      <c r="B11" s="307">
        <v>52455</v>
      </c>
      <c r="C11" s="307">
        <v>49624</v>
      </c>
      <c r="D11" s="307">
        <v>2831</v>
      </c>
      <c r="E11" s="199"/>
      <c r="F11" s="199"/>
      <c r="G11" s="307"/>
      <c r="H11" s="307"/>
      <c r="I11" s="307"/>
    </row>
    <row r="12" spans="1:9" ht="22.5" x14ac:dyDescent="0.2">
      <c r="A12" s="219" t="s">
        <v>680</v>
      </c>
      <c r="B12" s="307">
        <v>46698</v>
      </c>
      <c r="C12" s="307">
        <v>44026</v>
      </c>
      <c r="D12" s="307">
        <v>2672</v>
      </c>
      <c r="E12" s="198"/>
      <c r="F12" s="186"/>
      <c r="G12" s="415"/>
      <c r="H12" s="415"/>
      <c r="I12" s="345"/>
    </row>
    <row r="13" spans="1:9" x14ac:dyDescent="0.2">
      <c r="A13" s="168" t="s">
        <v>679</v>
      </c>
      <c r="B13" s="310">
        <v>5757</v>
      </c>
      <c r="C13" s="310">
        <v>5598</v>
      </c>
      <c r="D13" s="310">
        <v>159</v>
      </c>
      <c r="E13" s="186"/>
      <c r="F13" s="186"/>
      <c r="G13" s="186"/>
      <c r="H13" s="186"/>
    </row>
    <row r="14" spans="1:9" x14ac:dyDescent="0.2">
      <c r="A14" s="166" t="s">
        <v>678</v>
      </c>
      <c r="B14" s="307">
        <v>8319</v>
      </c>
      <c r="C14" s="307">
        <v>8229</v>
      </c>
      <c r="D14" s="307">
        <v>90</v>
      </c>
      <c r="E14" s="186"/>
      <c r="F14" s="186"/>
      <c r="G14" s="186"/>
      <c r="H14" s="186"/>
    </row>
    <row r="15" spans="1:9" x14ac:dyDescent="0.2">
      <c r="A15" s="166" t="s">
        <v>677</v>
      </c>
      <c r="B15" s="307">
        <v>541161</v>
      </c>
      <c r="C15" s="307">
        <v>534774</v>
      </c>
      <c r="D15" s="307">
        <v>6387</v>
      </c>
      <c r="E15" s="426"/>
      <c r="F15" s="186"/>
      <c r="G15" s="186"/>
      <c r="H15" s="186"/>
    </row>
    <row r="16" spans="1:9" x14ac:dyDescent="0.2">
      <c r="A16" s="169" t="s">
        <v>676</v>
      </c>
      <c r="B16" s="307">
        <v>80790</v>
      </c>
      <c r="C16" s="307">
        <v>78653</v>
      </c>
      <c r="D16" s="307">
        <v>2137</v>
      </c>
      <c r="E16" s="262"/>
      <c r="F16" s="186"/>
      <c r="G16" s="186"/>
      <c r="H16" s="186"/>
    </row>
    <row r="17" spans="1:8" ht="22.5" x14ac:dyDescent="0.2">
      <c r="A17" s="219" t="s">
        <v>675</v>
      </c>
      <c r="B17" s="307">
        <v>152599</v>
      </c>
      <c r="C17" s="307">
        <v>151370</v>
      </c>
      <c r="D17" s="307">
        <v>1229</v>
      </c>
      <c r="E17" s="186"/>
      <c r="F17" s="186"/>
      <c r="G17" s="186"/>
      <c r="H17" s="186"/>
    </row>
    <row r="18" spans="1:8" ht="22.5" x14ac:dyDescent="0.2">
      <c r="A18" s="219" t="s">
        <v>674</v>
      </c>
      <c r="B18" s="307">
        <v>21974</v>
      </c>
      <c r="C18" s="307">
        <v>21751</v>
      </c>
      <c r="D18" s="307">
        <v>223</v>
      </c>
      <c r="E18" s="186"/>
      <c r="F18" s="186"/>
      <c r="G18" s="186"/>
      <c r="H18" s="186"/>
    </row>
    <row r="19" spans="1:8" ht="22.5" x14ac:dyDescent="0.2">
      <c r="A19" s="219" t="s">
        <v>673</v>
      </c>
      <c r="B19" s="310">
        <v>22196</v>
      </c>
      <c r="C19" s="310">
        <v>21920</v>
      </c>
      <c r="D19" s="310">
        <v>276</v>
      </c>
      <c r="E19" s="186"/>
      <c r="F19" s="186"/>
      <c r="G19" s="186"/>
      <c r="H19" s="186"/>
    </row>
    <row r="20" spans="1:8" ht="33.75" x14ac:dyDescent="0.2">
      <c r="A20" s="217" t="s">
        <v>672</v>
      </c>
      <c r="B20" s="307">
        <v>12754</v>
      </c>
      <c r="C20" s="307">
        <v>12661</v>
      </c>
      <c r="D20" s="307">
        <v>93</v>
      </c>
      <c r="E20" s="186"/>
      <c r="F20" s="186"/>
      <c r="G20" s="186"/>
      <c r="H20" s="186"/>
    </row>
    <row r="21" spans="1:8" x14ac:dyDescent="0.2">
      <c r="A21" s="164" t="s">
        <v>671</v>
      </c>
      <c r="B21" s="310">
        <v>6132</v>
      </c>
      <c r="C21" s="310">
        <v>6107</v>
      </c>
      <c r="D21" s="310">
        <v>25</v>
      </c>
      <c r="E21" s="186"/>
      <c r="F21" s="186"/>
      <c r="G21" s="186"/>
      <c r="H21" s="186"/>
    </row>
    <row r="22" spans="1:8" x14ac:dyDescent="0.2">
      <c r="A22" s="164" t="s">
        <v>670</v>
      </c>
      <c r="B22" s="307">
        <v>21744</v>
      </c>
      <c r="C22" s="307">
        <v>21622</v>
      </c>
      <c r="D22" s="307">
        <v>122</v>
      </c>
      <c r="E22" s="199"/>
      <c r="F22" s="186"/>
      <c r="G22" s="186"/>
      <c r="H22" s="186"/>
    </row>
    <row r="23" spans="1:8" x14ac:dyDescent="0.2">
      <c r="A23" s="164" t="s">
        <v>669</v>
      </c>
      <c r="B23" s="310">
        <v>32711</v>
      </c>
      <c r="C23" s="310">
        <v>32427</v>
      </c>
      <c r="D23" s="310">
        <v>284</v>
      </c>
      <c r="E23" s="186"/>
      <c r="F23" s="186"/>
      <c r="G23" s="186"/>
      <c r="H23" s="186"/>
    </row>
    <row r="24" spans="1:8" ht="22.5" x14ac:dyDescent="0.2">
      <c r="A24" s="219" t="s">
        <v>668</v>
      </c>
      <c r="B24" s="307">
        <v>68118</v>
      </c>
      <c r="C24" s="307">
        <v>67274</v>
      </c>
      <c r="D24" s="307">
        <v>844</v>
      </c>
      <c r="E24" s="198"/>
      <c r="F24" s="186"/>
      <c r="G24" s="186"/>
      <c r="H24" s="186"/>
    </row>
    <row r="25" spans="1:8" ht="22.5" x14ac:dyDescent="0.2">
      <c r="A25" s="218" t="s">
        <v>667</v>
      </c>
      <c r="B25" s="310">
        <v>43638</v>
      </c>
      <c r="C25" s="310">
        <v>43314</v>
      </c>
      <c r="D25" s="310">
        <v>324</v>
      </c>
      <c r="E25" s="186"/>
      <c r="F25" s="186"/>
      <c r="G25" s="186"/>
      <c r="H25" s="186"/>
    </row>
    <row r="26" spans="1:8" ht="22.5" x14ac:dyDescent="0.2">
      <c r="A26" s="219" t="s">
        <v>666</v>
      </c>
      <c r="B26" s="310">
        <v>30158</v>
      </c>
      <c r="C26" s="310">
        <v>30108</v>
      </c>
      <c r="D26" s="310">
        <v>50</v>
      </c>
      <c r="E26" s="186"/>
      <c r="F26" s="186"/>
      <c r="G26" s="186"/>
      <c r="H26" s="186"/>
    </row>
    <row r="27" spans="1:8" x14ac:dyDescent="0.2">
      <c r="A27" s="165" t="s">
        <v>665</v>
      </c>
      <c r="B27" s="307">
        <v>23174</v>
      </c>
      <c r="C27" s="307">
        <v>22977</v>
      </c>
      <c r="D27" s="307">
        <v>197</v>
      </c>
    </row>
    <row r="28" spans="1:8" x14ac:dyDescent="0.2">
      <c r="A28" s="165" t="s">
        <v>664</v>
      </c>
      <c r="B28" s="307">
        <v>9311</v>
      </c>
      <c r="C28" s="307">
        <v>9134</v>
      </c>
      <c r="D28" s="307">
        <v>177</v>
      </c>
    </row>
    <row r="29" spans="1:8" x14ac:dyDescent="0.2">
      <c r="A29" s="165" t="s">
        <v>663</v>
      </c>
      <c r="B29" s="307">
        <v>15862</v>
      </c>
      <c r="C29" s="307">
        <v>15456</v>
      </c>
      <c r="D29" s="307">
        <v>406</v>
      </c>
    </row>
    <row r="30" spans="1:8" ht="22.5" x14ac:dyDescent="0.2">
      <c r="A30" s="219" t="s">
        <v>662</v>
      </c>
      <c r="B30" s="307">
        <v>6577</v>
      </c>
      <c r="C30" s="307">
        <v>6527</v>
      </c>
      <c r="D30" s="307">
        <v>50</v>
      </c>
    </row>
    <row r="31" spans="1:8" ht="22.5" x14ac:dyDescent="0.2">
      <c r="A31" s="218" t="s">
        <v>661</v>
      </c>
      <c r="B31" s="310">
        <v>20353</v>
      </c>
      <c r="C31" s="310">
        <v>20125</v>
      </c>
      <c r="D31" s="310">
        <v>228</v>
      </c>
    </row>
    <row r="32" spans="1:8" x14ac:dyDescent="0.2">
      <c r="A32" s="161" t="s">
        <v>660</v>
      </c>
      <c r="B32" s="310">
        <v>178328</v>
      </c>
      <c r="C32" s="310">
        <v>171094</v>
      </c>
      <c r="D32" s="310">
        <v>7234</v>
      </c>
    </row>
    <row r="33" spans="1:4" ht="22.5" x14ac:dyDescent="0.2">
      <c r="A33" s="218" t="s">
        <v>659</v>
      </c>
      <c r="B33" s="310">
        <v>115420</v>
      </c>
      <c r="C33" s="310">
        <v>111181</v>
      </c>
      <c r="D33" s="310">
        <v>4239</v>
      </c>
    </row>
    <row r="34" spans="1:4" ht="11.25" customHeight="1" x14ac:dyDescent="0.2">
      <c r="A34" s="165" t="s">
        <v>658</v>
      </c>
      <c r="B34" s="307">
        <v>62908</v>
      </c>
      <c r="C34" s="307">
        <v>59913</v>
      </c>
      <c r="D34" s="307">
        <v>2995</v>
      </c>
    </row>
    <row r="35" spans="1:4" ht="22.5" x14ac:dyDescent="0.2">
      <c r="A35" s="218" t="s">
        <v>657</v>
      </c>
      <c r="B35" s="310">
        <v>452371</v>
      </c>
      <c r="C35" s="310">
        <v>407739</v>
      </c>
      <c r="D35" s="310">
        <v>44632</v>
      </c>
    </row>
    <row r="36" spans="1:4" x14ac:dyDescent="0.2">
      <c r="A36" s="165" t="s">
        <v>656</v>
      </c>
      <c r="B36" s="307">
        <v>55298</v>
      </c>
      <c r="C36" s="307">
        <v>54203</v>
      </c>
      <c r="D36" s="307">
        <v>1095</v>
      </c>
    </row>
    <row r="37" spans="1:4" x14ac:dyDescent="0.2">
      <c r="A37" s="165" t="s">
        <v>655</v>
      </c>
      <c r="B37" s="307">
        <v>142106</v>
      </c>
      <c r="C37" s="307">
        <v>137093</v>
      </c>
      <c r="D37" s="307">
        <v>5013</v>
      </c>
    </row>
    <row r="38" spans="1:4" x14ac:dyDescent="0.2">
      <c r="A38" s="165" t="s">
        <v>654</v>
      </c>
      <c r="B38" s="307">
        <v>254967</v>
      </c>
      <c r="C38" s="307">
        <v>216443</v>
      </c>
      <c r="D38" s="307">
        <v>38524</v>
      </c>
    </row>
    <row r="39" spans="1:4" x14ac:dyDescent="0.2">
      <c r="A39" s="161" t="s">
        <v>653</v>
      </c>
      <c r="B39" s="307">
        <v>116904</v>
      </c>
      <c r="C39" s="307">
        <v>112972</v>
      </c>
      <c r="D39" s="307">
        <v>3932</v>
      </c>
    </row>
    <row r="40" spans="1:4" ht="33.75" x14ac:dyDescent="0.2">
      <c r="A40" s="217" t="s">
        <v>652</v>
      </c>
      <c r="B40" s="310">
        <v>104140</v>
      </c>
      <c r="C40" s="310">
        <v>100872</v>
      </c>
      <c r="D40" s="310">
        <v>3268</v>
      </c>
    </row>
    <row r="41" spans="1:4" x14ac:dyDescent="0.2">
      <c r="A41" s="165" t="s">
        <v>651</v>
      </c>
      <c r="B41" s="307">
        <v>12764</v>
      </c>
      <c r="C41" s="307">
        <v>12100</v>
      </c>
      <c r="D41" s="307">
        <v>664</v>
      </c>
    </row>
    <row r="42" spans="1:4" x14ac:dyDescent="0.2">
      <c r="A42" s="166" t="s">
        <v>650</v>
      </c>
      <c r="B42" s="310">
        <v>166559</v>
      </c>
      <c r="C42" s="310">
        <v>150052</v>
      </c>
      <c r="D42" s="310">
        <v>16507</v>
      </c>
    </row>
    <row r="43" spans="1:4" ht="11.25" customHeight="1" x14ac:dyDescent="0.2">
      <c r="A43" s="165" t="s">
        <v>649</v>
      </c>
      <c r="B43" s="307">
        <v>64630</v>
      </c>
      <c r="C43" s="307">
        <v>63316</v>
      </c>
      <c r="D43" s="307">
        <v>1314</v>
      </c>
    </row>
    <row r="44" spans="1:4" ht="33.75" x14ac:dyDescent="0.2">
      <c r="A44" s="217" t="s">
        <v>648</v>
      </c>
      <c r="B44" s="307">
        <v>14668</v>
      </c>
      <c r="C44" s="307">
        <v>14073</v>
      </c>
      <c r="D44" s="307">
        <v>595</v>
      </c>
    </row>
    <row r="45" spans="1:4" x14ac:dyDescent="0.2">
      <c r="A45" s="164" t="s">
        <v>647</v>
      </c>
      <c r="B45" s="310">
        <v>14201</v>
      </c>
      <c r="C45" s="310">
        <v>14146</v>
      </c>
      <c r="D45" s="310">
        <v>55</v>
      </c>
    </row>
    <row r="46" spans="1:4" x14ac:dyDescent="0.2">
      <c r="A46" s="161" t="s">
        <v>646</v>
      </c>
      <c r="B46" s="307">
        <v>35761</v>
      </c>
      <c r="C46" s="307">
        <v>35097</v>
      </c>
      <c r="D46" s="307">
        <v>664</v>
      </c>
    </row>
    <row r="47" spans="1:4" x14ac:dyDescent="0.2">
      <c r="A47" s="161" t="s">
        <v>645</v>
      </c>
      <c r="B47" s="307">
        <v>80489</v>
      </c>
      <c r="C47" s="307">
        <v>79215</v>
      </c>
      <c r="D47" s="307">
        <v>1274</v>
      </c>
    </row>
    <row r="48" spans="1:4" x14ac:dyDescent="0.2">
      <c r="A48" s="161" t="s">
        <v>644</v>
      </c>
      <c r="B48" s="310">
        <v>15074</v>
      </c>
      <c r="C48" s="310">
        <v>13669</v>
      </c>
      <c r="D48" s="310">
        <v>1405</v>
      </c>
    </row>
    <row r="49" spans="1:9" x14ac:dyDescent="0.2">
      <c r="A49" s="161" t="s">
        <v>643</v>
      </c>
      <c r="B49" s="307">
        <v>97511</v>
      </c>
      <c r="C49" s="307">
        <v>91232</v>
      </c>
      <c r="D49" s="307">
        <v>6279</v>
      </c>
    </row>
    <row r="50" spans="1:9" x14ac:dyDescent="0.2">
      <c r="A50" s="161" t="s">
        <v>642</v>
      </c>
      <c r="B50" s="307">
        <v>225603</v>
      </c>
      <c r="C50" s="307">
        <v>170671</v>
      </c>
      <c r="D50" s="307">
        <v>54932</v>
      </c>
    </row>
    <row r="51" spans="1:9" x14ac:dyDescent="0.2">
      <c r="A51" s="161" t="s">
        <v>641</v>
      </c>
      <c r="B51" s="307">
        <v>10222</v>
      </c>
      <c r="C51" s="307">
        <v>9959</v>
      </c>
      <c r="D51" s="307">
        <v>263</v>
      </c>
    </row>
    <row r="52" spans="1:9" x14ac:dyDescent="0.2">
      <c r="A52" s="161" t="s">
        <v>640</v>
      </c>
      <c r="B52" s="307">
        <v>50566</v>
      </c>
      <c r="C52" s="307">
        <v>43437</v>
      </c>
      <c r="D52" s="307">
        <v>7129</v>
      </c>
    </row>
    <row r="53" spans="1:9" x14ac:dyDescent="0.2">
      <c r="A53" s="161" t="s">
        <v>639</v>
      </c>
      <c r="B53" s="307">
        <v>215109</v>
      </c>
      <c r="C53" s="307">
        <v>205438</v>
      </c>
      <c r="D53" s="307">
        <v>9671</v>
      </c>
    </row>
    <row r="54" spans="1:9" x14ac:dyDescent="0.2">
      <c r="A54" s="164" t="s">
        <v>638</v>
      </c>
      <c r="B54" s="310">
        <v>90410</v>
      </c>
      <c r="C54" s="310">
        <v>84860</v>
      </c>
      <c r="D54" s="310">
        <v>5550</v>
      </c>
    </row>
    <row r="55" spans="1:9" x14ac:dyDescent="0.2">
      <c r="A55" s="164" t="s">
        <v>637</v>
      </c>
      <c r="B55" s="310">
        <v>124699</v>
      </c>
      <c r="C55" s="310">
        <v>120578</v>
      </c>
      <c r="D55" s="310">
        <v>4121</v>
      </c>
    </row>
    <row r="56" spans="1:9" x14ac:dyDescent="0.2">
      <c r="A56" s="161" t="s">
        <v>636</v>
      </c>
      <c r="B56" s="307">
        <v>19836</v>
      </c>
      <c r="C56" s="307">
        <v>17928</v>
      </c>
      <c r="D56" s="307">
        <v>1908</v>
      </c>
    </row>
    <row r="57" spans="1:9" x14ac:dyDescent="0.2">
      <c r="A57" s="161" t="s">
        <v>635</v>
      </c>
      <c r="B57" s="307">
        <v>61973</v>
      </c>
      <c r="C57" s="307">
        <v>56789</v>
      </c>
      <c r="D57" s="307">
        <v>5184</v>
      </c>
      <c r="I57" s="186"/>
    </row>
    <row r="58" spans="1:9" ht="12" thickBot="1" x14ac:dyDescent="0.25">
      <c r="A58" s="159" t="s">
        <v>634</v>
      </c>
      <c r="B58" s="306">
        <v>81</v>
      </c>
      <c r="C58" s="306">
        <v>75</v>
      </c>
      <c r="D58" s="306">
        <v>6</v>
      </c>
    </row>
    <row r="59" spans="1:9" ht="12" thickTop="1" x14ac:dyDescent="0.2"/>
  </sheetData>
  <mergeCells count="5">
    <mergeCell ref="C1:D1"/>
    <mergeCell ref="A6:D6"/>
    <mergeCell ref="B8:B9"/>
    <mergeCell ref="C8:C9"/>
    <mergeCell ref="D8:D9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Normal="100" workbookViewId="0">
      <selection activeCell="F9" sqref="F9"/>
    </sheetView>
  </sheetViews>
  <sheetFormatPr defaultColWidth="9.140625" defaultRowHeight="11.25" x14ac:dyDescent="0.2"/>
  <cols>
    <col min="1" max="1" width="44.140625" style="156" customWidth="1"/>
    <col min="2" max="4" width="12.5703125" style="156" customWidth="1"/>
    <col min="5" max="16384" width="9.140625" style="156"/>
  </cols>
  <sheetData>
    <row r="1" spans="1:9" ht="12.75" customHeight="1" x14ac:dyDescent="0.2">
      <c r="C1" s="731" t="s">
        <v>1322</v>
      </c>
      <c r="D1" s="731"/>
    </row>
    <row r="2" spans="1:9" x14ac:dyDescent="0.2">
      <c r="A2" s="156" t="s">
        <v>1320</v>
      </c>
      <c r="D2" s="187"/>
    </row>
    <row r="3" spans="1:9" x14ac:dyDescent="0.2">
      <c r="A3" s="156" t="s">
        <v>1319</v>
      </c>
      <c r="D3" s="187"/>
    </row>
    <row r="4" spans="1:9" x14ac:dyDescent="0.2">
      <c r="D4" s="187"/>
    </row>
    <row r="5" spans="1:9" x14ac:dyDescent="0.2">
      <c r="A5" s="186"/>
      <c r="B5" s="186"/>
      <c r="C5" s="186"/>
      <c r="D5" s="317"/>
    </row>
    <row r="6" spans="1:9" x14ac:dyDescent="0.2">
      <c r="A6" s="713" t="s">
        <v>1975</v>
      </c>
      <c r="B6" s="713"/>
      <c r="C6" s="713"/>
      <c r="D6" s="713"/>
    </row>
    <row r="7" spans="1:9" x14ac:dyDescent="0.2">
      <c r="A7" s="703" t="s">
        <v>2360</v>
      </c>
      <c r="B7" s="186"/>
      <c r="C7" s="184"/>
      <c r="D7" s="705" t="s">
        <v>1077</v>
      </c>
    </row>
    <row r="8" spans="1:9" ht="25.5" customHeight="1" x14ac:dyDescent="0.2">
      <c r="A8" s="364" t="s">
        <v>1318</v>
      </c>
      <c r="B8" s="727" t="s">
        <v>706</v>
      </c>
      <c r="C8" s="757" t="s">
        <v>1317</v>
      </c>
      <c r="D8" s="758" t="s">
        <v>1316</v>
      </c>
    </row>
    <row r="9" spans="1:9" ht="31.5" customHeight="1" x14ac:dyDescent="0.2">
      <c r="A9" s="193" t="s">
        <v>698</v>
      </c>
      <c r="B9" s="727"/>
      <c r="C9" s="757"/>
      <c r="D9" s="758"/>
      <c r="E9" s="186"/>
      <c r="F9" s="186"/>
      <c r="G9" s="186"/>
      <c r="H9" s="186"/>
    </row>
    <row r="10" spans="1:9" ht="12.6" customHeight="1" x14ac:dyDescent="0.2">
      <c r="A10" s="602" t="s">
        <v>623</v>
      </c>
      <c r="B10" s="307">
        <v>1242007</v>
      </c>
      <c r="C10" s="307">
        <v>1190186</v>
      </c>
      <c r="D10" s="307">
        <v>51821</v>
      </c>
      <c r="E10" s="279"/>
      <c r="F10" s="279"/>
      <c r="G10" s="339"/>
      <c r="H10" s="339"/>
      <c r="I10" s="339"/>
    </row>
    <row r="11" spans="1:9" ht="11.45" customHeight="1" x14ac:dyDescent="0.2">
      <c r="A11" s="161" t="s">
        <v>681</v>
      </c>
      <c r="B11" s="307">
        <v>34313</v>
      </c>
      <c r="C11" s="307">
        <v>33115</v>
      </c>
      <c r="D11" s="307">
        <v>1198</v>
      </c>
      <c r="E11" s="199"/>
      <c r="F11" s="199"/>
      <c r="G11" s="307"/>
      <c r="H11" s="307"/>
      <c r="I11" s="307"/>
    </row>
    <row r="12" spans="1:9" ht="22.5" x14ac:dyDescent="0.2">
      <c r="A12" s="219" t="s">
        <v>680</v>
      </c>
      <c r="B12" s="307">
        <v>29074</v>
      </c>
      <c r="C12" s="307">
        <v>27994</v>
      </c>
      <c r="D12" s="307">
        <v>1080</v>
      </c>
      <c r="E12" s="198"/>
      <c r="F12" s="186"/>
      <c r="G12" s="415"/>
      <c r="H12" s="415"/>
      <c r="I12" s="345"/>
    </row>
    <row r="13" spans="1:9" x14ac:dyDescent="0.2">
      <c r="A13" s="168" t="s">
        <v>679</v>
      </c>
      <c r="B13" s="310">
        <v>5239</v>
      </c>
      <c r="C13" s="310">
        <v>5121</v>
      </c>
      <c r="D13" s="310">
        <v>118</v>
      </c>
      <c r="E13" s="186"/>
      <c r="F13" s="186"/>
      <c r="G13" s="186"/>
      <c r="H13" s="186"/>
    </row>
    <row r="14" spans="1:9" x14ac:dyDescent="0.2">
      <c r="A14" s="166" t="s">
        <v>678</v>
      </c>
      <c r="B14" s="307">
        <v>7499</v>
      </c>
      <c r="C14" s="307">
        <v>7450</v>
      </c>
      <c r="D14" s="307">
        <v>49</v>
      </c>
      <c r="E14" s="186"/>
      <c r="F14" s="186"/>
      <c r="G14" s="186"/>
      <c r="H14" s="186"/>
    </row>
    <row r="15" spans="1:9" x14ac:dyDescent="0.2">
      <c r="A15" s="166" t="s">
        <v>677</v>
      </c>
      <c r="B15" s="307">
        <v>311123</v>
      </c>
      <c r="C15" s="307">
        <v>308445</v>
      </c>
      <c r="D15" s="307">
        <v>2678</v>
      </c>
      <c r="E15" s="426"/>
      <c r="F15" s="186"/>
      <c r="G15" s="186"/>
      <c r="H15" s="186"/>
    </row>
    <row r="16" spans="1:9" x14ac:dyDescent="0.2">
      <c r="A16" s="169" t="s">
        <v>676</v>
      </c>
      <c r="B16" s="307">
        <v>41156</v>
      </c>
      <c r="C16" s="307">
        <v>40400</v>
      </c>
      <c r="D16" s="307">
        <v>756</v>
      </c>
      <c r="E16" s="262"/>
      <c r="F16" s="186"/>
      <c r="G16" s="186"/>
      <c r="H16" s="186"/>
    </row>
    <row r="17" spans="1:8" ht="22.5" x14ac:dyDescent="0.2">
      <c r="A17" s="219" t="s">
        <v>675</v>
      </c>
      <c r="B17" s="307">
        <v>47604</v>
      </c>
      <c r="C17" s="307">
        <v>47163</v>
      </c>
      <c r="D17" s="307">
        <v>441</v>
      </c>
      <c r="E17" s="186"/>
      <c r="F17" s="186"/>
      <c r="G17" s="186"/>
      <c r="H17" s="186"/>
    </row>
    <row r="18" spans="1:8" ht="22.5" x14ac:dyDescent="0.2">
      <c r="A18" s="219" t="s">
        <v>674</v>
      </c>
      <c r="B18" s="307">
        <v>15934</v>
      </c>
      <c r="C18" s="307">
        <v>15816</v>
      </c>
      <c r="D18" s="307">
        <v>118</v>
      </c>
      <c r="E18" s="186"/>
      <c r="F18" s="186"/>
      <c r="G18" s="186"/>
      <c r="H18" s="186"/>
    </row>
    <row r="19" spans="1:8" ht="22.5" x14ac:dyDescent="0.2">
      <c r="A19" s="219" t="s">
        <v>673</v>
      </c>
      <c r="B19" s="310">
        <v>16085</v>
      </c>
      <c r="C19" s="310">
        <v>15968</v>
      </c>
      <c r="D19" s="310">
        <v>117</v>
      </c>
      <c r="E19" s="186"/>
      <c r="F19" s="186"/>
      <c r="G19" s="186"/>
      <c r="H19" s="186"/>
    </row>
    <row r="20" spans="1:8" ht="33.75" x14ac:dyDescent="0.2">
      <c r="A20" s="217" t="s">
        <v>672</v>
      </c>
      <c r="B20" s="307">
        <v>9081</v>
      </c>
      <c r="C20" s="307">
        <v>9031</v>
      </c>
      <c r="D20" s="307">
        <v>50</v>
      </c>
      <c r="E20" s="186"/>
      <c r="F20" s="186"/>
      <c r="G20" s="186"/>
      <c r="H20" s="186"/>
    </row>
    <row r="21" spans="1:8" x14ac:dyDescent="0.2">
      <c r="A21" s="164" t="s">
        <v>671</v>
      </c>
      <c r="B21" s="310">
        <v>2574</v>
      </c>
      <c r="C21" s="310">
        <v>2562</v>
      </c>
      <c r="D21" s="310">
        <v>12</v>
      </c>
      <c r="E21" s="186"/>
      <c r="F21" s="186"/>
      <c r="G21" s="186"/>
      <c r="H21" s="186"/>
    </row>
    <row r="22" spans="1:8" x14ac:dyDescent="0.2">
      <c r="A22" s="164" t="s">
        <v>670</v>
      </c>
      <c r="B22" s="307">
        <v>15116</v>
      </c>
      <c r="C22" s="307">
        <v>15056</v>
      </c>
      <c r="D22" s="307">
        <v>60</v>
      </c>
      <c r="E22" s="199"/>
      <c r="F22" s="186"/>
      <c r="G22" s="186"/>
      <c r="H22" s="186"/>
    </row>
    <row r="23" spans="1:8" x14ac:dyDescent="0.2">
      <c r="A23" s="164" t="s">
        <v>669</v>
      </c>
      <c r="B23" s="310">
        <v>23024</v>
      </c>
      <c r="C23" s="310">
        <v>22874</v>
      </c>
      <c r="D23" s="310">
        <v>150</v>
      </c>
      <c r="E23" s="186"/>
      <c r="F23" s="186"/>
      <c r="G23" s="186"/>
      <c r="H23" s="186"/>
    </row>
    <row r="24" spans="1:8" ht="22.5" x14ac:dyDescent="0.2">
      <c r="A24" s="219" t="s">
        <v>668</v>
      </c>
      <c r="B24" s="307">
        <v>56336</v>
      </c>
      <c r="C24" s="307">
        <v>55829</v>
      </c>
      <c r="D24" s="307">
        <v>507</v>
      </c>
      <c r="E24" s="198"/>
      <c r="F24" s="186"/>
      <c r="G24" s="186"/>
      <c r="H24" s="186"/>
    </row>
    <row r="25" spans="1:8" ht="22.5" x14ac:dyDescent="0.2">
      <c r="A25" s="218" t="s">
        <v>667</v>
      </c>
      <c r="B25" s="310">
        <v>30212</v>
      </c>
      <c r="C25" s="310">
        <v>30066</v>
      </c>
      <c r="D25" s="310">
        <v>146</v>
      </c>
      <c r="E25" s="186"/>
      <c r="F25" s="186"/>
      <c r="G25" s="186"/>
      <c r="H25" s="186"/>
    </row>
    <row r="26" spans="1:8" ht="22.5" x14ac:dyDescent="0.2">
      <c r="A26" s="219" t="s">
        <v>666</v>
      </c>
      <c r="B26" s="310">
        <v>20005</v>
      </c>
      <c r="C26" s="310">
        <v>19973</v>
      </c>
      <c r="D26" s="310">
        <v>32</v>
      </c>
      <c r="E26" s="186"/>
      <c r="F26" s="186"/>
      <c r="G26" s="186"/>
      <c r="H26" s="186"/>
    </row>
    <row r="27" spans="1:8" x14ac:dyDescent="0.2">
      <c r="A27" s="165" t="s">
        <v>665</v>
      </c>
      <c r="B27" s="307">
        <v>16809</v>
      </c>
      <c r="C27" s="307">
        <v>16700</v>
      </c>
      <c r="D27" s="307">
        <v>109</v>
      </c>
    </row>
    <row r="28" spans="1:8" x14ac:dyDescent="0.2">
      <c r="A28" s="165" t="s">
        <v>664</v>
      </c>
      <c r="B28" s="307">
        <v>4990</v>
      </c>
      <c r="C28" s="307">
        <v>4924</v>
      </c>
      <c r="D28" s="307">
        <v>66</v>
      </c>
    </row>
    <row r="29" spans="1:8" x14ac:dyDescent="0.2">
      <c r="A29" s="165" t="s">
        <v>663</v>
      </c>
      <c r="B29" s="307">
        <v>12197</v>
      </c>
      <c r="C29" s="307">
        <v>12083</v>
      </c>
      <c r="D29" s="307">
        <v>114</v>
      </c>
    </row>
    <row r="30" spans="1:8" ht="22.5" x14ac:dyDescent="0.2">
      <c r="A30" s="219" t="s">
        <v>662</v>
      </c>
      <c r="B30" s="307">
        <v>5559</v>
      </c>
      <c r="C30" s="307">
        <v>5524</v>
      </c>
      <c r="D30" s="307">
        <v>35</v>
      </c>
    </row>
    <row r="31" spans="1:8" ht="22.5" x14ac:dyDescent="0.2">
      <c r="A31" s="218" t="s">
        <v>661</v>
      </c>
      <c r="B31" s="310">
        <v>15528</v>
      </c>
      <c r="C31" s="310">
        <v>15442</v>
      </c>
      <c r="D31" s="310">
        <v>86</v>
      </c>
    </row>
    <row r="32" spans="1:8" x14ac:dyDescent="0.2">
      <c r="A32" s="161" t="s">
        <v>660</v>
      </c>
      <c r="B32" s="310">
        <v>161306</v>
      </c>
      <c r="C32" s="310">
        <v>155870</v>
      </c>
      <c r="D32" s="310">
        <v>5436</v>
      </c>
    </row>
    <row r="33" spans="1:4" ht="22.5" x14ac:dyDescent="0.2">
      <c r="A33" s="218" t="s">
        <v>659</v>
      </c>
      <c r="B33" s="310">
        <v>104529</v>
      </c>
      <c r="C33" s="310">
        <v>101509</v>
      </c>
      <c r="D33" s="310">
        <v>3020</v>
      </c>
    </row>
    <row r="34" spans="1:4" ht="11.25" customHeight="1" x14ac:dyDescent="0.2">
      <c r="A34" s="165" t="s">
        <v>658</v>
      </c>
      <c r="B34" s="307">
        <v>56777</v>
      </c>
      <c r="C34" s="307">
        <v>54361</v>
      </c>
      <c r="D34" s="307">
        <v>2416</v>
      </c>
    </row>
    <row r="35" spans="1:4" ht="22.5" x14ac:dyDescent="0.2">
      <c r="A35" s="218" t="s">
        <v>657</v>
      </c>
      <c r="B35" s="310">
        <v>225064</v>
      </c>
      <c r="C35" s="310">
        <v>213187</v>
      </c>
      <c r="D35" s="310">
        <v>11877</v>
      </c>
    </row>
    <row r="36" spans="1:4" x14ac:dyDescent="0.2">
      <c r="A36" s="165" t="s">
        <v>656</v>
      </c>
      <c r="B36" s="307">
        <v>46120</v>
      </c>
      <c r="C36" s="307">
        <v>45525</v>
      </c>
      <c r="D36" s="307">
        <v>595</v>
      </c>
    </row>
    <row r="37" spans="1:4" x14ac:dyDescent="0.2">
      <c r="A37" s="165" t="s">
        <v>655</v>
      </c>
      <c r="B37" s="307">
        <v>87686</v>
      </c>
      <c r="C37" s="307">
        <v>86158</v>
      </c>
      <c r="D37" s="307">
        <v>1528</v>
      </c>
    </row>
    <row r="38" spans="1:4" x14ac:dyDescent="0.2">
      <c r="A38" s="165" t="s">
        <v>654</v>
      </c>
      <c r="B38" s="307">
        <v>91258</v>
      </c>
      <c r="C38" s="307">
        <v>81504</v>
      </c>
      <c r="D38" s="307">
        <v>9754</v>
      </c>
    </row>
    <row r="39" spans="1:4" x14ac:dyDescent="0.2">
      <c r="A39" s="161" t="s">
        <v>653</v>
      </c>
      <c r="B39" s="307">
        <v>94465</v>
      </c>
      <c r="C39" s="307">
        <v>91729</v>
      </c>
      <c r="D39" s="307">
        <v>2736</v>
      </c>
    </row>
    <row r="40" spans="1:4" ht="33.75" x14ac:dyDescent="0.2">
      <c r="A40" s="217" t="s">
        <v>652</v>
      </c>
      <c r="B40" s="310">
        <v>85645</v>
      </c>
      <c r="C40" s="310">
        <v>83377</v>
      </c>
      <c r="D40" s="310">
        <v>2268</v>
      </c>
    </row>
    <row r="41" spans="1:4" x14ac:dyDescent="0.2">
      <c r="A41" s="165" t="s">
        <v>651</v>
      </c>
      <c r="B41" s="307">
        <v>8820</v>
      </c>
      <c r="C41" s="307">
        <v>8352</v>
      </c>
      <c r="D41" s="307">
        <v>468</v>
      </c>
    </row>
    <row r="42" spans="1:4" x14ac:dyDescent="0.2">
      <c r="A42" s="166" t="s">
        <v>650</v>
      </c>
      <c r="B42" s="310">
        <v>65199</v>
      </c>
      <c r="C42" s="310">
        <v>59173</v>
      </c>
      <c r="D42" s="310">
        <v>6026</v>
      </c>
    </row>
    <row r="43" spans="1:4" ht="11.25" customHeight="1" x14ac:dyDescent="0.2">
      <c r="A43" s="165" t="s">
        <v>649</v>
      </c>
      <c r="B43" s="307">
        <v>42161</v>
      </c>
      <c r="C43" s="307">
        <v>41548</v>
      </c>
      <c r="D43" s="307">
        <v>613</v>
      </c>
    </row>
    <row r="44" spans="1:4" ht="33.75" x14ac:dyDescent="0.2">
      <c r="A44" s="217" t="s">
        <v>648</v>
      </c>
      <c r="B44" s="307">
        <v>7843</v>
      </c>
      <c r="C44" s="307">
        <v>7582</v>
      </c>
      <c r="D44" s="307">
        <v>261</v>
      </c>
    </row>
    <row r="45" spans="1:4" x14ac:dyDescent="0.2">
      <c r="A45" s="164" t="s">
        <v>647</v>
      </c>
      <c r="B45" s="310">
        <v>9097</v>
      </c>
      <c r="C45" s="310">
        <v>9066</v>
      </c>
      <c r="D45" s="310">
        <v>31</v>
      </c>
    </row>
    <row r="46" spans="1:4" x14ac:dyDescent="0.2">
      <c r="A46" s="161" t="s">
        <v>646</v>
      </c>
      <c r="B46" s="307">
        <v>25221</v>
      </c>
      <c r="C46" s="307">
        <v>24900</v>
      </c>
      <c r="D46" s="307">
        <v>321</v>
      </c>
    </row>
    <row r="47" spans="1:4" x14ac:dyDescent="0.2">
      <c r="A47" s="161" t="s">
        <v>645</v>
      </c>
      <c r="B47" s="307">
        <v>41072</v>
      </c>
      <c r="C47" s="307">
        <v>40714</v>
      </c>
      <c r="D47" s="307">
        <v>358</v>
      </c>
    </row>
    <row r="48" spans="1:4" x14ac:dyDescent="0.2">
      <c r="A48" s="161" t="s">
        <v>644</v>
      </c>
      <c r="B48" s="310">
        <v>6498</v>
      </c>
      <c r="C48" s="310">
        <v>6120</v>
      </c>
      <c r="D48" s="310">
        <v>378</v>
      </c>
    </row>
    <row r="49" spans="1:9" x14ac:dyDescent="0.2">
      <c r="A49" s="161" t="s">
        <v>643</v>
      </c>
      <c r="B49" s="307">
        <v>42987</v>
      </c>
      <c r="C49" s="307">
        <v>41111</v>
      </c>
      <c r="D49" s="307">
        <v>1876</v>
      </c>
    </row>
    <row r="50" spans="1:9" x14ac:dyDescent="0.2">
      <c r="A50" s="161" t="s">
        <v>642</v>
      </c>
      <c r="B50" s="307">
        <v>110976</v>
      </c>
      <c r="C50" s="307">
        <v>99881</v>
      </c>
      <c r="D50" s="307">
        <v>11095</v>
      </c>
    </row>
    <row r="51" spans="1:9" x14ac:dyDescent="0.2">
      <c r="A51" s="161" t="s">
        <v>641</v>
      </c>
      <c r="B51" s="307">
        <v>6484</v>
      </c>
      <c r="C51" s="307">
        <v>6424</v>
      </c>
      <c r="D51" s="307">
        <v>60</v>
      </c>
    </row>
    <row r="52" spans="1:9" x14ac:dyDescent="0.2">
      <c r="A52" s="161" t="s">
        <v>640</v>
      </c>
      <c r="B52" s="307">
        <v>13787</v>
      </c>
      <c r="C52" s="307">
        <v>10952</v>
      </c>
      <c r="D52" s="307">
        <v>2835</v>
      </c>
    </row>
    <row r="53" spans="1:9" x14ac:dyDescent="0.2">
      <c r="A53" s="161" t="s">
        <v>639</v>
      </c>
      <c r="B53" s="307">
        <v>29936</v>
      </c>
      <c r="C53" s="307">
        <v>27875</v>
      </c>
      <c r="D53" s="307">
        <v>2061</v>
      </c>
    </row>
    <row r="54" spans="1:9" x14ac:dyDescent="0.2">
      <c r="A54" s="164" t="s">
        <v>638</v>
      </c>
      <c r="B54" s="310">
        <v>18398</v>
      </c>
      <c r="C54" s="310">
        <v>17182</v>
      </c>
      <c r="D54" s="310">
        <v>1216</v>
      </c>
    </row>
    <row r="55" spans="1:9" x14ac:dyDescent="0.2">
      <c r="A55" s="164" t="s">
        <v>637</v>
      </c>
      <c r="B55" s="310">
        <v>11538</v>
      </c>
      <c r="C55" s="310">
        <v>10693</v>
      </c>
      <c r="D55" s="310">
        <v>845</v>
      </c>
    </row>
    <row r="56" spans="1:9" x14ac:dyDescent="0.2">
      <c r="A56" s="161" t="s">
        <v>636</v>
      </c>
      <c r="B56" s="307">
        <v>11132</v>
      </c>
      <c r="C56" s="307">
        <v>10129</v>
      </c>
      <c r="D56" s="307">
        <v>1003</v>
      </c>
    </row>
    <row r="57" spans="1:9" x14ac:dyDescent="0.2">
      <c r="A57" s="161" t="s">
        <v>635</v>
      </c>
      <c r="B57" s="307">
        <v>16887</v>
      </c>
      <c r="C57" s="307">
        <v>15466</v>
      </c>
      <c r="D57" s="307">
        <v>1421</v>
      </c>
      <c r="I57" s="186"/>
    </row>
    <row r="58" spans="1:9" ht="12" thickBot="1" x14ac:dyDescent="0.25">
      <c r="A58" s="159" t="s">
        <v>634</v>
      </c>
      <c r="B58" s="306">
        <v>31</v>
      </c>
      <c r="C58" s="306">
        <v>31</v>
      </c>
      <c r="D58" s="306" t="s">
        <v>1486</v>
      </c>
    </row>
    <row r="59" spans="1:9" ht="12" thickTop="1" x14ac:dyDescent="0.2"/>
  </sheetData>
  <mergeCells count="5">
    <mergeCell ref="C1:D1"/>
    <mergeCell ref="A6:D6"/>
    <mergeCell ref="B8:B9"/>
    <mergeCell ref="C8:C9"/>
    <mergeCell ref="D8:D9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Normal="100" workbookViewId="0">
      <selection activeCell="H9" sqref="H9:H10"/>
    </sheetView>
  </sheetViews>
  <sheetFormatPr defaultColWidth="9.140625" defaultRowHeight="11.25" x14ac:dyDescent="0.2"/>
  <cols>
    <col min="1" max="1" width="44.140625" style="156" customWidth="1"/>
    <col min="2" max="4" width="12.5703125" style="156" customWidth="1"/>
    <col min="5" max="5" width="11.5703125" style="156" customWidth="1"/>
    <col min="6" max="6" width="12.28515625" style="156" customWidth="1"/>
    <col min="7" max="16384" width="9.140625" style="156"/>
  </cols>
  <sheetData>
    <row r="1" spans="1:8" ht="12.75" customHeight="1" x14ac:dyDescent="0.2">
      <c r="C1" s="731" t="s">
        <v>1323</v>
      </c>
      <c r="D1" s="731"/>
    </row>
    <row r="2" spans="1:8" x14ac:dyDescent="0.2">
      <c r="A2" s="156" t="s">
        <v>1320</v>
      </c>
      <c r="D2" s="187"/>
    </row>
    <row r="3" spans="1:8" x14ac:dyDescent="0.2">
      <c r="A3" s="156" t="s">
        <v>1319</v>
      </c>
      <c r="D3" s="187"/>
    </row>
    <row r="4" spans="1:8" x14ac:dyDescent="0.2">
      <c r="D4" s="187"/>
    </row>
    <row r="5" spans="1:8" x14ac:dyDescent="0.2">
      <c r="A5" s="186"/>
      <c r="B5" s="186"/>
      <c r="C5" s="186"/>
      <c r="D5" s="317"/>
    </row>
    <row r="6" spans="1:8" x14ac:dyDescent="0.2">
      <c r="A6" s="713" t="s">
        <v>1975</v>
      </c>
      <c r="B6" s="713"/>
      <c r="C6" s="713"/>
      <c r="D6" s="713"/>
    </row>
    <row r="7" spans="1:8" x14ac:dyDescent="0.2">
      <c r="A7" s="703" t="s">
        <v>2360</v>
      </c>
      <c r="B7" s="186"/>
      <c r="C7" s="184"/>
      <c r="D7" s="705" t="s">
        <v>1074</v>
      </c>
    </row>
    <row r="8" spans="1:8" ht="25.5" customHeight="1" x14ac:dyDescent="0.2">
      <c r="A8" s="364" t="s">
        <v>1318</v>
      </c>
      <c r="B8" s="727" t="s">
        <v>706</v>
      </c>
      <c r="C8" s="757" t="s">
        <v>1317</v>
      </c>
      <c r="D8" s="758" t="s">
        <v>1316</v>
      </c>
    </row>
    <row r="9" spans="1:8" ht="31.5" customHeight="1" x14ac:dyDescent="0.2">
      <c r="A9" s="193" t="s">
        <v>698</v>
      </c>
      <c r="B9" s="727"/>
      <c r="C9" s="757"/>
      <c r="D9" s="758"/>
      <c r="E9" s="186"/>
      <c r="F9" s="186"/>
      <c r="G9" s="186"/>
      <c r="H9" s="186"/>
    </row>
    <row r="10" spans="1:8" ht="12.75" x14ac:dyDescent="0.2">
      <c r="A10" s="602" t="s">
        <v>623</v>
      </c>
      <c r="B10" s="339">
        <v>1142114</v>
      </c>
      <c r="C10" s="307">
        <v>1022679</v>
      </c>
      <c r="D10" s="339">
        <v>119435</v>
      </c>
      <c r="E10" s="309"/>
      <c r="F10" s="307"/>
      <c r="G10" s="23"/>
      <c r="H10" s="186"/>
    </row>
    <row r="11" spans="1:8" ht="12.75" x14ac:dyDescent="0.2">
      <c r="A11" s="161" t="s">
        <v>681</v>
      </c>
      <c r="B11" s="339">
        <v>18142</v>
      </c>
      <c r="C11" s="339">
        <v>16509</v>
      </c>
      <c r="D11" s="339">
        <v>1633</v>
      </c>
      <c r="E11"/>
      <c r="F11" s="339"/>
      <c r="G11" s="279"/>
      <c r="H11" s="199"/>
    </row>
    <row r="12" spans="1:8" ht="22.5" x14ac:dyDescent="0.2">
      <c r="A12" s="219" t="s">
        <v>680</v>
      </c>
      <c r="B12" s="339">
        <v>17624</v>
      </c>
      <c r="C12" s="339">
        <v>16032</v>
      </c>
      <c r="D12" s="339">
        <v>1592</v>
      </c>
      <c r="E12"/>
      <c r="F12" s="340"/>
      <c r="G12" s="186"/>
      <c r="H12" s="186"/>
    </row>
    <row r="13" spans="1:8" ht="12.75" x14ac:dyDescent="0.2">
      <c r="A13" s="168" t="s">
        <v>679</v>
      </c>
      <c r="B13" s="310">
        <v>518</v>
      </c>
      <c r="C13" s="310">
        <v>477</v>
      </c>
      <c r="D13" s="310">
        <v>41</v>
      </c>
      <c r="E13"/>
      <c r="F13"/>
      <c r="G13" s="186"/>
      <c r="H13" s="186"/>
    </row>
    <row r="14" spans="1:8" ht="12.75" x14ac:dyDescent="0.2">
      <c r="A14" s="166" t="s">
        <v>678</v>
      </c>
      <c r="B14" s="339">
        <v>820</v>
      </c>
      <c r="C14" s="339">
        <v>779</v>
      </c>
      <c r="D14" s="339">
        <v>41</v>
      </c>
      <c r="E14"/>
      <c r="F14"/>
      <c r="G14" s="186"/>
      <c r="H14" s="186"/>
    </row>
    <row r="15" spans="1:8" ht="12.75" x14ac:dyDescent="0.2">
      <c r="A15" s="166" t="s">
        <v>677</v>
      </c>
      <c r="B15" s="339">
        <v>230038</v>
      </c>
      <c r="C15" s="339">
        <v>226329</v>
      </c>
      <c r="D15" s="339">
        <v>3709</v>
      </c>
      <c r="E15"/>
      <c r="F15"/>
      <c r="G15" s="186"/>
      <c r="H15" s="186"/>
    </row>
    <row r="16" spans="1:8" ht="12.75" x14ac:dyDescent="0.2">
      <c r="A16" s="169" t="s">
        <v>676</v>
      </c>
      <c r="B16" s="339">
        <v>39634</v>
      </c>
      <c r="C16" s="339">
        <v>38253</v>
      </c>
      <c r="D16" s="339">
        <v>1381</v>
      </c>
      <c r="E16"/>
      <c r="F16"/>
      <c r="G16" s="186"/>
      <c r="H16" s="186"/>
    </row>
    <row r="17" spans="1:8" ht="22.5" x14ac:dyDescent="0.2">
      <c r="A17" s="219" t="s">
        <v>675</v>
      </c>
      <c r="B17" s="339">
        <v>104995</v>
      </c>
      <c r="C17" s="339">
        <v>104207</v>
      </c>
      <c r="D17" s="339">
        <v>788</v>
      </c>
      <c r="E17"/>
      <c r="F17"/>
      <c r="G17" s="186"/>
      <c r="H17" s="186"/>
    </row>
    <row r="18" spans="1:8" ht="22.5" x14ac:dyDescent="0.2">
      <c r="A18" s="219" t="s">
        <v>674</v>
      </c>
      <c r="B18" s="339">
        <v>6040</v>
      </c>
      <c r="C18" s="339">
        <v>5935</v>
      </c>
      <c r="D18" s="339">
        <v>105</v>
      </c>
      <c r="E18"/>
      <c r="F18"/>
      <c r="G18" s="186"/>
      <c r="H18" s="186"/>
    </row>
    <row r="19" spans="1:8" ht="22.5" x14ac:dyDescent="0.2">
      <c r="A19" s="219" t="s">
        <v>673</v>
      </c>
      <c r="B19" s="310">
        <v>6111</v>
      </c>
      <c r="C19" s="310">
        <v>5952</v>
      </c>
      <c r="D19" s="310">
        <v>159</v>
      </c>
      <c r="E19"/>
      <c r="F19"/>
      <c r="G19" s="186"/>
      <c r="H19" s="186"/>
    </row>
    <row r="20" spans="1:8" ht="33.75" x14ac:dyDescent="0.2">
      <c r="A20" s="217" t="s">
        <v>672</v>
      </c>
      <c r="B20" s="339">
        <v>3673</v>
      </c>
      <c r="C20" s="339">
        <v>3630</v>
      </c>
      <c r="D20" s="339">
        <v>43</v>
      </c>
      <c r="E20"/>
      <c r="F20"/>
      <c r="G20" s="186"/>
      <c r="H20" s="186"/>
    </row>
    <row r="21" spans="1:8" ht="12.75" x14ac:dyDescent="0.2">
      <c r="A21" s="164" t="s">
        <v>671</v>
      </c>
      <c r="B21" s="310">
        <v>3558</v>
      </c>
      <c r="C21" s="310">
        <v>3545</v>
      </c>
      <c r="D21" s="310">
        <v>13</v>
      </c>
      <c r="E21"/>
      <c r="F21"/>
      <c r="G21" s="186"/>
      <c r="H21" s="186"/>
    </row>
    <row r="22" spans="1:8" ht="12.75" x14ac:dyDescent="0.2">
      <c r="A22" s="164" t="s">
        <v>670</v>
      </c>
      <c r="B22" s="339">
        <v>6628</v>
      </c>
      <c r="C22" s="339">
        <v>6566</v>
      </c>
      <c r="D22" s="339">
        <v>62</v>
      </c>
      <c r="E22"/>
      <c r="F22"/>
      <c r="G22" s="186"/>
      <c r="H22" s="186"/>
    </row>
    <row r="23" spans="1:8" ht="12.75" x14ac:dyDescent="0.2">
      <c r="A23" s="164" t="s">
        <v>669</v>
      </c>
      <c r="B23" s="310">
        <v>9687</v>
      </c>
      <c r="C23" s="310">
        <v>9553</v>
      </c>
      <c r="D23" s="310">
        <v>134</v>
      </c>
      <c r="E23"/>
      <c r="F23"/>
      <c r="G23" s="186"/>
      <c r="H23" s="186"/>
    </row>
    <row r="24" spans="1:8" ht="22.5" x14ac:dyDescent="0.2">
      <c r="A24" s="219" t="s">
        <v>668</v>
      </c>
      <c r="B24" s="339">
        <v>11782</v>
      </c>
      <c r="C24" s="339">
        <v>11445</v>
      </c>
      <c r="D24" s="339">
        <v>337</v>
      </c>
      <c r="E24"/>
      <c r="F24"/>
      <c r="G24" s="186"/>
      <c r="H24" s="186"/>
    </row>
    <row r="25" spans="1:8" ht="22.5" x14ac:dyDescent="0.2">
      <c r="A25" s="218" t="s">
        <v>667</v>
      </c>
      <c r="B25" s="310">
        <v>13426</v>
      </c>
      <c r="C25" s="310">
        <v>13248</v>
      </c>
      <c r="D25" s="310">
        <v>178</v>
      </c>
      <c r="E25"/>
      <c r="F25"/>
      <c r="G25" s="186"/>
      <c r="H25" s="186"/>
    </row>
    <row r="26" spans="1:8" ht="22.5" x14ac:dyDescent="0.2">
      <c r="A26" s="219" t="s">
        <v>666</v>
      </c>
      <c r="B26" s="310">
        <v>10153</v>
      </c>
      <c r="C26" s="310">
        <v>10135</v>
      </c>
      <c r="D26" s="310">
        <v>18</v>
      </c>
      <c r="E26"/>
      <c r="F26"/>
      <c r="G26" s="186"/>
      <c r="H26" s="186"/>
    </row>
    <row r="27" spans="1:8" ht="12.75" x14ac:dyDescent="0.2">
      <c r="A27" s="165" t="s">
        <v>665</v>
      </c>
      <c r="B27" s="339">
        <v>6365</v>
      </c>
      <c r="C27" s="339">
        <v>6277</v>
      </c>
      <c r="D27" s="339">
        <v>88</v>
      </c>
      <c r="E27"/>
      <c r="F27"/>
    </row>
    <row r="28" spans="1:8" ht="12.75" x14ac:dyDescent="0.2">
      <c r="A28" s="165" t="s">
        <v>664</v>
      </c>
      <c r="B28" s="339">
        <v>4321</v>
      </c>
      <c r="C28" s="339">
        <v>4210</v>
      </c>
      <c r="D28" s="339">
        <v>111</v>
      </c>
      <c r="E28"/>
      <c r="F28"/>
    </row>
    <row r="29" spans="1:8" ht="12.75" x14ac:dyDescent="0.2">
      <c r="A29" s="165" t="s">
        <v>663</v>
      </c>
      <c r="B29" s="339">
        <v>3665</v>
      </c>
      <c r="C29" s="339">
        <v>3373</v>
      </c>
      <c r="D29" s="339">
        <v>292</v>
      </c>
      <c r="E29"/>
      <c r="F29"/>
    </row>
    <row r="30" spans="1:8" ht="22.5" x14ac:dyDescent="0.2">
      <c r="A30" s="219" t="s">
        <v>662</v>
      </c>
      <c r="B30" s="339">
        <v>1018</v>
      </c>
      <c r="C30" s="339">
        <v>1003</v>
      </c>
      <c r="D30" s="339">
        <v>15</v>
      </c>
      <c r="E30"/>
      <c r="F30"/>
    </row>
    <row r="31" spans="1:8" ht="22.5" x14ac:dyDescent="0.2">
      <c r="A31" s="218" t="s">
        <v>661</v>
      </c>
      <c r="B31" s="310">
        <v>4825</v>
      </c>
      <c r="C31" s="310">
        <v>4683</v>
      </c>
      <c r="D31" s="310">
        <v>142</v>
      </c>
      <c r="E31"/>
      <c r="F31"/>
    </row>
    <row r="32" spans="1:8" ht="12.75" x14ac:dyDescent="0.2">
      <c r="A32" s="161" t="s">
        <v>660</v>
      </c>
      <c r="B32" s="339">
        <v>17022</v>
      </c>
      <c r="C32" s="339">
        <v>15224</v>
      </c>
      <c r="D32" s="339">
        <v>1798</v>
      </c>
      <c r="E32"/>
      <c r="F32"/>
    </row>
    <row r="33" spans="1:6" ht="22.5" x14ac:dyDescent="0.2">
      <c r="A33" s="218" t="s">
        <v>659</v>
      </c>
      <c r="B33" s="310">
        <v>10891</v>
      </c>
      <c r="C33" s="310">
        <v>9672</v>
      </c>
      <c r="D33" s="310">
        <v>1219</v>
      </c>
      <c r="E33"/>
      <c r="F33"/>
    </row>
    <row r="34" spans="1:6" ht="11.25" customHeight="1" x14ac:dyDescent="0.2">
      <c r="A34" s="165" t="s">
        <v>658</v>
      </c>
      <c r="B34" s="339">
        <v>6131</v>
      </c>
      <c r="C34" s="339">
        <v>5552</v>
      </c>
      <c r="D34" s="339">
        <v>579</v>
      </c>
      <c r="E34"/>
      <c r="F34"/>
    </row>
    <row r="35" spans="1:6" ht="22.5" x14ac:dyDescent="0.2">
      <c r="A35" s="218" t="s">
        <v>657</v>
      </c>
      <c r="B35" s="310">
        <v>227307</v>
      </c>
      <c r="C35" s="310">
        <v>194552</v>
      </c>
      <c r="D35" s="310">
        <v>32755</v>
      </c>
      <c r="E35"/>
      <c r="F35"/>
    </row>
    <row r="36" spans="1:6" ht="12.75" x14ac:dyDescent="0.2">
      <c r="A36" s="165" t="s">
        <v>656</v>
      </c>
      <c r="B36" s="339">
        <v>9178</v>
      </c>
      <c r="C36" s="339">
        <v>8678</v>
      </c>
      <c r="D36" s="339">
        <v>500</v>
      </c>
      <c r="E36"/>
      <c r="F36"/>
    </row>
    <row r="37" spans="1:6" ht="12.75" x14ac:dyDescent="0.2">
      <c r="A37" s="165" t="s">
        <v>655</v>
      </c>
      <c r="B37" s="339">
        <v>54420</v>
      </c>
      <c r="C37" s="339">
        <v>50935</v>
      </c>
      <c r="D37" s="339">
        <v>3485</v>
      </c>
      <c r="E37"/>
      <c r="F37"/>
    </row>
    <row r="38" spans="1:6" ht="12.75" x14ac:dyDescent="0.2">
      <c r="A38" s="165" t="s">
        <v>654</v>
      </c>
      <c r="B38" s="339">
        <v>163709</v>
      </c>
      <c r="C38" s="339">
        <v>134939</v>
      </c>
      <c r="D38" s="339">
        <v>28770</v>
      </c>
      <c r="E38"/>
      <c r="F38"/>
    </row>
    <row r="39" spans="1:6" ht="12.75" x14ac:dyDescent="0.2">
      <c r="A39" s="161" t="s">
        <v>653</v>
      </c>
      <c r="B39" s="339">
        <v>22439</v>
      </c>
      <c r="C39" s="339">
        <v>21243</v>
      </c>
      <c r="D39" s="339">
        <v>1196</v>
      </c>
      <c r="E39"/>
      <c r="F39"/>
    </row>
    <row r="40" spans="1:6" ht="33.75" x14ac:dyDescent="0.2">
      <c r="A40" s="217" t="s">
        <v>652</v>
      </c>
      <c r="B40" s="310">
        <v>18495</v>
      </c>
      <c r="C40" s="310">
        <v>17495</v>
      </c>
      <c r="D40" s="310">
        <v>1000</v>
      </c>
      <c r="E40"/>
      <c r="F40"/>
    </row>
    <row r="41" spans="1:6" ht="12.75" x14ac:dyDescent="0.2">
      <c r="A41" s="165" t="s">
        <v>651</v>
      </c>
      <c r="B41" s="339">
        <v>3944</v>
      </c>
      <c r="C41" s="339">
        <v>3748</v>
      </c>
      <c r="D41" s="339">
        <v>196</v>
      </c>
      <c r="E41"/>
      <c r="F41"/>
    </row>
    <row r="42" spans="1:6" ht="12.75" x14ac:dyDescent="0.2">
      <c r="A42" s="166" t="s">
        <v>650</v>
      </c>
      <c r="B42" s="310">
        <v>101360</v>
      </c>
      <c r="C42" s="310">
        <v>90879</v>
      </c>
      <c r="D42" s="310">
        <v>10481</v>
      </c>
      <c r="E42"/>
      <c r="F42"/>
    </row>
    <row r="43" spans="1:6" ht="11.25" customHeight="1" x14ac:dyDescent="0.2">
      <c r="A43" s="165" t="s">
        <v>649</v>
      </c>
      <c r="B43" s="339">
        <v>22469</v>
      </c>
      <c r="C43" s="339">
        <v>21768</v>
      </c>
      <c r="D43" s="339">
        <v>701</v>
      </c>
      <c r="E43"/>
      <c r="F43"/>
    </row>
    <row r="44" spans="1:6" ht="33.75" x14ac:dyDescent="0.2">
      <c r="A44" s="217" t="s">
        <v>648</v>
      </c>
      <c r="B44" s="339">
        <v>6825</v>
      </c>
      <c r="C44" s="339">
        <v>6491</v>
      </c>
      <c r="D44" s="339">
        <v>334</v>
      </c>
      <c r="E44"/>
      <c r="F44"/>
    </row>
    <row r="45" spans="1:6" ht="12.75" x14ac:dyDescent="0.2">
      <c r="A45" s="164" t="s">
        <v>647</v>
      </c>
      <c r="B45" s="310">
        <v>5104</v>
      </c>
      <c r="C45" s="310">
        <v>5080</v>
      </c>
      <c r="D45" s="310">
        <v>24</v>
      </c>
      <c r="E45"/>
      <c r="F45"/>
    </row>
    <row r="46" spans="1:6" ht="12.75" x14ac:dyDescent="0.2">
      <c r="A46" s="161" t="s">
        <v>646</v>
      </c>
      <c r="B46" s="339">
        <v>10540</v>
      </c>
      <c r="C46" s="339">
        <v>10197</v>
      </c>
      <c r="D46" s="339">
        <v>343</v>
      </c>
      <c r="E46"/>
      <c r="F46"/>
    </row>
    <row r="47" spans="1:6" ht="12.75" x14ac:dyDescent="0.2">
      <c r="A47" s="161" t="s">
        <v>645</v>
      </c>
      <c r="B47" s="339">
        <v>39417</v>
      </c>
      <c r="C47" s="339">
        <v>38501</v>
      </c>
      <c r="D47" s="339">
        <v>916</v>
      </c>
      <c r="E47"/>
      <c r="F47"/>
    </row>
    <row r="48" spans="1:6" ht="12.75" x14ac:dyDescent="0.2">
      <c r="A48" s="161" t="s">
        <v>644</v>
      </c>
      <c r="B48" s="310">
        <v>8576</v>
      </c>
      <c r="C48" s="310">
        <v>7549</v>
      </c>
      <c r="D48" s="310">
        <v>1027</v>
      </c>
      <c r="E48"/>
      <c r="F48"/>
    </row>
    <row r="49" spans="1:9" ht="12.75" x14ac:dyDescent="0.2">
      <c r="A49" s="161" t="s">
        <v>643</v>
      </c>
      <c r="B49" s="339">
        <v>54524</v>
      </c>
      <c r="C49" s="339">
        <v>50121</v>
      </c>
      <c r="D49" s="339">
        <v>4403</v>
      </c>
      <c r="E49"/>
      <c r="F49"/>
    </row>
    <row r="50" spans="1:9" ht="12.75" x14ac:dyDescent="0.2">
      <c r="A50" s="161" t="s">
        <v>642</v>
      </c>
      <c r="B50" s="339">
        <v>114627</v>
      </c>
      <c r="C50" s="339">
        <v>70790</v>
      </c>
      <c r="D50" s="339">
        <v>43837</v>
      </c>
      <c r="E50"/>
      <c r="F50"/>
    </row>
    <row r="51" spans="1:9" ht="12.75" x14ac:dyDescent="0.2">
      <c r="A51" s="161" t="s">
        <v>641</v>
      </c>
      <c r="B51" s="339">
        <v>3738</v>
      </c>
      <c r="C51" s="339">
        <v>3535</v>
      </c>
      <c r="D51" s="339">
        <v>203</v>
      </c>
      <c r="E51"/>
      <c r="F51"/>
    </row>
    <row r="52" spans="1:9" ht="12.75" x14ac:dyDescent="0.2">
      <c r="A52" s="161" t="s">
        <v>640</v>
      </c>
      <c r="B52" s="339">
        <v>36779</v>
      </c>
      <c r="C52" s="339">
        <v>32485</v>
      </c>
      <c r="D52" s="339">
        <v>4294</v>
      </c>
      <c r="E52"/>
      <c r="F52"/>
    </row>
    <row r="53" spans="1:9" ht="12.75" x14ac:dyDescent="0.2">
      <c r="A53" s="161" t="s">
        <v>639</v>
      </c>
      <c r="B53" s="339">
        <v>185173</v>
      </c>
      <c r="C53" s="339">
        <v>177563</v>
      </c>
      <c r="D53" s="339">
        <v>7610</v>
      </c>
      <c r="E53"/>
      <c r="F53"/>
    </row>
    <row r="54" spans="1:9" ht="12.75" x14ac:dyDescent="0.2">
      <c r="A54" s="164" t="s">
        <v>638</v>
      </c>
      <c r="B54" s="310">
        <v>72012</v>
      </c>
      <c r="C54" s="310">
        <v>67678</v>
      </c>
      <c r="D54" s="310">
        <v>4334</v>
      </c>
      <c r="E54"/>
      <c r="F54"/>
    </row>
    <row r="55" spans="1:9" ht="12.75" x14ac:dyDescent="0.2">
      <c r="A55" s="164" t="s">
        <v>637</v>
      </c>
      <c r="B55" s="310">
        <v>113161</v>
      </c>
      <c r="C55" s="310">
        <v>109885</v>
      </c>
      <c r="D55" s="310">
        <v>3276</v>
      </c>
      <c r="E55"/>
      <c r="F55"/>
    </row>
    <row r="56" spans="1:9" ht="12.75" x14ac:dyDescent="0.2">
      <c r="A56" s="161" t="s">
        <v>636</v>
      </c>
      <c r="B56" s="339">
        <v>8704</v>
      </c>
      <c r="C56" s="339">
        <v>7799</v>
      </c>
      <c r="D56" s="339">
        <v>905</v>
      </c>
      <c r="E56"/>
      <c r="F56"/>
    </row>
    <row r="57" spans="1:9" ht="12.75" x14ac:dyDescent="0.2">
      <c r="A57" s="161" t="s">
        <v>635</v>
      </c>
      <c r="B57" s="339">
        <v>45086</v>
      </c>
      <c r="C57" s="339">
        <v>41323</v>
      </c>
      <c r="D57" s="339">
        <v>3763</v>
      </c>
      <c r="E57"/>
      <c r="F57"/>
      <c r="I57" s="186"/>
    </row>
    <row r="58" spans="1:9" ht="12" thickBot="1" x14ac:dyDescent="0.25">
      <c r="A58" s="159" t="s">
        <v>634</v>
      </c>
      <c r="B58" s="370">
        <v>50</v>
      </c>
      <c r="C58" s="370">
        <v>44</v>
      </c>
      <c r="D58" s="306">
        <v>6</v>
      </c>
    </row>
    <row r="59" spans="1:9" ht="12" thickTop="1" x14ac:dyDescent="0.2"/>
  </sheetData>
  <mergeCells count="5">
    <mergeCell ref="C1:D1"/>
    <mergeCell ref="A6:D6"/>
    <mergeCell ref="B8:B9"/>
    <mergeCell ref="C8:C9"/>
    <mergeCell ref="D8:D9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zoomScale="90" zoomScaleNormal="100" workbookViewId="0">
      <selection activeCell="E6" sqref="E6"/>
    </sheetView>
  </sheetViews>
  <sheetFormatPr defaultColWidth="9.140625" defaultRowHeight="11.25" x14ac:dyDescent="0.2"/>
  <cols>
    <col min="1" max="1" width="1.85546875" style="48" customWidth="1"/>
    <col min="2" max="2" width="38.140625" style="48" customWidth="1"/>
    <col min="3" max="5" width="15.7109375" style="48" customWidth="1"/>
    <col min="6" max="6" width="10.5703125" style="48" customWidth="1"/>
    <col min="7" max="11" width="6.28515625" style="48" customWidth="1"/>
    <col min="12" max="16384" width="9.140625" style="48"/>
  </cols>
  <sheetData>
    <row r="1" spans="1:11" x14ac:dyDescent="0.2">
      <c r="E1" s="187" t="s">
        <v>1331</v>
      </c>
    </row>
    <row r="2" spans="1:11" x14ac:dyDescent="0.2">
      <c r="A2" s="48" t="s">
        <v>1328</v>
      </c>
      <c r="J2" s="1"/>
    </row>
    <row r="3" spans="1:11" x14ac:dyDescent="0.2">
      <c r="A3" s="48" t="s">
        <v>1327</v>
      </c>
    </row>
    <row r="4" spans="1:11" x14ac:dyDescent="0.2">
      <c r="E4" s="187"/>
      <c r="F4" s="298"/>
      <c r="G4" s="298"/>
      <c r="H4" s="298"/>
      <c r="I4" s="298"/>
      <c r="J4" s="298"/>
      <c r="K4" s="298"/>
    </row>
    <row r="5" spans="1:11" x14ac:dyDescent="0.2">
      <c r="A5" s="759" t="s">
        <v>1975</v>
      </c>
      <c r="B5" s="759"/>
      <c r="C5" s="759"/>
      <c r="D5" s="759"/>
      <c r="E5" s="759"/>
      <c r="F5" s="298"/>
      <c r="G5" s="298"/>
      <c r="H5" s="298"/>
      <c r="I5" s="298"/>
      <c r="J5" s="298"/>
      <c r="K5" s="298"/>
    </row>
    <row r="6" spans="1:11" x14ac:dyDescent="0.2">
      <c r="A6" s="703" t="s">
        <v>2360</v>
      </c>
      <c r="B6" s="2"/>
      <c r="C6" s="436"/>
      <c r="D6" s="436"/>
      <c r="E6" s="705" t="s">
        <v>631</v>
      </c>
      <c r="G6" s="439"/>
      <c r="H6" s="439"/>
      <c r="I6" s="439"/>
      <c r="J6" s="439"/>
    </row>
    <row r="7" spans="1:11" ht="24" customHeight="1" x14ac:dyDescent="0.2">
      <c r="A7" s="438"/>
      <c r="B7" s="364" t="s">
        <v>1318</v>
      </c>
      <c r="C7" s="180" t="s">
        <v>706</v>
      </c>
      <c r="D7" s="398" t="s">
        <v>1326</v>
      </c>
      <c r="E7" s="398" t="s">
        <v>1326</v>
      </c>
      <c r="F7" s="435"/>
      <c r="G7" s="434"/>
      <c r="H7" s="430"/>
      <c r="I7" s="434"/>
      <c r="J7" s="430"/>
      <c r="K7" s="434"/>
    </row>
    <row r="8" spans="1:11" ht="24" customHeight="1" x14ac:dyDescent="0.2">
      <c r="A8" s="414" t="s">
        <v>1073</v>
      </c>
      <c r="B8" s="177"/>
      <c r="C8" s="177"/>
      <c r="D8" s="225" t="s">
        <v>1325</v>
      </c>
      <c r="E8" s="225" t="s">
        <v>1324</v>
      </c>
      <c r="F8" s="333"/>
      <c r="G8" s="324"/>
      <c r="H8" s="324"/>
      <c r="I8" s="324"/>
      <c r="J8" s="324"/>
      <c r="K8" s="324"/>
    </row>
    <row r="9" spans="1:11" ht="18.95" customHeight="1" x14ac:dyDescent="0.2">
      <c r="A9" s="2"/>
      <c r="B9" s="23" t="s">
        <v>623</v>
      </c>
      <c r="C9" s="307">
        <v>2384121</v>
      </c>
      <c r="D9" s="307">
        <v>2212865</v>
      </c>
      <c r="E9" s="307">
        <v>171256</v>
      </c>
      <c r="F9" s="432"/>
      <c r="G9" s="431"/>
      <c r="H9" s="431"/>
      <c r="I9" s="431"/>
      <c r="J9" s="431"/>
      <c r="K9" s="431"/>
    </row>
    <row r="10" spans="1:11" ht="18.95" customHeight="1" x14ac:dyDescent="0.2">
      <c r="A10" s="745" t="s">
        <v>1072</v>
      </c>
      <c r="B10" s="745"/>
      <c r="C10" s="307">
        <v>197559</v>
      </c>
      <c r="D10" s="307">
        <v>184205</v>
      </c>
      <c r="E10" s="307">
        <v>13354</v>
      </c>
      <c r="F10" s="433"/>
      <c r="G10" s="431"/>
      <c r="H10" s="431"/>
      <c r="I10" s="431"/>
      <c r="J10" s="431"/>
      <c r="K10" s="431"/>
    </row>
    <row r="11" spans="1:11" ht="18.95" customHeight="1" x14ac:dyDescent="0.2">
      <c r="A11" s="745" t="s">
        <v>1071</v>
      </c>
      <c r="B11" s="745"/>
      <c r="C11" s="307">
        <v>136489</v>
      </c>
      <c r="D11" s="307">
        <v>131065</v>
      </c>
      <c r="E11" s="307">
        <v>5424</v>
      </c>
      <c r="F11" s="433"/>
      <c r="G11" s="431"/>
      <c r="H11" s="431"/>
      <c r="I11" s="431"/>
      <c r="J11" s="431"/>
      <c r="K11" s="431"/>
    </row>
    <row r="12" spans="1:11" ht="18.95" customHeight="1" x14ac:dyDescent="0.2">
      <c r="A12" s="745" t="s">
        <v>1070</v>
      </c>
      <c r="B12" s="745"/>
      <c r="C12" s="307">
        <v>119895</v>
      </c>
      <c r="D12" s="307">
        <v>117680</v>
      </c>
      <c r="E12" s="307">
        <v>2215</v>
      </c>
      <c r="F12" s="433"/>
      <c r="G12" s="431"/>
      <c r="H12" s="431"/>
      <c r="I12" s="431"/>
      <c r="J12" s="431"/>
      <c r="K12" s="431"/>
    </row>
    <row r="13" spans="1:11" ht="18.95" customHeight="1" x14ac:dyDescent="0.2">
      <c r="A13" s="745" t="s">
        <v>1069</v>
      </c>
      <c r="B13" s="745"/>
      <c r="C13" s="307">
        <v>176384</v>
      </c>
      <c r="D13" s="307">
        <v>169947</v>
      </c>
      <c r="E13" s="307">
        <v>6437</v>
      </c>
      <c r="F13" s="433"/>
      <c r="G13" s="431"/>
      <c r="H13" s="431"/>
      <c r="I13" s="431"/>
      <c r="J13" s="431"/>
      <c r="K13" s="431"/>
    </row>
    <row r="14" spans="1:11" ht="18.95" customHeight="1" x14ac:dyDescent="0.2">
      <c r="A14" s="745" t="s">
        <v>1068</v>
      </c>
      <c r="B14" s="745"/>
      <c r="C14" s="307">
        <v>902091</v>
      </c>
      <c r="D14" s="307">
        <v>868152</v>
      </c>
      <c r="E14" s="307">
        <v>33939</v>
      </c>
      <c r="F14" s="433"/>
      <c r="G14" s="431"/>
      <c r="H14" s="431"/>
      <c r="I14" s="431"/>
      <c r="J14" s="431"/>
      <c r="K14" s="431"/>
    </row>
    <row r="15" spans="1:11" ht="18.95" customHeight="1" x14ac:dyDescent="0.2">
      <c r="A15" s="745" t="s">
        <v>1067</v>
      </c>
      <c r="B15" s="745"/>
      <c r="C15" s="307">
        <v>519108</v>
      </c>
      <c r="D15" s="307">
        <v>478291</v>
      </c>
      <c r="E15" s="307">
        <v>40817</v>
      </c>
      <c r="F15" s="433"/>
      <c r="G15" s="431"/>
      <c r="H15" s="431"/>
      <c r="I15" s="431"/>
      <c r="J15" s="431"/>
      <c r="K15" s="431"/>
    </row>
    <row r="16" spans="1:11" ht="18.95" customHeight="1" x14ac:dyDescent="0.2">
      <c r="A16" s="745" t="s">
        <v>1066</v>
      </c>
      <c r="B16" s="745"/>
      <c r="C16" s="307">
        <v>261276</v>
      </c>
      <c r="D16" s="307">
        <v>200523</v>
      </c>
      <c r="E16" s="307">
        <v>60753</v>
      </c>
      <c r="F16" s="433"/>
      <c r="G16" s="431"/>
      <c r="H16" s="431"/>
      <c r="I16" s="431"/>
      <c r="J16" s="431"/>
      <c r="K16" s="431"/>
    </row>
    <row r="17" spans="1:11" ht="18.95" customHeight="1" x14ac:dyDescent="0.2">
      <c r="A17" s="734" t="s">
        <v>1065</v>
      </c>
      <c r="B17" s="734"/>
      <c r="C17" s="307">
        <v>71319</v>
      </c>
      <c r="D17" s="307">
        <v>63002</v>
      </c>
      <c r="E17" s="307">
        <v>8317</v>
      </c>
      <c r="F17" s="433"/>
      <c r="G17" s="431"/>
      <c r="H17" s="431"/>
      <c r="I17" s="431"/>
      <c r="J17" s="431"/>
      <c r="K17" s="431"/>
    </row>
    <row r="18" spans="1:11" ht="7.5" customHeight="1" thickBot="1" x14ac:dyDescent="0.25">
      <c r="A18" s="269"/>
      <c r="B18" s="269"/>
      <c r="C18" s="429"/>
      <c r="D18" s="429"/>
      <c r="E18" s="429"/>
      <c r="F18" s="432"/>
      <c r="G18" s="437"/>
      <c r="H18" s="437"/>
      <c r="I18" s="437"/>
      <c r="J18" s="437"/>
      <c r="K18" s="437"/>
    </row>
    <row r="19" spans="1:11" ht="9" customHeight="1" thickTop="1" x14ac:dyDescent="0.2">
      <c r="A19" s="2"/>
      <c r="B19" s="2"/>
      <c r="C19" s="432"/>
      <c r="D19" s="432"/>
      <c r="E19" s="432"/>
      <c r="F19" s="432"/>
      <c r="G19" s="437"/>
      <c r="H19" s="437"/>
      <c r="I19" s="437"/>
      <c r="J19" s="437"/>
      <c r="K19" s="437"/>
    </row>
    <row r="20" spans="1:11" ht="9" customHeight="1" x14ac:dyDescent="0.2">
      <c r="A20" s="2"/>
      <c r="B20" s="2"/>
      <c r="C20" s="432"/>
      <c r="D20" s="432"/>
      <c r="E20" s="432"/>
      <c r="F20" s="432"/>
      <c r="G20" s="437"/>
      <c r="H20" s="437"/>
      <c r="I20" s="437"/>
      <c r="J20" s="437"/>
      <c r="K20" s="437"/>
    </row>
    <row r="21" spans="1:11" s="2" customFormat="1" ht="14.1" customHeight="1" x14ac:dyDescent="0.2">
      <c r="B21" s="425"/>
      <c r="C21" s="432"/>
      <c r="D21" s="432"/>
      <c r="E21" s="432"/>
      <c r="F21" s="432"/>
      <c r="G21" s="437"/>
      <c r="H21" s="437"/>
      <c r="I21" s="437"/>
      <c r="J21" s="437"/>
      <c r="K21" s="437"/>
    </row>
    <row r="22" spans="1:11" s="2" customFormat="1" ht="14.1" customHeight="1" x14ac:dyDescent="0.2">
      <c r="B22" s="425"/>
      <c r="C22" s="432"/>
      <c r="D22" s="432"/>
      <c r="E22" s="187" t="s">
        <v>1330</v>
      </c>
      <c r="F22" s="432"/>
      <c r="G22" s="437"/>
      <c r="H22" s="437"/>
      <c r="I22" s="437"/>
      <c r="J22" s="437"/>
      <c r="K22" s="437"/>
    </row>
    <row r="23" spans="1:11" s="2" customFormat="1" ht="14.1" customHeight="1" x14ac:dyDescent="0.2">
      <c r="A23" s="48" t="s">
        <v>1328</v>
      </c>
      <c r="B23" s="48"/>
      <c r="C23" s="48"/>
      <c r="D23" s="48"/>
      <c r="E23" s="432"/>
      <c r="F23" s="432"/>
      <c r="G23" s="437"/>
      <c r="H23" s="437"/>
      <c r="I23" s="437"/>
      <c r="J23" s="437"/>
      <c r="K23" s="437"/>
    </row>
    <row r="24" spans="1:11" s="2" customFormat="1" ht="14.1" customHeight="1" x14ac:dyDescent="0.2">
      <c r="A24" s="48" t="s">
        <v>1327</v>
      </c>
      <c r="B24" s="48"/>
      <c r="C24" s="48"/>
      <c r="D24" s="48"/>
      <c r="E24" s="432"/>
      <c r="F24" s="432"/>
      <c r="G24" s="437"/>
      <c r="H24" s="437"/>
      <c r="I24" s="437"/>
      <c r="J24" s="437"/>
      <c r="K24" s="437"/>
    </row>
    <row r="25" spans="1:11" x14ac:dyDescent="0.2">
      <c r="E25" s="298"/>
      <c r="F25" s="298"/>
      <c r="G25" s="298"/>
      <c r="H25" s="298"/>
      <c r="I25" s="298"/>
      <c r="J25" s="298"/>
      <c r="K25" s="298"/>
    </row>
    <row r="26" spans="1:11" s="2" customFormat="1" ht="14.1" customHeight="1" x14ac:dyDescent="0.2">
      <c r="A26" s="759" t="s">
        <v>1975</v>
      </c>
      <c r="B26" s="759"/>
      <c r="C26" s="759"/>
      <c r="D26" s="759"/>
      <c r="E26" s="759"/>
      <c r="F26" s="432"/>
      <c r="G26" s="437"/>
      <c r="H26" s="437"/>
      <c r="I26" s="437"/>
      <c r="J26" s="437"/>
      <c r="K26" s="437"/>
    </row>
    <row r="27" spans="1:11" x14ac:dyDescent="0.2">
      <c r="A27" s="703" t="s">
        <v>295</v>
      </c>
      <c r="B27" s="2"/>
      <c r="C27" s="436"/>
      <c r="D27" s="436"/>
      <c r="E27" s="705" t="s">
        <v>1077</v>
      </c>
      <c r="F27" s="432"/>
      <c r="G27" s="2"/>
      <c r="H27" s="2"/>
      <c r="I27" s="2"/>
      <c r="J27" s="23"/>
      <c r="K27" s="23"/>
    </row>
    <row r="28" spans="1:11" ht="24" customHeight="1" x14ac:dyDescent="0.2">
      <c r="A28" s="438"/>
      <c r="B28" s="364" t="s">
        <v>1318</v>
      </c>
      <c r="C28" s="180" t="s">
        <v>706</v>
      </c>
      <c r="D28" s="398" t="s">
        <v>1326</v>
      </c>
      <c r="E28" s="398" t="s">
        <v>1326</v>
      </c>
      <c r="F28" s="435"/>
      <c r="G28" s="434"/>
      <c r="H28" s="430"/>
      <c r="I28" s="434"/>
      <c r="J28" s="430"/>
      <c r="K28" s="434"/>
    </row>
    <row r="29" spans="1:11" ht="24" customHeight="1" x14ac:dyDescent="0.2">
      <c r="A29" s="414" t="s">
        <v>1073</v>
      </c>
      <c r="B29" s="177"/>
      <c r="C29" s="177"/>
      <c r="D29" s="225" t="s">
        <v>1325</v>
      </c>
      <c r="E29" s="225" t="s">
        <v>1324</v>
      </c>
      <c r="F29" s="333"/>
      <c r="G29" s="324"/>
      <c r="H29" s="324"/>
      <c r="I29" s="324"/>
      <c r="J29" s="324"/>
      <c r="K29" s="324"/>
    </row>
    <row r="30" spans="1:11" ht="18.95" customHeight="1" x14ac:dyDescent="0.2">
      <c r="A30" s="2"/>
      <c r="B30" s="23" t="s">
        <v>623</v>
      </c>
      <c r="C30" s="339">
        <v>1242007</v>
      </c>
      <c r="D30" s="339">
        <v>1190186</v>
      </c>
      <c r="E30" s="339">
        <v>51821</v>
      </c>
      <c r="F30" s="432"/>
      <c r="G30" s="431"/>
      <c r="H30" s="431"/>
      <c r="I30" s="431"/>
      <c r="J30" s="431"/>
      <c r="K30" s="431"/>
    </row>
    <row r="31" spans="1:11" ht="18.95" customHeight="1" x14ac:dyDescent="0.2">
      <c r="A31" s="745" t="s">
        <v>1072</v>
      </c>
      <c r="B31" s="745"/>
      <c r="C31" s="339">
        <v>108560</v>
      </c>
      <c r="D31" s="339">
        <v>102284</v>
      </c>
      <c r="E31" s="339">
        <v>6276</v>
      </c>
      <c r="F31" s="433"/>
      <c r="G31" s="431"/>
      <c r="H31" s="431"/>
      <c r="I31" s="431"/>
      <c r="J31" s="431"/>
      <c r="K31" s="431"/>
    </row>
    <row r="32" spans="1:11" ht="18.95" customHeight="1" x14ac:dyDescent="0.2">
      <c r="A32" s="745" t="s">
        <v>1071</v>
      </c>
      <c r="B32" s="745"/>
      <c r="C32" s="339">
        <v>71920</v>
      </c>
      <c r="D32" s="339">
        <v>68976</v>
      </c>
      <c r="E32" s="339">
        <v>2944</v>
      </c>
      <c r="F32" s="432"/>
      <c r="G32" s="431"/>
      <c r="H32" s="431"/>
      <c r="I32" s="431"/>
      <c r="J32" s="431"/>
      <c r="K32" s="431"/>
    </row>
    <row r="33" spans="1:11" ht="18.95" customHeight="1" x14ac:dyDescent="0.2">
      <c r="A33" s="745" t="s">
        <v>1070</v>
      </c>
      <c r="B33" s="745"/>
      <c r="C33" s="339">
        <v>76740</v>
      </c>
      <c r="D33" s="339">
        <v>75534</v>
      </c>
      <c r="E33" s="339">
        <v>1206</v>
      </c>
      <c r="F33" s="432"/>
      <c r="G33" s="431"/>
      <c r="H33" s="431"/>
      <c r="I33" s="431"/>
      <c r="J33" s="431"/>
      <c r="K33" s="431"/>
    </row>
    <row r="34" spans="1:11" ht="24" customHeight="1" x14ac:dyDescent="0.2">
      <c r="A34" s="745" t="s">
        <v>1069</v>
      </c>
      <c r="B34" s="745"/>
      <c r="C34" s="339">
        <v>89419</v>
      </c>
      <c r="D34" s="339">
        <v>86592</v>
      </c>
      <c r="E34" s="339">
        <v>2827</v>
      </c>
      <c r="F34" s="430"/>
      <c r="G34" s="273"/>
      <c r="H34" s="430"/>
      <c r="I34" s="273"/>
      <c r="J34" s="430"/>
      <c r="K34" s="273"/>
    </row>
    <row r="35" spans="1:11" ht="24" customHeight="1" x14ac:dyDescent="0.2">
      <c r="A35" s="745" t="s">
        <v>1068</v>
      </c>
      <c r="B35" s="745"/>
      <c r="C35" s="339">
        <v>527897</v>
      </c>
      <c r="D35" s="339">
        <v>514949</v>
      </c>
      <c r="E35" s="339">
        <v>12948</v>
      </c>
      <c r="F35" s="332"/>
      <c r="G35" s="332"/>
      <c r="H35" s="332"/>
      <c r="I35" s="332"/>
      <c r="J35" s="332"/>
      <c r="K35" s="332"/>
    </row>
    <row r="36" spans="1:11" ht="20.100000000000001" customHeight="1" x14ac:dyDescent="0.2">
      <c r="A36" s="745" t="s">
        <v>1067</v>
      </c>
      <c r="B36" s="745"/>
      <c r="C36" s="339">
        <v>222139</v>
      </c>
      <c r="D36" s="339">
        <v>209502</v>
      </c>
      <c r="E36" s="339">
        <v>12637</v>
      </c>
      <c r="F36" s="320"/>
      <c r="G36" s="320"/>
      <c r="H36" s="320"/>
      <c r="I36" s="320"/>
      <c r="J36" s="322"/>
      <c r="K36" s="322"/>
    </row>
    <row r="37" spans="1:11" ht="20.100000000000001" customHeight="1" x14ac:dyDescent="0.2">
      <c r="A37" s="745" t="s">
        <v>1066</v>
      </c>
      <c r="B37" s="745"/>
      <c r="C37" s="339">
        <v>110519</v>
      </c>
      <c r="D37" s="339">
        <v>100497</v>
      </c>
      <c r="E37" s="339">
        <v>10022</v>
      </c>
      <c r="F37" s="427"/>
      <c r="G37" s="427"/>
      <c r="H37" s="427"/>
      <c r="I37" s="427"/>
      <c r="J37" s="322"/>
      <c r="K37" s="322"/>
    </row>
    <row r="38" spans="1:11" ht="20.100000000000001" customHeight="1" x14ac:dyDescent="0.2">
      <c r="A38" s="734" t="s">
        <v>1065</v>
      </c>
      <c r="B38" s="734"/>
      <c r="C38" s="339">
        <v>34813</v>
      </c>
      <c r="D38" s="339">
        <v>31852</v>
      </c>
      <c r="E38" s="339">
        <v>2961</v>
      </c>
      <c r="F38" s="427"/>
      <c r="G38" s="427"/>
      <c r="H38" s="427"/>
      <c r="I38" s="427"/>
      <c r="J38" s="322"/>
      <c r="K38" s="322"/>
    </row>
    <row r="39" spans="1:11" ht="6.75" customHeight="1" thickBot="1" x14ac:dyDescent="0.25">
      <c r="A39" s="269"/>
      <c r="B39" s="269"/>
      <c r="C39" s="429"/>
      <c r="D39" s="429"/>
      <c r="E39" s="428"/>
      <c r="F39" s="427"/>
      <c r="G39" s="427"/>
      <c r="H39" s="427"/>
      <c r="I39" s="427"/>
      <c r="J39" s="322"/>
      <c r="K39" s="322"/>
    </row>
    <row r="40" spans="1:11" ht="13.5" customHeight="1" thickTop="1" x14ac:dyDescent="0.2">
      <c r="A40" s="328"/>
      <c r="B40" s="22"/>
      <c r="C40" s="427"/>
      <c r="D40" s="427"/>
      <c r="E40" s="427"/>
      <c r="F40" s="427"/>
      <c r="G40" s="427"/>
      <c r="H40" s="427"/>
      <c r="I40" s="427"/>
      <c r="J40" s="322"/>
      <c r="K40" s="322"/>
    </row>
    <row r="41" spans="1:11" ht="13.5" customHeight="1" x14ac:dyDescent="0.2">
      <c r="A41" s="328"/>
      <c r="B41" s="22"/>
      <c r="C41" s="427"/>
      <c r="D41" s="427"/>
      <c r="E41" s="427"/>
      <c r="F41" s="427"/>
      <c r="G41" s="427"/>
      <c r="H41" s="427"/>
      <c r="I41" s="427"/>
      <c r="J41" s="322"/>
      <c r="K41" s="322"/>
    </row>
    <row r="42" spans="1:11" ht="13.5" customHeight="1" x14ac:dyDescent="0.2">
      <c r="A42" s="328"/>
      <c r="B42" s="22"/>
      <c r="C42" s="427"/>
      <c r="D42" s="427"/>
      <c r="E42" s="187" t="s">
        <v>1329</v>
      </c>
      <c r="F42" s="427"/>
      <c r="G42" s="427"/>
      <c r="H42" s="427"/>
      <c r="I42" s="427"/>
      <c r="J42" s="322"/>
      <c r="K42" s="322"/>
    </row>
    <row r="43" spans="1:11" ht="13.5" customHeight="1" x14ac:dyDescent="0.2">
      <c r="A43" s="48" t="s">
        <v>1328</v>
      </c>
      <c r="E43" s="427"/>
      <c r="F43" s="427"/>
      <c r="G43" s="427"/>
      <c r="H43" s="427"/>
      <c r="I43" s="427"/>
      <c r="J43" s="322"/>
      <c r="K43" s="322"/>
    </row>
    <row r="44" spans="1:11" ht="13.5" customHeight="1" x14ac:dyDescent="0.2">
      <c r="A44" s="48" t="s">
        <v>1327</v>
      </c>
      <c r="E44" s="427"/>
      <c r="F44" s="427"/>
      <c r="G44" s="427"/>
      <c r="H44" s="427"/>
      <c r="I44" s="427"/>
      <c r="J44" s="322"/>
      <c r="K44" s="322"/>
    </row>
    <row r="45" spans="1:11" ht="13.5" customHeight="1" x14ac:dyDescent="0.2">
      <c r="A45" s="328"/>
      <c r="B45" s="22"/>
      <c r="C45" s="427"/>
      <c r="D45" s="427"/>
      <c r="E45" s="427"/>
      <c r="F45" s="427"/>
      <c r="G45" s="427"/>
      <c r="H45" s="427"/>
      <c r="I45" s="427"/>
      <c r="J45" s="322"/>
      <c r="K45" s="322"/>
    </row>
    <row r="46" spans="1:11" s="2" customFormat="1" ht="14.1" customHeight="1" x14ac:dyDescent="0.2">
      <c r="A46" s="759" t="s">
        <v>1975</v>
      </c>
      <c r="B46" s="759"/>
      <c r="C46" s="759"/>
      <c r="D46" s="759"/>
      <c r="E46" s="759"/>
      <c r="F46" s="432"/>
      <c r="G46" s="437"/>
      <c r="H46" s="437"/>
      <c r="I46" s="437"/>
      <c r="J46" s="437"/>
      <c r="K46" s="437"/>
    </row>
    <row r="47" spans="1:11" x14ac:dyDescent="0.2">
      <c r="A47" s="703" t="s">
        <v>2360</v>
      </c>
      <c r="B47" s="2"/>
      <c r="C47" s="436"/>
      <c r="D47" s="436"/>
      <c r="E47" s="705" t="s">
        <v>1074</v>
      </c>
      <c r="F47" s="432"/>
      <c r="G47" s="2"/>
      <c r="H47" s="2"/>
      <c r="I47" s="2"/>
      <c r="J47" s="23"/>
      <c r="K47" s="23"/>
    </row>
    <row r="48" spans="1:11" ht="24" customHeight="1" x14ac:dyDescent="0.2">
      <c r="A48" s="178"/>
      <c r="B48" s="364" t="s">
        <v>1318</v>
      </c>
      <c r="C48" s="180" t="s">
        <v>706</v>
      </c>
      <c r="D48" s="398" t="s">
        <v>1326</v>
      </c>
      <c r="E48" s="398" t="s">
        <v>1326</v>
      </c>
      <c r="F48" s="435"/>
      <c r="G48" s="434"/>
      <c r="H48" s="430"/>
      <c r="I48" s="434"/>
      <c r="J48" s="430"/>
      <c r="K48" s="434"/>
    </row>
    <row r="49" spans="1:11" ht="24" customHeight="1" x14ac:dyDescent="0.2">
      <c r="A49" s="414" t="s">
        <v>1073</v>
      </c>
      <c r="B49" s="177"/>
      <c r="C49" s="177"/>
      <c r="D49" s="225" t="s">
        <v>1325</v>
      </c>
      <c r="E49" s="225" t="s">
        <v>1324</v>
      </c>
      <c r="F49" s="333"/>
      <c r="G49" s="324"/>
      <c r="H49" s="324"/>
      <c r="I49" s="324"/>
      <c r="J49" s="324"/>
      <c r="K49" s="324"/>
    </row>
    <row r="50" spans="1:11" ht="18.95" customHeight="1" x14ac:dyDescent="0.2">
      <c r="A50" s="2"/>
      <c r="B50" s="23" t="s">
        <v>623</v>
      </c>
      <c r="C50" s="339">
        <v>1142114</v>
      </c>
      <c r="D50" s="339">
        <v>1022679</v>
      </c>
      <c r="E50" s="339">
        <v>119435</v>
      </c>
      <c r="F50" s="432"/>
      <c r="G50" s="431"/>
      <c r="H50" s="431"/>
      <c r="I50" s="431"/>
      <c r="J50" s="431"/>
      <c r="K50" s="431"/>
    </row>
    <row r="51" spans="1:11" ht="18.95" customHeight="1" x14ac:dyDescent="0.2">
      <c r="A51" s="745" t="s">
        <v>1072</v>
      </c>
      <c r="B51" s="745"/>
      <c r="C51" s="339">
        <v>88999</v>
      </c>
      <c r="D51" s="339">
        <v>81921</v>
      </c>
      <c r="E51" s="339">
        <v>7078</v>
      </c>
      <c r="F51" s="433"/>
      <c r="G51" s="431"/>
      <c r="H51" s="431"/>
      <c r="I51" s="431"/>
      <c r="J51" s="431"/>
      <c r="K51" s="431"/>
    </row>
    <row r="52" spans="1:11" ht="18.95" customHeight="1" x14ac:dyDescent="0.2">
      <c r="A52" s="745" t="s">
        <v>1071</v>
      </c>
      <c r="B52" s="745"/>
      <c r="C52" s="339">
        <v>64569</v>
      </c>
      <c r="D52" s="339">
        <v>62089</v>
      </c>
      <c r="E52" s="339">
        <v>2480</v>
      </c>
      <c r="F52" s="432"/>
      <c r="G52" s="431"/>
      <c r="H52" s="431"/>
      <c r="I52" s="431"/>
      <c r="J52" s="431"/>
      <c r="K52" s="431"/>
    </row>
    <row r="53" spans="1:11" ht="18.95" customHeight="1" x14ac:dyDescent="0.2">
      <c r="A53" s="745" t="s">
        <v>1070</v>
      </c>
      <c r="B53" s="745"/>
      <c r="C53" s="339">
        <v>43155</v>
      </c>
      <c r="D53" s="339">
        <v>42146</v>
      </c>
      <c r="E53" s="339">
        <v>1009</v>
      </c>
      <c r="F53" s="432"/>
      <c r="G53" s="431"/>
      <c r="H53" s="431"/>
      <c r="I53" s="431"/>
      <c r="J53" s="431"/>
      <c r="K53" s="431"/>
    </row>
    <row r="54" spans="1:11" ht="24" customHeight="1" x14ac:dyDescent="0.2">
      <c r="A54" s="745" t="s">
        <v>1069</v>
      </c>
      <c r="B54" s="745"/>
      <c r="C54" s="339">
        <v>86965</v>
      </c>
      <c r="D54" s="339">
        <v>83355</v>
      </c>
      <c r="E54" s="339">
        <v>3610</v>
      </c>
      <c r="F54" s="430"/>
      <c r="G54" s="273"/>
      <c r="H54" s="430"/>
      <c r="I54" s="273"/>
      <c r="J54" s="430"/>
      <c r="K54" s="273"/>
    </row>
    <row r="55" spans="1:11" ht="24" customHeight="1" x14ac:dyDescent="0.2">
      <c r="A55" s="745" t="s">
        <v>1068</v>
      </c>
      <c r="B55" s="745"/>
      <c r="C55" s="339">
        <v>374194</v>
      </c>
      <c r="D55" s="339">
        <v>353203</v>
      </c>
      <c r="E55" s="339">
        <v>20991</v>
      </c>
      <c r="F55" s="332"/>
      <c r="G55" s="332"/>
      <c r="H55" s="332"/>
      <c r="I55" s="332"/>
      <c r="J55" s="332"/>
      <c r="K55" s="332"/>
    </row>
    <row r="56" spans="1:11" ht="20.100000000000001" customHeight="1" x14ac:dyDescent="0.2">
      <c r="A56" s="745" t="s">
        <v>1067</v>
      </c>
      <c r="B56" s="745"/>
      <c r="C56" s="339">
        <v>296969</v>
      </c>
      <c r="D56" s="339">
        <v>268789</v>
      </c>
      <c r="E56" s="339">
        <v>28180</v>
      </c>
      <c r="F56" s="320"/>
      <c r="G56" s="320"/>
      <c r="H56" s="320"/>
      <c r="I56" s="320"/>
      <c r="J56" s="322"/>
      <c r="K56" s="322"/>
    </row>
    <row r="57" spans="1:11" ht="20.100000000000001" customHeight="1" x14ac:dyDescent="0.2">
      <c r="A57" s="745" t="s">
        <v>1066</v>
      </c>
      <c r="B57" s="745"/>
      <c r="C57" s="339">
        <v>150757</v>
      </c>
      <c r="D57" s="339">
        <v>100026</v>
      </c>
      <c r="E57" s="339">
        <v>50731</v>
      </c>
      <c r="F57" s="427"/>
      <c r="G57" s="427"/>
      <c r="H57" s="427"/>
      <c r="I57" s="427"/>
      <c r="J57" s="322"/>
      <c r="K57" s="322"/>
    </row>
    <row r="58" spans="1:11" ht="20.100000000000001" customHeight="1" x14ac:dyDescent="0.2">
      <c r="A58" s="734" t="s">
        <v>1065</v>
      </c>
      <c r="B58" s="734"/>
      <c r="C58" s="339">
        <v>36506</v>
      </c>
      <c r="D58" s="339">
        <v>31150</v>
      </c>
      <c r="E58" s="339">
        <v>5356</v>
      </c>
      <c r="F58" s="427"/>
      <c r="G58" s="427"/>
      <c r="H58" s="427"/>
      <c r="I58" s="427"/>
      <c r="J58" s="322"/>
      <c r="K58" s="322"/>
    </row>
    <row r="59" spans="1:11" ht="6.75" customHeight="1" thickBot="1" x14ac:dyDescent="0.25">
      <c r="A59" s="269"/>
      <c r="B59" s="269"/>
      <c r="C59" s="429"/>
      <c r="D59" s="429"/>
      <c r="E59" s="428"/>
      <c r="F59" s="427"/>
      <c r="G59" s="427"/>
      <c r="H59" s="427"/>
      <c r="I59" s="427"/>
      <c r="J59" s="322"/>
      <c r="K59" s="322"/>
    </row>
    <row r="60" spans="1:11" ht="20.100000000000001" customHeight="1" thickTop="1" x14ac:dyDescent="0.2">
      <c r="A60" s="328"/>
      <c r="B60" s="22"/>
      <c r="C60" s="427"/>
      <c r="D60" s="427"/>
      <c r="E60" s="427"/>
      <c r="F60" s="427"/>
      <c r="G60" s="427"/>
      <c r="H60" s="427"/>
      <c r="I60" s="427"/>
      <c r="J60" s="322"/>
      <c r="K60" s="322"/>
    </row>
  </sheetData>
  <mergeCells count="27">
    <mergeCell ref="A5:E5"/>
    <mergeCell ref="A26:E26"/>
    <mergeCell ref="A46:E46"/>
    <mergeCell ref="A10:B10"/>
    <mergeCell ref="A11:B11"/>
    <mergeCell ref="A12:B12"/>
    <mergeCell ref="A13:B13"/>
    <mergeCell ref="A14:B14"/>
    <mergeCell ref="A15:B15"/>
    <mergeCell ref="A16:B16"/>
    <mergeCell ref="A17:B17"/>
    <mergeCell ref="A31:B31"/>
    <mergeCell ref="A32:B32"/>
    <mergeCell ref="A33:B33"/>
    <mergeCell ref="A34:B34"/>
    <mergeCell ref="A35:B35"/>
    <mergeCell ref="A36:B36"/>
    <mergeCell ref="A37:B37"/>
    <mergeCell ref="A38:B38"/>
    <mergeCell ref="A51:B51"/>
    <mergeCell ref="A52:B52"/>
    <mergeCell ref="A58:B58"/>
    <mergeCell ref="A53:B53"/>
    <mergeCell ref="A54:B54"/>
    <mergeCell ref="A55:B55"/>
    <mergeCell ref="A56:B56"/>
    <mergeCell ref="A57:B57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zoomScaleNormal="100" workbookViewId="0">
      <selection activeCell="K52" sqref="K52"/>
    </sheetView>
  </sheetViews>
  <sheetFormatPr defaultColWidth="9.140625" defaultRowHeight="11.25" x14ac:dyDescent="0.2"/>
  <cols>
    <col min="1" max="1" width="43.28515625" style="156" customWidth="1"/>
    <col min="2" max="9" width="8.85546875" style="156" customWidth="1"/>
    <col min="10" max="10" width="7.28515625" style="156" customWidth="1"/>
    <col min="11" max="16384" width="9.140625" style="156"/>
  </cols>
  <sheetData>
    <row r="1" spans="1:17" x14ac:dyDescent="0.2">
      <c r="I1" s="596" t="s">
        <v>720</v>
      </c>
    </row>
    <row r="2" spans="1:17" x14ac:dyDescent="0.2">
      <c r="A2" s="156" t="s">
        <v>719</v>
      </c>
    </row>
    <row r="5" spans="1:17" x14ac:dyDescent="0.2">
      <c r="A5" s="713" t="s">
        <v>1975</v>
      </c>
      <c r="B5" s="713"/>
      <c r="C5" s="713"/>
      <c r="D5" s="713"/>
      <c r="E5" s="713"/>
      <c r="F5" s="713"/>
      <c r="G5" s="713"/>
      <c r="H5" s="713"/>
      <c r="I5" s="713"/>
    </row>
    <row r="6" spans="1:17" ht="12.75" x14ac:dyDescent="0.2">
      <c r="A6" s="597" t="s">
        <v>295</v>
      </c>
      <c r="B6" s="186"/>
      <c r="C6" s="185"/>
      <c r="D6" s="184"/>
      <c r="E6" s="184"/>
      <c r="F6" s="184"/>
      <c r="G6" s="184"/>
      <c r="H6" s="184"/>
      <c r="I6" s="598" t="s">
        <v>709</v>
      </c>
    </row>
    <row r="7" spans="1:17" ht="21" customHeight="1" x14ac:dyDescent="0.2">
      <c r="A7" s="183"/>
      <c r="B7" s="180" t="s">
        <v>706</v>
      </c>
      <c r="C7" s="182" t="s">
        <v>705</v>
      </c>
      <c r="D7" s="182" t="s">
        <v>704</v>
      </c>
      <c r="E7" s="181" t="s">
        <v>703</v>
      </c>
      <c r="F7" s="180" t="s">
        <v>702</v>
      </c>
      <c r="G7" s="180" t="s">
        <v>701</v>
      </c>
      <c r="H7" s="180" t="s">
        <v>700</v>
      </c>
      <c r="I7" s="179" t="s">
        <v>699</v>
      </c>
    </row>
    <row r="8" spans="1:17" ht="23.1" customHeight="1" x14ac:dyDescent="0.2">
      <c r="A8" s="178" t="s">
        <v>698</v>
      </c>
      <c r="B8" s="177"/>
      <c r="C8" s="176" t="s">
        <v>697</v>
      </c>
      <c r="D8" s="176" t="s">
        <v>697</v>
      </c>
      <c r="E8" s="176" t="s">
        <v>697</v>
      </c>
      <c r="F8" s="176" t="s">
        <v>697</v>
      </c>
      <c r="G8" s="176" t="s">
        <v>697</v>
      </c>
      <c r="H8" s="176" t="s">
        <v>697</v>
      </c>
      <c r="I8" s="175" t="s">
        <v>697</v>
      </c>
      <c r="K8" s="196"/>
      <c r="L8" s="195"/>
    </row>
    <row r="9" spans="1:17" ht="15.6" customHeight="1" x14ac:dyDescent="0.2">
      <c r="A9" s="598" t="s">
        <v>623</v>
      </c>
      <c r="B9" s="59">
        <v>100</v>
      </c>
      <c r="C9" s="59">
        <v>67.7</v>
      </c>
      <c r="D9" s="59">
        <v>17.8</v>
      </c>
      <c r="E9" s="59">
        <v>12.4</v>
      </c>
      <c r="F9" s="59">
        <v>1.3</v>
      </c>
      <c r="G9" s="59">
        <v>0.6</v>
      </c>
      <c r="H9" s="59">
        <v>0.1</v>
      </c>
      <c r="I9" s="59">
        <v>0.1</v>
      </c>
      <c r="J9"/>
      <c r="K9"/>
      <c r="L9"/>
      <c r="M9"/>
      <c r="N9"/>
      <c r="O9"/>
      <c r="P9"/>
      <c r="Q9"/>
    </row>
    <row r="10" spans="1:17" ht="12.6" customHeight="1" x14ac:dyDescent="0.2">
      <c r="A10" s="161" t="s">
        <v>681</v>
      </c>
      <c r="B10" s="59">
        <v>100</v>
      </c>
      <c r="C10" s="59">
        <v>77.8</v>
      </c>
      <c r="D10" s="59">
        <v>13.9</v>
      </c>
      <c r="E10" s="59">
        <v>7.7</v>
      </c>
      <c r="F10" s="59">
        <v>0.4</v>
      </c>
      <c r="G10" s="59">
        <v>0.2</v>
      </c>
      <c r="H10" s="59">
        <v>0</v>
      </c>
      <c r="I10" s="59">
        <v>0</v>
      </c>
      <c r="J10"/>
      <c r="K10"/>
      <c r="L10"/>
      <c r="M10"/>
      <c r="N10"/>
      <c r="O10"/>
      <c r="P10"/>
      <c r="Q10"/>
    </row>
    <row r="11" spans="1:17" ht="20.45" customHeight="1" x14ac:dyDescent="0.2">
      <c r="A11" s="219" t="s">
        <v>680</v>
      </c>
      <c r="B11" s="59">
        <v>100</v>
      </c>
      <c r="C11" s="59">
        <v>79.400000000000006</v>
      </c>
      <c r="D11" s="59">
        <v>13.5</v>
      </c>
      <c r="E11" s="59">
        <v>6.5</v>
      </c>
      <c r="F11" s="59">
        <v>0.4</v>
      </c>
      <c r="G11" s="59">
        <v>0.2</v>
      </c>
      <c r="H11" s="59">
        <v>0</v>
      </c>
      <c r="I11" s="59">
        <v>0</v>
      </c>
      <c r="J11"/>
      <c r="K11"/>
      <c r="L11"/>
      <c r="M11"/>
      <c r="N11"/>
      <c r="O11"/>
      <c r="P11"/>
      <c r="Q11"/>
    </row>
    <row r="12" spans="1:17" ht="11.25" customHeight="1" x14ac:dyDescent="0.2">
      <c r="A12" s="168" t="s">
        <v>679</v>
      </c>
      <c r="B12" s="189">
        <v>100</v>
      </c>
      <c r="C12" s="189">
        <v>50.1</v>
      </c>
      <c r="D12" s="189">
        <v>21.3</v>
      </c>
      <c r="E12" s="189">
        <v>27.4</v>
      </c>
      <c r="F12" s="189">
        <v>0.9</v>
      </c>
      <c r="G12" s="189">
        <v>0.3</v>
      </c>
      <c r="H12" s="189" t="s">
        <v>1486</v>
      </c>
      <c r="I12" s="189" t="s">
        <v>1486</v>
      </c>
      <c r="J12"/>
      <c r="K12"/>
      <c r="L12"/>
      <c r="M12"/>
      <c r="N12"/>
      <c r="O12"/>
      <c r="P12"/>
      <c r="Q12"/>
    </row>
    <row r="13" spans="1:17" ht="11.25" customHeight="1" x14ac:dyDescent="0.2">
      <c r="A13" s="166" t="s">
        <v>678</v>
      </c>
      <c r="B13" s="59">
        <v>100</v>
      </c>
      <c r="C13" s="59">
        <v>44.6</v>
      </c>
      <c r="D13" s="59">
        <v>27.5</v>
      </c>
      <c r="E13" s="59">
        <v>26.5</v>
      </c>
      <c r="F13" s="59">
        <v>0.6</v>
      </c>
      <c r="G13" s="59">
        <v>0.3</v>
      </c>
      <c r="H13" s="59">
        <v>0.4</v>
      </c>
      <c r="I13" s="59">
        <v>0.1</v>
      </c>
      <c r="J13"/>
      <c r="K13"/>
      <c r="L13"/>
      <c r="M13"/>
      <c r="N13"/>
      <c r="O13"/>
      <c r="P13"/>
      <c r="Q13"/>
    </row>
    <row r="14" spans="1:17" ht="11.25" customHeight="1" x14ac:dyDescent="0.2">
      <c r="A14" s="166" t="s">
        <v>677</v>
      </c>
      <c r="B14" s="59">
        <v>100</v>
      </c>
      <c r="C14" s="59">
        <v>47.9</v>
      </c>
      <c r="D14" s="59">
        <v>21.6</v>
      </c>
      <c r="E14" s="59">
        <v>24.4</v>
      </c>
      <c r="F14" s="59">
        <v>3.6</v>
      </c>
      <c r="G14" s="59">
        <v>1.9</v>
      </c>
      <c r="H14" s="59">
        <v>0.4</v>
      </c>
      <c r="I14" s="59">
        <v>0.2</v>
      </c>
      <c r="J14"/>
      <c r="K14"/>
      <c r="L14"/>
      <c r="M14"/>
      <c r="N14"/>
      <c r="O14"/>
      <c r="P14"/>
      <c r="Q14"/>
    </row>
    <row r="15" spans="1:17" ht="11.25" customHeight="1" x14ac:dyDescent="0.2">
      <c r="A15" s="169" t="s">
        <v>676</v>
      </c>
      <c r="B15" s="59">
        <v>100</v>
      </c>
      <c r="C15" s="59">
        <v>49.9</v>
      </c>
      <c r="D15" s="59">
        <v>24.8</v>
      </c>
      <c r="E15" s="59">
        <v>21.5</v>
      </c>
      <c r="F15" s="59">
        <v>2.2000000000000002</v>
      </c>
      <c r="G15" s="59">
        <v>1.2</v>
      </c>
      <c r="H15" s="59">
        <v>0.3</v>
      </c>
      <c r="I15" s="59">
        <v>0.1</v>
      </c>
      <c r="J15"/>
      <c r="K15"/>
      <c r="L15"/>
      <c r="M15"/>
      <c r="N15"/>
      <c r="O15"/>
      <c r="P15"/>
      <c r="Q15"/>
    </row>
    <row r="16" spans="1:17" ht="21.6" customHeight="1" x14ac:dyDescent="0.2">
      <c r="A16" s="219" t="s">
        <v>675</v>
      </c>
      <c r="B16" s="59">
        <v>100</v>
      </c>
      <c r="C16" s="59">
        <v>35.6</v>
      </c>
      <c r="D16" s="59">
        <v>19.7</v>
      </c>
      <c r="E16" s="59">
        <v>34.700000000000003</v>
      </c>
      <c r="F16" s="59">
        <v>6.4</v>
      </c>
      <c r="G16" s="59">
        <v>3</v>
      </c>
      <c r="H16" s="59">
        <v>0.5</v>
      </c>
      <c r="I16" s="59">
        <v>0.1</v>
      </c>
      <c r="J16"/>
      <c r="K16"/>
      <c r="L16"/>
      <c r="M16"/>
      <c r="N16"/>
      <c r="O16"/>
      <c r="P16"/>
      <c r="Q16"/>
    </row>
    <row r="17" spans="1:17" ht="11.25" customHeight="1" x14ac:dyDescent="0.2">
      <c r="A17" s="219" t="s">
        <v>674</v>
      </c>
      <c r="B17" s="59">
        <v>100</v>
      </c>
      <c r="C17" s="59">
        <v>56.7</v>
      </c>
      <c r="D17" s="59">
        <v>20.7</v>
      </c>
      <c r="E17" s="59">
        <v>19.3</v>
      </c>
      <c r="F17" s="59">
        <v>2</v>
      </c>
      <c r="G17" s="59">
        <v>1.1000000000000001</v>
      </c>
      <c r="H17" s="59">
        <v>0.2</v>
      </c>
      <c r="I17" s="59">
        <v>0</v>
      </c>
      <c r="J17"/>
      <c r="K17"/>
      <c r="L17"/>
      <c r="M17"/>
      <c r="N17"/>
      <c r="O17"/>
      <c r="P17"/>
      <c r="Q17"/>
    </row>
    <row r="18" spans="1:17" ht="21" customHeight="1" x14ac:dyDescent="0.2">
      <c r="A18" s="219" t="s">
        <v>673</v>
      </c>
      <c r="B18" s="189">
        <v>100</v>
      </c>
      <c r="C18" s="189">
        <v>50.8</v>
      </c>
      <c r="D18" s="189">
        <v>23.2</v>
      </c>
      <c r="E18" s="189">
        <v>20.8</v>
      </c>
      <c r="F18" s="189">
        <v>2.9</v>
      </c>
      <c r="G18" s="189">
        <v>1.9</v>
      </c>
      <c r="H18" s="189">
        <v>0.2</v>
      </c>
      <c r="I18" s="189">
        <v>0.2</v>
      </c>
      <c r="J18"/>
      <c r="K18"/>
      <c r="L18"/>
      <c r="M18"/>
      <c r="N18"/>
      <c r="O18"/>
      <c r="P18"/>
      <c r="Q18"/>
    </row>
    <row r="19" spans="1:17" ht="31.9" customHeight="1" x14ac:dyDescent="0.2">
      <c r="A19" s="217" t="s">
        <v>672</v>
      </c>
      <c r="B19" s="59">
        <v>100</v>
      </c>
      <c r="C19" s="59">
        <v>48.7</v>
      </c>
      <c r="D19" s="59">
        <v>18.2</v>
      </c>
      <c r="E19" s="59">
        <v>26.2</v>
      </c>
      <c r="F19" s="59">
        <v>3.3</v>
      </c>
      <c r="G19" s="59">
        <v>2.8</v>
      </c>
      <c r="H19" s="59">
        <v>0.4</v>
      </c>
      <c r="I19" s="59">
        <v>0.4</v>
      </c>
      <c r="J19"/>
      <c r="K19"/>
      <c r="L19"/>
      <c r="M19"/>
      <c r="N19"/>
      <c r="O19"/>
      <c r="P19"/>
      <c r="Q19"/>
    </row>
    <row r="20" spans="1:17" ht="11.25" customHeight="1" x14ac:dyDescent="0.2">
      <c r="A20" s="164" t="s">
        <v>671</v>
      </c>
      <c r="B20" s="189">
        <v>100</v>
      </c>
      <c r="C20" s="189">
        <v>24.6</v>
      </c>
      <c r="D20" s="189">
        <v>13.2</v>
      </c>
      <c r="E20" s="189">
        <v>34.1</v>
      </c>
      <c r="F20" s="189">
        <v>12.3</v>
      </c>
      <c r="G20" s="189">
        <v>11.4</v>
      </c>
      <c r="H20" s="189">
        <v>2.6</v>
      </c>
      <c r="I20" s="189">
        <v>1.8</v>
      </c>
      <c r="J20"/>
      <c r="K20"/>
      <c r="L20"/>
      <c r="M20"/>
      <c r="N20"/>
      <c r="O20"/>
      <c r="P20"/>
      <c r="Q20"/>
    </row>
    <row r="21" spans="1:17" ht="11.25" customHeight="1" x14ac:dyDescent="0.2">
      <c r="A21" s="164" t="s">
        <v>670</v>
      </c>
      <c r="B21" s="59">
        <v>100</v>
      </c>
      <c r="C21" s="59">
        <v>29.2</v>
      </c>
      <c r="D21" s="59">
        <v>20.100000000000001</v>
      </c>
      <c r="E21" s="59">
        <v>38</v>
      </c>
      <c r="F21" s="59">
        <v>6.9</v>
      </c>
      <c r="G21" s="59">
        <v>4.4000000000000004</v>
      </c>
      <c r="H21" s="59">
        <v>1</v>
      </c>
      <c r="I21" s="59">
        <v>0.4</v>
      </c>
      <c r="J21"/>
      <c r="K21"/>
      <c r="L21"/>
      <c r="M21"/>
      <c r="N21"/>
      <c r="O21"/>
      <c r="P21"/>
      <c r="Q21"/>
    </row>
    <row r="22" spans="1:17" ht="11.25" customHeight="1" x14ac:dyDescent="0.2">
      <c r="A22" s="164" t="s">
        <v>669</v>
      </c>
      <c r="B22" s="189">
        <v>100</v>
      </c>
      <c r="C22" s="189">
        <v>48.9</v>
      </c>
      <c r="D22" s="189">
        <v>23</v>
      </c>
      <c r="E22" s="189">
        <v>23.1</v>
      </c>
      <c r="F22" s="189">
        <v>2.6</v>
      </c>
      <c r="G22" s="189">
        <v>1.7</v>
      </c>
      <c r="H22" s="189">
        <v>0.5</v>
      </c>
      <c r="I22" s="189">
        <v>0.2</v>
      </c>
      <c r="J22"/>
      <c r="K22"/>
      <c r="L22"/>
      <c r="M22"/>
      <c r="N22"/>
      <c r="O22"/>
      <c r="P22"/>
      <c r="Q22"/>
    </row>
    <row r="23" spans="1:17" ht="21.6" customHeight="1" x14ac:dyDescent="0.2">
      <c r="A23" s="219" t="s">
        <v>668</v>
      </c>
      <c r="B23" s="59">
        <v>100</v>
      </c>
      <c r="C23" s="59">
        <v>52.4</v>
      </c>
      <c r="D23" s="59">
        <v>22.3</v>
      </c>
      <c r="E23" s="59">
        <v>20.9</v>
      </c>
      <c r="F23" s="59">
        <v>2.8</v>
      </c>
      <c r="G23" s="59">
        <v>1.3</v>
      </c>
      <c r="H23" s="59">
        <v>0.3</v>
      </c>
      <c r="I23" s="59">
        <v>0</v>
      </c>
      <c r="J23"/>
      <c r="K23"/>
      <c r="L23"/>
      <c r="M23"/>
      <c r="N23"/>
      <c r="O23"/>
      <c r="P23"/>
      <c r="Q23"/>
    </row>
    <row r="24" spans="1:17" ht="21.6" customHeight="1" x14ac:dyDescent="0.2">
      <c r="A24" s="218" t="s">
        <v>667</v>
      </c>
      <c r="B24" s="189">
        <v>100</v>
      </c>
      <c r="C24" s="189">
        <v>39.299999999999997</v>
      </c>
      <c r="D24" s="189">
        <v>21.1</v>
      </c>
      <c r="E24" s="189">
        <v>29.9</v>
      </c>
      <c r="F24" s="189">
        <v>4.5</v>
      </c>
      <c r="G24" s="189">
        <v>3.3</v>
      </c>
      <c r="H24" s="189">
        <v>1.2</v>
      </c>
      <c r="I24" s="189">
        <v>0.7</v>
      </c>
      <c r="J24"/>
      <c r="K24"/>
      <c r="L24"/>
      <c r="M24"/>
      <c r="N24"/>
      <c r="O24"/>
      <c r="P24"/>
      <c r="Q24"/>
    </row>
    <row r="25" spans="1:17" ht="21.6" customHeight="1" x14ac:dyDescent="0.2">
      <c r="A25" s="219" t="s">
        <v>666</v>
      </c>
      <c r="B25" s="189">
        <v>100</v>
      </c>
      <c r="C25" s="189">
        <v>34.6</v>
      </c>
      <c r="D25" s="189">
        <v>17.7</v>
      </c>
      <c r="E25" s="189">
        <v>25</v>
      </c>
      <c r="F25" s="189">
        <v>8.6999999999999993</v>
      </c>
      <c r="G25" s="189">
        <v>7.7</v>
      </c>
      <c r="H25" s="189">
        <v>3.7</v>
      </c>
      <c r="I25" s="189">
        <v>2.6</v>
      </c>
      <c r="J25"/>
      <c r="K25"/>
      <c r="L25"/>
      <c r="M25"/>
      <c r="N25"/>
      <c r="O25"/>
      <c r="P25"/>
      <c r="Q25"/>
    </row>
    <row r="26" spans="1:17" ht="11.25" customHeight="1" x14ac:dyDescent="0.2">
      <c r="A26" s="165" t="s">
        <v>665</v>
      </c>
      <c r="B26" s="59">
        <v>100</v>
      </c>
      <c r="C26" s="59">
        <v>56.4</v>
      </c>
      <c r="D26" s="59">
        <v>21.3</v>
      </c>
      <c r="E26" s="59">
        <v>19.3</v>
      </c>
      <c r="F26" s="59">
        <v>2.2000000000000002</v>
      </c>
      <c r="G26" s="59">
        <v>0.7</v>
      </c>
      <c r="H26" s="59" t="s">
        <v>1486</v>
      </c>
      <c r="I26" s="59">
        <v>0.1</v>
      </c>
      <c r="J26"/>
      <c r="K26"/>
      <c r="L26"/>
      <c r="M26"/>
      <c r="N26"/>
      <c r="O26"/>
      <c r="P26"/>
      <c r="Q26"/>
    </row>
    <row r="27" spans="1:17" ht="11.25" customHeight="1" x14ac:dyDescent="0.2">
      <c r="A27" s="165" t="s">
        <v>664</v>
      </c>
      <c r="B27" s="59">
        <v>100</v>
      </c>
      <c r="C27" s="59">
        <v>61.8</v>
      </c>
      <c r="D27" s="59">
        <v>18.600000000000001</v>
      </c>
      <c r="E27" s="59">
        <v>16.8</v>
      </c>
      <c r="F27" s="59">
        <v>1.7</v>
      </c>
      <c r="G27" s="59">
        <v>0.6</v>
      </c>
      <c r="H27" s="59">
        <v>0.5</v>
      </c>
      <c r="I27" s="59" t="s">
        <v>1486</v>
      </c>
      <c r="J27"/>
      <c r="K27"/>
      <c r="L27"/>
      <c r="M27"/>
      <c r="N27"/>
      <c r="O27"/>
      <c r="P27"/>
      <c r="Q27"/>
    </row>
    <row r="28" spans="1:17" ht="11.25" customHeight="1" x14ac:dyDescent="0.2">
      <c r="A28" s="165" t="s">
        <v>663</v>
      </c>
      <c r="B28" s="59">
        <v>100</v>
      </c>
      <c r="C28" s="59">
        <v>63.2</v>
      </c>
      <c r="D28" s="59">
        <v>17.8</v>
      </c>
      <c r="E28" s="59">
        <v>15.5</v>
      </c>
      <c r="F28" s="59">
        <v>2.2000000000000002</v>
      </c>
      <c r="G28" s="59">
        <v>0.8</v>
      </c>
      <c r="H28" s="59">
        <v>0.3</v>
      </c>
      <c r="I28" s="59">
        <v>0.2</v>
      </c>
      <c r="J28"/>
      <c r="K28"/>
      <c r="L28"/>
      <c r="M28"/>
      <c r="N28"/>
      <c r="O28"/>
      <c r="P28"/>
      <c r="Q28"/>
    </row>
    <row r="29" spans="1:17" ht="19.899999999999999" customHeight="1" x14ac:dyDescent="0.2">
      <c r="A29" s="219" t="s">
        <v>662</v>
      </c>
      <c r="B29" s="59">
        <v>100</v>
      </c>
      <c r="C29" s="59">
        <v>45.9</v>
      </c>
      <c r="D29" s="59">
        <v>17</v>
      </c>
      <c r="E29" s="59">
        <v>29.9</v>
      </c>
      <c r="F29" s="59">
        <v>4.5999999999999996</v>
      </c>
      <c r="G29" s="59">
        <v>2.2999999999999998</v>
      </c>
      <c r="H29" s="59">
        <v>0.3</v>
      </c>
      <c r="I29" s="59" t="s">
        <v>1486</v>
      </c>
      <c r="J29"/>
      <c r="K29"/>
      <c r="L29"/>
      <c r="M29"/>
      <c r="N29"/>
      <c r="O29"/>
      <c r="P29"/>
      <c r="Q29"/>
    </row>
    <row r="30" spans="1:17" ht="22.15" customHeight="1" x14ac:dyDescent="0.2">
      <c r="A30" s="218" t="s">
        <v>661</v>
      </c>
      <c r="B30" s="189">
        <v>100</v>
      </c>
      <c r="C30" s="189">
        <v>42.6</v>
      </c>
      <c r="D30" s="189">
        <v>18.7</v>
      </c>
      <c r="E30" s="189">
        <v>30.1</v>
      </c>
      <c r="F30" s="189">
        <v>5.7</v>
      </c>
      <c r="G30" s="189">
        <v>2.6</v>
      </c>
      <c r="H30" s="189">
        <v>0.3</v>
      </c>
      <c r="I30" s="189" t="s">
        <v>1486</v>
      </c>
      <c r="J30"/>
      <c r="K30"/>
      <c r="L30"/>
      <c r="M30"/>
      <c r="N30"/>
      <c r="O30"/>
      <c r="P30"/>
      <c r="Q30"/>
    </row>
    <row r="31" spans="1:17" ht="11.25" customHeight="1" x14ac:dyDescent="0.2">
      <c r="A31" s="161" t="s">
        <v>660</v>
      </c>
      <c r="B31" s="59">
        <v>100</v>
      </c>
      <c r="C31" s="59">
        <v>63.7</v>
      </c>
      <c r="D31" s="59">
        <v>21.9</v>
      </c>
      <c r="E31" s="59">
        <v>12.9</v>
      </c>
      <c r="F31" s="59">
        <v>0.9</v>
      </c>
      <c r="G31" s="59">
        <v>0.5</v>
      </c>
      <c r="H31" s="59">
        <v>0.1</v>
      </c>
      <c r="I31" s="59">
        <v>0</v>
      </c>
      <c r="J31"/>
      <c r="K31"/>
      <c r="L31"/>
      <c r="M31"/>
      <c r="N31"/>
      <c r="O31"/>
      <c r="P31"/>
      <c r="Q31"/>
    </row>
    <row r="32" spans="1:17" ht="23.45" customHeight="1" x14ac:dyDescent="0.2">
      <c r="A32" s="218" t="s">
        <v>659</v>
      </c>
      <c r="B32" s="189">
        <v>100</v>
      </c>
      <c r="C32" s="189">
        <v>59.5</v>
      </c>
      <c r="D32" s="189">
        <v>24.4</v>
      </c>
      <c r="E32" s="189">
        <v>14.3</v>
      </c>
      <c r="F32" s="189">
        <v>1.2</v>
      </c>
      <c r="G32" s="189">
        <v>0.5</v>
      </c>
      <c r="H32" s="189">
        <v>0.1</v>
      </c>
      <c r="I32" s="189">
        <v>0</v>
      </c>
      <c r="J32"/>
      <c r="K32"/>
      <c r="L32"/>
      <c r="M32"/>
      <c r="N32"/>
      <c r="O32"/>
      <c r="P32"/>
      <c r="Q32"/>
    </row>
    <row r="33" spans="1:17" ht="11.25" customHeight="1" x14ac:dyDescent="0.2">
      <c r="A33" s="165" t="s">
        <v>658</v>
      </c>
      <c r="B33" s="59">
        <v>100</v>
      </c>
      <c r="C33" s="59">
        <v>69.400000000000006</v>
      </c>
      <c r="D33" s="59">
        <v>18.5</v>
      </c>
      <c r="E33" s="59">
        <v>11.1</v>
      </c>
      <c r="F33" s="59">
        <v>0.6</v>
      </c>
      <c r="G33" s="59">
        <v>0.3</v>
      </c>
      <c r="H33" s="59">
        <v>0.1</v>
      </c>
      <c r="I33" s="59" t="s">
        <v>1486</v>
      </c>
      <c r="J33"/>
      <c r="K33"/>
      <c r="L33"/>
      <c r="M33"/>
      <c r="N33"/>
      <c r="O33"/>
      <c r="P33"/>
      <c r="Q33"/>
    </row>
    <row r="34" spans="1:17" ht="22.9" customHeight="1" x14ac:dyDescent="0.2">
      <c r="A34" s="218" t="s">
        <v>657</v>
      </c>
      <c r="B34" s="189">
        <v>100</v>
      </c>
      <c r="C34" s="189">
        <v>72.3</v>
      </c>
      <c r="D34" s="189">
        <v>17.7</v>
      </c>
      <c r="E34" s="189">
        <v>9</v>
      </c>
      <c r="F34" s="189">
        <v>0.8</v>
      </c>
      <c r="G34" s="189">
        <v>0.2</v>
      </c>
      <c r="H34" s="189">
        <v>0</v>
      </c>
      <c r="I34" s="189">
        <v>0</v>
      </c>
      <c r="J34"/>
      <c r="K34"/>
      <c r="L34"/>
      <c r="M34"/>
      <c r="N34"/>
      <c r="O34"/>
      <c r="P34"/>
      <c r="Q34"/>
    </row>
    <row r="35" spans="1:17" ht="11.25" customHeight="1" x14ac:dyDescent="0.2">
      <c r="A35" s="165" t="s">
        <v>656</v>
      </c>
      <c r="B35" s="59">
        <v>100</v>
      </c>
      <c r="C35" s="59">
        <v>72.599999999999994</v>
      </c>
      <c r="D35" s="59">
        <v>17.8</v>
      </c>
      <c r="E35" s="59">
        <v>9</v>
      </c>
      <c r="F35" s="59">
        <v>0.5</v>
      </c>
      <c r="G35" s="59">
        <v>0.1</v>
      </c>
      <c r="H35" s="59" t="s">
        <v>1486</v>
      </c>
      <c r="I35" s="59" t="s">
        <v>1486</v>
      </c>
      <c r="J35"/>
      <c r="K35"/>
      <c r="L35"/>
      <c r="M35"/>
      <c r="N35"/>
      <c r="O35"/>
      <c r="P35"/>
      <c r="Q35"/>
    </row>
    <row r="36" spans="1:17" ht="11.25" customHeight="1" x14ac:dyDescent="0.2">
      <c r="A36" s="165" t="s">
        <v>655</v>
      </c>
      <c r="B36" s="59">
        <v>100</v>
      </c>
      <c r="C36" s="59">
        <v>64.5</v>
      </c>
      <c r="D36" s="59">
        <v>20.2</v>
      </c>
      <c r="E36" s="59">
        <v>14.1</v>
      </c>
      <c r="F36" s="59">
        <v>0.8</v>
      </c>
      <c r="G36" s="59">
        <v>0.4</v>
      </c>
      <c r="H36" s="59">
        <v>0</v>
      </c>
      <c r="I36" s="59">
        <v>0</v>
      </c>
      <c r="J36"/>
      <c r="K36"/>
      <c r="L36"/>
      <c r="M36"/>
      <c r="N36"/>
      <c r="O36"/>
      <c r="P36"/>
      <c r="Q36"/>
    </row>
    <row r="37" spans="1:17" ht="11.25" customHeight="1" x14ac:dyDescent="0.2">
      <c r="A37" s="165" t="s">
        <v>654</v>
      </c>
      <c r="B37" s="59">
        <v>100</v>
      </c>
      <c r="C37" s="59">
        <v>75.5</v>
      </c>
      <c r="D37" s="59">
        <v>16.600000000000001</v>
      </c>
      <c r="E37" s="59">
        <v>6.8</v>
      </c>
      <c r="F37" s="59">
        <v>0.8</v>
      </c>
      <c r="G37" s="59">
        <v>0.2</v>
      </c>
      <c r="H37" s="59">
        <v>0.1</v>
      </c>
      <c r="I37" s="59">
        <v>0</v>
      </c>
      <c r="J37"/>
      <c r="K37"/>
      <c r="L37"/>
      <c r="M37"/>
      <c r="N37"/>
      <c r="O37"/>
      <c r="P37"/>
      <c r="Q37"/>
    </row>
    <row r="38" spans="1:17" ht="11.25" customHeight="1" x14ac:dyDescent="0.2">
      <c r="A38" s="161" t="s">
        <v>653</v>
      </c>
      <c r="B38" s="59">
        <v>100</v>
      </c>
      <c r="C38" s="59">
        <v>67.900000000000006</v>
      </c>
      <c r="D38" s="59">
        <v>15.1</v>
      </c>
      <c r="E38" s="59">
        <v>14</v>
      </c>
      <c r="F38" s="59">
        <v>1.7</v>
      </c>
      <c r="G38" s="59">
        <v>0.9</v>
      </c>
      <c r="H38" s="59">
        <v>0.3</v>
      </c>
      <c r="I38" s="59">
        <v>0.1</v>
      </c>
      <c r="J38"/>
      <c r="K38"/>
      <c r="L38"/>
      <c r="M38"/>
      <c r="N38"/>
      <c r="O38"/>
      <c r="P38"/>
      <c r="Q38"/>
    </row>
    <row r="39" spans="1:17" ht="11.25" customHeight="1" x14ac:dyDescent="0.2">
      <c r="A39" s="217" t="s">
        <v>652</v>
      </c>
      <c r="B39" s="189">
        <v>100</v>
      </c>
      <c r="C39" s="189">
        <v>69.7</v>
      </c>
      <c r="D39" s="189">
        <v>14.5</v>
      </c>
      <c r="E39" s="189">
        <v>12.9</v>
      </c>
      <c r="F39" s="189">
        <v>1.6</v>
      </c>
      <c r="G39" s="189">
        <v>0.9</v>
      </c>
      <c r="H39" s="189">
        <v>0.3</v>
      </c>
      <c r="I39" s="189">
        <v>0.1</v>
      </c>
      <c r="J39"/>
      <c r="K39"/>
      <c r="L39"/>
      <c r="M39"/>
      <c r="N39"/>
      <c r="O39"/>
      <c r="P39"/>
      <c r="Q39"/>
    </row>
    <row r="40" spans="1:17" ht="11.25" customHeight="1" x14ac:dyDescent="0.2">
      <c r="A40" s="165" t="s">
        <v>651</v>
      </c>
      <c r="B40" s="59">
        <v>100</v>
      </c>
      <c r="C40" s="59">
        <v>47.4</v>
      </c>
      <c r="D40" s="59">
        <v>21.9</v>
      </c>
      <c r="E40" s="59">
        <v>26.9</v>
      </c>
      <c r="F40" s="59">
        <v>2.7</v>
      </c>
      <c r="G40" s="59">
        <v>0.8</v>
      </c>
      <c r="H40" s="59">
        <v>0.1</v>
      </c>
      <c r="I40" s="59">
        <v>0.2</v>
      </c>
      <c r="J40"/>
      <c r="K40"/>
      <c r="L40"/>
      <c r="M40"/>
      <c r="N40"/>
      <c r="O40"/>
      <c r="P40"/>
      <c r="Q40"/>
    </row>
    <row r="41" spans="1:17" ht="11.25" customHeight="1" x14ac:dyDescent="0.2">
      <c r="A41" s="166" t="s">
        <v>650</v>
      </c>
      <c r="B41" s="189">
        <v>100</v>
      </c>
      <c r="C41" s="189">
        <v>71</v>
      </c>
      <c r="D41" s="189">
        <v>18.7</v>
      </c>
      <c r="E41" s="189">
        <v>9.5</v>
      </c>
      <c r="F41" s="189">
        <v>0.6</v>
      </c>
      <c r="G41" s="189">
        <v>0.2</v>
      </c>
      <c r="H41" s="189">
        <v>0</v>
      </c>
      <c r="I41" s="189">
        <v>0</v>
      </c>
      <c r="J41"/>
      <c r="K41"/>
      <c r="L41"/>
      <c r="M41"/>
      <c r="N41"/>
      <c r="O41"/>
      <c r="P41"/>
      <c r="Q41"/>
    </row>
    <row r="42" spans="1:17" ht="11.25" customHeight="1" x14ac:dyDescent="0.2">
      <c r="A42" s="165" t="s">
        <v>649</v>
      </c>
      <c r="B42" s="59">
        <v>100</v>
      </c>
      <c r="C42" s="59">
        <v>63.5</v>
      </c>
      <c r="D42" s="59">
        <v>16.5</v>
      </c>
      <c r="E42" s="59">
        <v>15.1</v>
      </c>
      <c r="F42" s="59">
        <v>2.5</v>
      </c>
      <c r="G42" s="59">
        <v>1.7</v>
      </c>
      <c r="H42" s="59">
        <v>0.4</v>
      </c>
      <c r="I42" s="59">
        <v>0.3</v>
      </c>
      <c r="J42"/>
      <c r="K42"/>
      <c r="L42"/>
      <c r="M42"/>
      <c r="N42"/>
      <c r="O42"/>
      <c r="P42"/>
      <c r="Q42"/>
    </row>
    <row r="43" spans="1:17" ht="31.15" customHeight="1" x14ac:dyDescent="0.2">
      <c r="A43" s="217" t="s">
        <v>648</v>
      </c>
      <c r="B43" s="59">
        <v>100</v>
      </c>
      <c r="C43" s="59">
        <v>69.599999999999994</v>
      </c>
      <c r="D43" s="59">
        <v>15.3</v>
      </c>
      <c r="E43" s="59">
        <v>12.2</v>
      </c>
      <c r="F43" s="59">
        <v>1.6</v>
      </c>
      <c r="G43" s="59">
        <v>1</v>
      </c>
      <c r="H43" s="59">
        <v>0.2</v>
      </c>
      <c r="I43" s="59">
        <v>0.1</v>
      </c>
      <c r="J43"/>
      <c r="K43"/>
      <c r="L43"/>
      <c r="M43"/>
      <c r="N43"/>
      <c r="O43"/>
      <c r="P43"/>
      <c r="Q43"/>
    </row>
    <row r="44" spans="1:17" ht="11.25" customHeight="1" x14ac:dyDescent="0.2">
      <c r="A44" s="164" t="s">
        <v>647</v>
      </c>
      <c r="B44" s="189">
        <v>100</v>
      </c>
      <c r="C44" s="189">
        <v>55.1</v>
      </c>
      <c r="D44" s="189">
        <v>17.5</v>
      </c>
      <c r="E44" s="189">
        <v>16.399999999999999</v>
      </c>
      <c r="F44" s="189">
        <v>5.5</v>
      </c>
      <c r="G44" s="189">
        <v>4</v>
      </c>
      <c r="H44" s="189">
        <v>0.6</v>
      </c>
      <c r="I44" s="189">
        <v>0.9</v>
      </c>
      <c r="J44"/>
      <c r="K44"/>
      <c r="L44"/>
      <c r="M44"/>
      <c r="N44"/>
      <c r="O44"/>
      <c r="P44"/>
      <c r="Q44"/>
    </row>
    <row r="45" spans="1:17" ht="11.25" customHeight="1" x14ac:dyDescent="0.2">
      <c r="A45" s="161" t="s">
        <v>646</v>
      </c>
      <c r="B45" s="59">
        <v>100</v>
      </c>
      <c r="C45" s="59">
        <v>61.8</v>
      </c>
      <c r="D45" s="59">
        <v>17</v>
      </c>
      <c r="E45" s="59">
        <v>16.5</v>
      </c>
      <c r="F45" s="59">
        <v>2.4</v>
      </c>
      <c r="G45" s="59">
        <v>1.7</v>
      </c>
      <c r="H45" s="59">
        <v>0.4</v>
      </c>
      <c r="I45" s="59">
        <v>0.2</v>
      </c>
      <c r="J45"/>
      <c r="K45"/>
      <c r="L45"/>
      <c r="M45"/>
      <c r="N45"/>
      <c r="O45"/>
      <c r="P45"/>
      <c r="Q45"/>
    </row>
    <row r="46" spans="1:17" ht="11.25" customHeight="1" x14ac:dyDescent="0.2">
      <c r="A46" s="161" t="s">
        <v>645</v>
      </c>
      <c r="B46" s="59">
        <v>100</v>
      </c>
      <c r="C46" s="59">
        <v>60.3</v>
      </c>
      <c r="D46" s="59">
        <v>28.3</v>
      </c>
      <c r="E46" s="59">
        <v>9.6</v>
      </c>
      <c r="F46" s="59">
        <v>0.7</v>
      </c>
      <c r="G46" s="59">
        <v>0.8</v>
      </c>
      <c r="H46" s="59">
        <v>0.2</v>
      </c>
      <c r="I46" s="59">
        <v>0.1</v>
      </c>
      <c r="J46"/>
      <c r="K46"/>
      <c r="L46"/>
      <c r="M46"/>
      <c r="N46"/>
      <c r="O46"/>
      <c r="P46"/>
      <c r="Q46"/>
    </row>
    <row r="47" spans="1:17" ht="11.25" customHeight="1" x14ac:dyDescent="0.2">
      <c r="A47" s="161" t="s">
        <v>644</v>
      </c>
      <c r="B47" s="189">
        <v>100</v>
      </c>
      <c r="C47" s="189">
        <v>86.6</v>
      </c>
      <c r="D47" s="189">
        <v>10</v>
      </c>
      <c r="E47" s="189">
        <v>3.2</v>
      </c>
      <c r="F47" s="189">
        <v>0.1</v>
      </c>
      <c r="G47" s="189">
        <v>0.1</v>
      </c>
      <c r="H47" s="189" t="s">
        <v>1486</v>
      </c>
      <c r="I47" s="189" t="s">
        <v>1486</v>
      </c>
      <c r="J47"/>
      <c r="K47"/>
      <c r="L47"/>
      <c r="M47"/>
      <c r="N47"/>
      <c r="O47"/>
      <c r="P47"/>
      <c r="Q47"/>
    </row>
    <row r="48" spans="1:17" ht="11.25" customHeight="1" x14ac:dyDescent="0.2">
      <c r="A48" s="161" t="s">
        <v>643</v>
      </c>
      <c r="B48" s="59">
        <v>100</v>
      </c>
      <c r="C48" s="59">
        <v>77</v>
      </c>
      <c r="D48" s="59">
        <v>15.2</v>
      </c>
      <c r="E48" s="59">
        <v>6.9</v>
      </c>
      <c r="F48" s="59">
        <v>0.5</v>
      </c>
      <c r="G48" s="59">
        <v>0.3</v>
      </c>
      <c r="H48" s="59">
        <v>0.1</v>
      </c>
      <c r="I48" s="59">
        <v>0</v>
      </c>
      <c r="J48"/>
      <c r="K48"/>
      <c r="L48"/>
      <c r="M48"/>
      <c r="N48"/>
      <c r="O48"/>
      <c r="P48"/>
      <c r="Q48"/>
    </row>
    <row r="49" spans="1:17" ht="11.25" customHeight="1" x14ac:dyDescent="0.2">
      <c r="A49" s="161" t="s">
        <v>642</v>
      </c>
      <c r="B49" s="59">
        <v>100</v>
      </c>
      <c r="C49" s="59">
        <v>64.5</v>
      </c>
      <c r="D49" s="59">
        <v>15.8</v>
      </c>
      <c r="E49" s="59">
        <v>13.4</v>
      </c>
      <c r="F49" s="59">
        <v>1.9</v>
      </c>
      <c r="G49" s="59">
        <v>2.2999999999999998</v>
      </c>
      <c r="H49" s="59">
        <v>1</v>
      </c>
      <c r="I49" s="59">
        <v>1.1000000000000001</v>
      </c>
      <c r="J49"/>
      <c r="K49"/>
      <c r="L49"/>
      <c r="M49"/>
      <c r="N49"/>
      <c r="O49"/>
      <c r="P49"/>
      <c r="Q49"/>
    </row>
    <row r="50" spans="1:17" ht="11.25" customHeight="1" x14ac:dyDescent="0.2">
      <c r="A50" s="161" t="s">
        <v>641</v>
      </c>
      <c r="B50" s="59">
        <v>100</v>
      </c>
      <c r="C50" s="59">
        <v>35.700000000000003</v>
      </c>
      <c r="D50" s="59">
        <v>13.2</v>
      </c>
      <c r="E50" s="59">
        <v>47.8</v>
      </c>
      <c r="F50" s="59">
        <v>2.6</v>
      </c>
      <c r="G50" s="59">
        <v>0.4</v>
      </c>
      <c r="H50" s="59">
        <v>0.3</v>
      </c>
      <c r="I50" s="59" t="s">
        <v>1486</v>
      </c>
      <c r="J50"/>
      <c r="K50"/>
      <c r="L50"/>
      <c r="M50"/>
      <c r="N50"/>
      <c r="O50"/>
      <c r="P50"/>
      <c r="Q50"/>
    </row>
    <row r="51" spans="1:17" ht="11.25" customHeight="1" x14ac:dyDescent="0.2">
      <c r="A51" s="161" t="s">
        <v>640</v>
      </c>
      <c r="B51" s="59">
        <v>100</v>
      </c>
      <c r="C51" s="59">
        <v>56.1</v>
      </c>
      <c r="D51" s="59">
        <v>17.399999999999999</v>
      </c>
      <c r="E51" s="59">
        <v>21.6</v>
      </c>
      <c r="F51" s="59">
        <v>3.3</v>
      </c>
      <c r="G51" s="59">
        <v>1.4</v>
      </c>
      <c r="H51" s="59">
        <v>0.2</v>
      </c>
      <c r="I51" s="59">
        <v>0</v>
      </c>
      <c r="J51"/>
      <c r="K51"/>
      <c r="L51"/>
      <c r="M51"/>
      <c r="N51"/>
      <c r="O51"/>
      <c r="P51"/>
      <c r="Q51"/>
    </row>
    <row r="52" spans="1:17" ht="11.25" customHeight="1" x14ac:dyDescent="0.2">
      <c r="A52" s="161" t="s">
        <v>639</v>
      </c>
      <c r="B52" s="59">
        <v>100</v>
      </c>
      <c r="C52" s="59">
        <v>60.7</v>
      </c>
      <c r="D52" s="59">
        <v>14.4</v>
      </c>
      <c r="E52" s="59">
        <v>20.9</v>
      </c>
      <c r="F52" s="59">
        <v>2.8</v>
      </c>
      <c r="G52" s="59">
        <v>0.8</v>
      </c>
      <c r="H52" s="59">
        <v>0.2</v>
      </c>
      <c r="I52" s="59">
        <v>0.2</v>
      </c>
      <c r="J52"/>
      <c r="K52"/>
      <c r="L52"/>
      <c r="M52"/>
      <c r="N52"/>
      <c r="O52"/>
      <c r="P52"/>
      <c r="Q52"/>
    </row>
    <row r="53" spans="1:17" ht="11.25" customHeight="1" x14ac:dyDescent="0.2">
      <c r="A53" s="164" t="s">
        <v>638</v>
      </c>
      <c r="B53" s="189">
        <v>100</v>
      </c>
      <c r="C53" s="189">
        <v>81.400000000000006</v>
      </c>
      <c r="D53" s="189">
        <v>10.9</v>
      </c>
      <c r="E53" s="189">
        <v>6.2</v>
      </c>
      <c r="F53" s="189">
        <v>0.6</v>
      </c>
      <c r="G53" s="189">
        <v>0.4</v>
      </c>
      <c r="H53" s="189">
        <v>0.2</v>
      </c>
      <c r="I53" s="189">
        <v>0.3</v>
      </c>
      <c r="J53"/>
      <c r="K53"/>
      <c r="L53"/>
      <c r="M53"/>
      <c r="N53"/>
      <c r="O53"/>
      <c r="P53"/>
      <c r="Q53"/>
    </row>
    <row r="54" spans="1:17" ht="11.25" customHeight="1" x14ac:dyDescent="0.2">
      <c r="A54" s="164" t="s">
        <v>637</v>
      </c>
      <c r="B54" s="189">
        <v>100</v>
      </c>
      <c r="C54" s="189">
        <v>22.4</v>
      </c>
      <c r="D54" s="189">
        <v>20.9</v>
      </c>
      <c r="E54" s="189">
        <v>48.1</v>
      </c>
      <c r="F54" s="189">
        <v>6.9</v>
      </c>
      <c r="G54" s="189">
        <v>1.7</v>
      </c>
      <c r="H54" s="189">
        <v>0</v>
      </c>
      <c r="I54" s="189">
        <v>0</v>
      </c>
      <c r="J54"/>
      <c r="K54"/>
      <c r="L54"/>
      <c r="M54"/>
      <c r="N54"/>
      <c r="O54"/>
      <c r="P54"/>
      <c r="Q54"/>
    </row>
    <row r="55" spans="1:17" ht="11.25" customHeight="1" x14ac:dyDescent="0.2">
      <c r="A55" s="161" t="s">
        <v>636</v>
      </c>
      <c r="B55" s="59">
        <v>100</v>
      </c>
      <c r="C55" s="59">
        <v>75</v>
      </c>
      <c r="D55" s="59">
        <v>11.9</v>
      </c>
      <c r="E55" s="59">
        <v>11.5</v>
      </c>
      <c r="F55" s="59">
        <v>0.9</v>
      </c>
      <c r="G55" s="59">
        <v>0.6</v>
      </c>
      <c r="H55" s="59">
        <v>0.1</v>
      </c>
      <c r="I55" s="59" t="s">
        <v>1486</v>
      </c>
      <c r="J55"/>
      <c r="K55"/>
      <c r="L55"/>
      <c r="M55"/>
      <c r="N55"/>
      <c r="O55"/>
      <c r="P55"/>
      <c r="Q55"/>
    </row>
    <row r="56" spans="1:17" ht="11.25" customHeight="1" x14ac:dyDescent="0.2">
      <c r="A56" s="161" t="s">
        <v>635</v>
      </c>
      <c r="B56" s="59">
        <v>100</v>
      </c>
      <c r="C56" s="59">
        <v>80.5</v>
      </c>
      <c r="D56" s="59">
        <v>11.4</v>
      </c>
      <c r="E56" s="59">
        <v>7.4</v>
      </c>
      <c r="F56" s="59">
        <v>0.5</v>
      </c>
      <c r="G56" s="59">
        <v>0.2</v>
      </c>
      <c r="H56" s="59">
        <v>0</v>
      </c>
      <c r="I56" s="59" t="s">
        <v>1486</v>
      </c>
      <c r="J56"/>
      <c r="K56"/>
      <c r="L56"/>
      <c r="M56"/>
      <c r="N56"/>
      <c r="O56"/>
      <c r="P56"/>
      <c r="Q56"/>
    </row>
    <row r="57" spans="1:17" ht="11.25" customHeight="1" thickBot="1" x14ac:dyDescent="0.25">
      <c r="A57" s="159" t="s">
        <v>634</v>
      </c>
      <c r="B57" s="188">
        <v>100</v>
      </c>
      <c r="C57" s="188">
        <v>50</v>
      </c>
      <c r="D57" s="188">
        <v>25</v>
      </c>
      <c r="E57" s="188">
        <v>25</v>
      </c>
      <c r="F57" s="188" t="s">
        <v>1486</v>
      </c>
      <c r="G57" s="188" t="s">
        <v>1486</v>
      </c>
      <c r="H57" s="188" t="s">
        <v>1486</v>
      </c>
      <c r="I57" s="188">
        <v>0</v>
      </c>
      <c r="J57"/>
      <c r="K57"/>
      <c r="L57"/>
      <c r="M57"/>
      <c r="N57"/>
      <c r="O57"/>
      <c r="P57"/>
      <c r="Q57"/>
    </row>
    <row r="58" spans="1:17" ht="11.25" customHeight="1" thickTop="1" x14ac:dyDescent="0.2">
      <c r="A58" s="598"/>
      <c r="B58" s="162"/>
      <c r="C58" s="162"/>
      <c r="D58" s="162"/>
      <c r="E58" s="162"/>
      <c r="F58" s="162"/>
      <c r="G58" s="162"/>
      <c r="H58" s="162"/>
      <c r="I58" s="162"/>
      <c r="J58" s="186"/>
    </row>
    <row r="59" spans="1:17" ht="11.25" customHeight="1" x14ac:dyDescent="0.2">
      <c r="A59" s="161"/>
      <c r="B59" s="160"/>
      <c r="C59" s="160"/>
      <c r="D59" s="160"/>
      <c r="E59" s="160"/>
      <c r="F59" s="160"/>
      <c r="G59" s="160"/>
      <c r="H59" s="160"/>
      <c r="I59" s="160"/>
      <c r="J59" s="186"/>
    </row>
    <row r="60" spans="1:17" ht="11.25" customHeight="1" x14ac:dyDescent="0.2">
      <c r="A60" s="219"/>
      <c r="B60" s="160"/>
      <c r="C60" s="160"/>
      <c r="D60" s="160"/>
      <c r="E60" s="160"/>
      <c r="F60" s="160"/>
      <c r="G60" s="160"/>
      <c r="H60" s="160"/>
      <c r="I60" s="160"/>
      <c r="J60" s="186"/>
    </row>
    <row r="61" spans="1:17" ht="11.25" customHeight="1" x14ac:dyDescent="0.2">
      <c r="A61" s="168"/>
      <c r="B61" s="162"/>
      <c r="C61" s="162"/>
      <c r="D61" s="162"/>
      <c r="E61" s="162"/>
      <c r="F61" s="162"/>
      <c r="G61" s="162"/>
      <c r="H61" s="162"/>
      <c r="I61" s="162"/>
    </row>
    <row r="62" spans="1:17" ht="11.25" customHeight="1" x14ac:dyDescent="0.2">
      <c r="A62" s="166"/>
      <c r="B62" s="162"/>
      <c r="C62" s="162"/>
      <c r="D62" s="162"/>
      <c r="E62" s="162"/>
      <c r="F62" s="162"/>
      <c r="G62" s="162"/>
      <c r="H62" s="162"/>
      <c r="I62" s="162"/>
    </row>
    <row r="63" spans="1:17" ht="11.25" customHeight="1" x14ac:dyDescent="0.2">
      <c r="A63" s="166"/>
      <c r="B63" s="162"/>
      <c r="C63" s="162"/>
      <c r="D63" s="162"/>
      <c r="E63" s="162"/>
      <c r="F63" s="162"/>
      <c r="G63" s="162"/>
      <c r="H63" s="162"/>
      <c r="I63" s="162"/>
    </row>
    <row r="64" spans="1:17" ht="11.25" customHeight="1" x14ac:dyDescent="0.2">
      <c r="A64" s="169"/>
      <c r="B64" s="162"/>
      <c r="C64" s="162"/>
      <c r="D64" s="162"/>
      <c r="E64" s="162"/>
      <c r="F64" s="162"/>
      <c r="G64" s="162"/>
      <c r="H64" s="162"/>
      <c r="I64" s="162"/>
    </row>
    <row r="65" spans="1:9" ht="11.25" customHeight="1" x14ac:dyDescent="0.2">
      <c r="A65" s="219"/>
      <c r="B65" s="162"/>
      <c r="C65" s="162"/>
      <c r="D65" s="162"/>
      <c r="E65" s="162"/>
      <c r="F65" s="162"/>
      <c r="G65" s="162"/>
      <c r="H65" s="162"/>
      <c r="I65" s="162"/>
    </row>
    <row r="66" spans="1:9" ht="11.25" customHeight="1" x14ac:dyDescent="0.2">
      <c r="A66" s="219"/>
      <c r="B66" s="162"/>
      <c r="C66" s="162"/>
      <c r="D66" s="162"/>
      <c r="E66" s="162"/>
      <c r="F66" s="162"/>
      <c r="G66" s="162"/>
      <c r="H66" s="162"/>
      <c r="I66" s="162"/>
    </row>
    <row r="67" spans="1:9" ht="11.25" customHeight="1" x14ac:dyDescent="0.2">
      <c r="A67" s="219"/>
      <c r="B67" s="162"/>
      <c r="C67" s="162"/>
      <c r="D67" s="162"/>
      <c r="E67" s="162"/>
      <c r="F67" s="162"/>
      <c r="G67" s="162"/>
      <c r="H67" s="162"/>
      <c r="I67" s="162"/>
    </row>
    <row r="68" spans="1:9" ht="11.25" customHeight="1" x14ac:dyDescent="0.2">
      <c r="A68" s="217"/>
      <c r="B68" s="162"/>
      <c r="C68" s="162"/>
      <c r="D68" s="162"/>
      <c r="E68" s="162"/>
      <c r="F68" s="162"/>
      <c r="G68" s="162"/>
      <c r="H68" s="162"/>
      <c r="I68" s="162"/>
    </row>
    <row r="69" spans="1:9" ht="11.25" customHeight="1" x14ac:dyDescent="0.2">
      <c r="A69" s="164"/>
      <c r="B69" s="162"/>
      <c r="C69" s="162"/>
      <c r="D69" s="162"/>
      <c r="E69" s="162"/>
      <c r="F69" s="162"/>
      <c r="G69" s="162"/>
      <c r="H69" s="162"/>
      <c r="I69" s="162"/>
    </row>
    <row r="70" spans="1:9" ht="11.25" customHeight="1" x14ac:dyDescent="0.2">
      <c r="A70" s="164"/>
      <c r="B70" s="162"/>
      <c r="C70" s="162"/>
      <c r="D70" s="162"/>
      <c r="E70" s="162"/>
      <c r="F70" s="162"/>
      <c r="G70" s="162"/>
      <c r="H70" s="162"/>
      <c r="I70" s="162"/>
    </row>
    <row r="71" spans="1:9" ht="11.25" customHeight="1" x14ac:dyDescent="0.2">
      <c r="A71" s="164"/>
      <c r="B71" s="162"/>
      <c r="C71" s="162"/>
      <c r="D71" s="162"/>
      <c r="E71" s="162"/>
      <c r="F71" s="162"/>
      <c r="G71" s="162"/>
      <c r="H71" s="162"/>
      <c r="I71" s="162"/>
    </row>
    <row r="72" spans="1:9" ht="11.25" customHeight="1" x14ac:dyDescent="0.2">
      <c r="A72" s="219"/>
      <c r="B72" s="162"/>
      <c r="C72" s="162"/>
      <c r="D72" s="162"/>
      <c r="E72" s="162"/>
      <c r="F72" s="162"/>
      <c r="G72" s="162"/>
      <c r="H72" s="162"/>
      <c r="I72" s="162"/>
    </row>
    <row r="73" spans="1:9" ht="11.25" customHeight="1" x14ac:dyDescent="0.2">
      <c r="A73" s="218"/>
      <c r="B73" s="162"/>
      <c r="C73" s="162"/>
      <c r="D73" s="162"/>
      <c r="E73" s="162"/>
      <c r="F73" s="162"/>
      <c r="G73" s="162"/>
      <c r="H73" s="162"/>
      <c r="I73" s="162"/>
    </row>
    <row r="74" spans="1:9" ht="11.25" customHeight="1" x14ac:dyDescent="0.2">
      <c r="A74" s="219"/>
      <c r="B74" s="162"/>
      <c r="C74" s="162"/>
      <c r="D74" s="162"/>
      <c r="E74" s="162"/>
      <c r="F74" s="162"/>
      <c r="G74" s="162"/>
      <c r="H74" s="162"/>
      <c r="I74" s="162"/>
    </row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zoomScale="90" zoomScaleNormal="100" workbookViewId="0">
      <selection activeCell="H47" sqref="H47"/>
    </sheetView>
  </sheetViews>
  <sheetFormatPr defaultColWidth="9.140625" defaultRowHeight="11.25" x14ac:dyDescent="0.2"/>
  <cols>
    <col min="1" max="1" width="1.85546875" style="48" customWidth="1"/>
    <col min="2" max="2" width="33.85546875" style="48" customWidth="1"/>
    <col min="3" max="5" width="15.7109375" style="48" customWidth="1"/>
    <col min="6" max="6" width="8.5703125" style="48" customWidth="1"/>
    <col min="7" max="7" width="8.85546875" style="48" customWidth="1"/>
    <col min="8" max="8" width="9.42578125" style="48" bestFit="1" customWidth="1"/>
    <col min="9" max="9" width="9.140625" style="48"/>
    <col min="10" max="10" width="11.5703125" style="48" bestFit="1" customWidth="1"/>
    <col min="11" max="16384" width="9.140625" style="48"/>
  </cols>
  <sheetData>
    <row r="1" spans="1:15" x14ac:dyDescent="0.2">
      <c r="E1" s="187" t="s">
        <v>1336</v>
      </c>
    </row>
    <row r="2" spans="1:15" x14ac:dyDescent="0.2">
      <c r="A2" s="48" t="s">
        <v>1333</v>
      </c>
      <c r="F2" s="1"/>
    </row>
    <row r="3" spans="1:15" x14ac:dyDescent="0.2">
      <c r="A3" s="48" t="s">
        <v>1327</v>
      </c>
    </row>
    <row r="4" spans="1:15" x14ac:dyDescent="0.2">
      <c r="A4" s="2"/>
      <c r="B4" s="2"/>
      <c r="C4" s="2"/>
      <c r="D4" s="2"/>
      <c r="E4" s="298"/>
      <c r="F4" s="298"/>
      <c r="G4" s="298"/>
    </row>
    <row r="5" spans="1:15" s="335" customFormat="1" x14ac:dyDescent="0.2">
      <c r="A5" s="759" t="s">
        <v>1975</v>
      </c>
      <c r="B5" s="759"/>
      <c r="C5" s="759"/>
      <c r="D5" s="759"/>
      <c r="E5" s="759"/>
    </row>
    <row r="6" spans="1:15" x14ac:dyDescent="0.2">
      <c r="A6" s="703" t="s">
        <v>2360</v>
      </c>
      <c r="B6" s="2"/>
      <c r="C6" s="436"/>
      <c r="D6" s="436"/>
      <c r="E6" s="705" t="s">
        <v>631</v>
      </c>
      <c r="F6" s="439"/>
    </row>
    <row r="7" spans="1:15" ht="24" customHeight="1" x14ac:dyDescent="0.2">
      <c r="A7" s="178"/>
      <c r="B7" s="418" t="s">
        <v>1332</v>
      </c>
      <c r="C7" s="180" t="s">
        <v>706</v>
      </c>
      <c r="D7" s="398" t="s">
        <v>1326</v>
      </c>
      <c r="E7" s="398" t="s">
        <v>1326</v>
      </c>
      <c r="F7" s="430"/>
      <c r="G7" s="434"/>
      <c r="I7" s="308"/>
      <c r="M7" s="308"/>
    </row>
    <row r="8" spans="1:15" ht="24" customHeight="1" x14ac:dyDescent="0.2">
      <c r="A8" s="414" t="s">
        <v>1060</v>
      </c>
      <c r="B8" s="177"/>
      <c r="C8" s="177"/>
      <c r="D8" s="225" t="s">
        <v>1325</v>
      </c>
      <c r="E8" s="225" t="s">
        <v>1324</v>
      </c>
      <c r="F8" s="324"/>
      <c r="G8" s="324"/>
    </row>
    <row r="9" spans="1:15" ht="18.95" customHeight="1" x14ac:dyDescent="0.2">
      <c r="A9" s="206"/>
      <c r="B9" s="174" t="s">
        <v>623</v>
      </c>
      <c r="C9" s="339">
        <v>2384121</v>
      </c>
      <c r="D9" s="339">
        <v>2212865</v>
      </c>
      <c r="E9" s="339">
        <v>171256</v>
      </c>
      <c r="F9" s="431"/>
      <c r="G9" s="449"/>
      <c r="H9" s="443"/>
      <c r="I9" s="61"/>
      <c r="J9" s="312"/>
      <c r="K9" s="61"/>
      <c r="L9" s="327"/>
      <c r="M9" s="327"/>
      <c r="N9" s="327"/>
      <c r="O9" s="270"/>
    </row>
    <row r="10" spans="1:15" ht="18.95" customHeight="1" x14ac:dyDescent="0.2">
      <c r="A10" s="734" t="s">
        <v>1059</v>
      </c>
      <c r="B10" s="734"/>
      <c r="C10" s="339">
        <v>821</v>
      </c>
      <c r="D10" s="339">
        <v>641</v>
      </c>
      <c r="E10" s="339">
        <v>180</v>
      </c>
      <c r="F10" s="339"/>
      <c r="G10" s="447"/>
      <c r="H10" s="339"/>
      <c r="I10" s="339"/>
      <c r="J10" s="339"/>
      <c r="K10" s="61"/>
      <c r="L10" s="339"/>
      <c r="M10" s="339"/>
      <c r="O10" s="339"/>
    </row>
    <row r="11" spans="1:15" ht="18.95" customHeight="1" x14ac:dyDescent="0.2">
      <c r="A11" s="734" t="s">
        <v>1058</v>
      </c>
      <c r="B11" s="734"/>
      <c r="C11" s="339">
        <v>172324</v>
      </c>
      <c r="D11" s="339">
        <v>141186</v>
      </c>
      <c r="E11" s="339">
        <v>31138</v>
      </c>
      <c r="F11" s="431"/>
      <c r="G11" s="447"/>
      <c r="H11" s="339"/>
      <c r="I11" s="339"/>
      <c r="J11" s="339"/>
      <c r="K11" s="61"/>
      <c r="L11" s="339"/>
      <c r="M11" s="339"/>
      <c r="O11" s="339"/>
    </row>
    <row r="12" spans="1:15" ht="18.95" customHeight="1" x14ac:dyDescent="0.2">
      <c r="A12" s="734" t="s">
        <v>1057</v>
      </c>
      <c r="B12" s="734"/>
      <c r="C12" s="339">
        <v>651119</v>
      </c>
      <c r="D12" s="339">
        <v>606654</v>
      </c>
      <c r="E12" s="339">
        <v>44465</v>
      </c>
      <c r="F12" s="431"/>
      <c r="G12" s="448"/>
      <c r="H12" s="339"/>
      <c r="I12" s="339"/>
      <c r="J12" s="339"/>
      <c r="K12" s="61"/>
      <c r="L12" s="339"/>
      <c r="M12" s="339"/>
      <c r="O12" s="327"/>
    </row>
    <row r="13" spans="1:15" ht="18.95" customHeight="1" x14ac:dyDescent="0.2">
      <c r="A13" s="734" t="s">
        <v>1056</v>
      </c>
      <c r="B13" s="734"/>
      <c r="C13" s="339">
        <v>750621</v>
      </c>
      <c r="D13" s="339">
        <v>712383</v>
      </c>
      <c r="E13" s="339">
        <v>38238</v>
      </c>
      <c r="F13" s="431"/>
      <c r="G13" s="447"/>
      <c r="H13" s="339"/>
      <c r="I13" s="339"/>
      <c r="J13" s="339"/>
      <c r="K13" s="61"/>
      <c r="L13" s="362"/>
      <c r="M13" s="362"/>
      <c r="N13" s="270"/>
      <c r="O13" s="270"/>
    </row>
    <row r="14" spans="1:15" ht="18.95" customHeight="1" x14ac:dyDescent="0.2">
      <c r="A14" s="734" t="s">
        <v>1055</v>
      </c>
      <c r="B14" s="734"/>
      <c r="C14" s="339">
        <v>542739</v>
      </c>
      <c r="D14" s="339">
        <v>509633</v>
      </c>
      <c r="E14" s="339">
        <v>33106</v>
      </c>
      <c r="F14" s="431"/>
      <c r="G14" s="447"/>
      <c r="H14" s="339"/>
      <c r="I14" s="339"/>
      <c r="J14" s="339"/>
      <c r="K14" s="2"/>
    </row>
    <row r="15" spans="1:15" ht="18.95" customHeight="1" x14ac:dyDescent="0.2">
      <c r="A15" s="734" t="s">
        <v>1054</v>
      </c>
      <c r="B15" s="734"/>
      <c r="C15" s="339">
        <v>245681</v>
      </c>
      <c r="D15" s="339">
        <v>225991</v>
      </c>
      <c r="E15" s="339">
        <v>19690</v>
      </c>
      <c r="F15" s="431"/>
      <c r="G15" s="447"/>
      <c r="H15" s="339"/>
      <c r="I15" s="339"/>
      <c r="J15" s="339"/>
      <c r="K15" s="2"/>
      <c r="L15" s="327"/>
      <c r="M15" s="270"/>
      <c r="N15" s="327"/>
    </row>
    <row r="16" spans="1:15" ht="18.95" customHeight="1" x14ac:dyDescent="0.2">
      <c r="A16" s="734" t="s">
        <v>1053</v>
      </c>
      <c r="B16" s="734"/>
      <c r="C16" s="339">
        <v>18687</v>
      </c>
      <c r="D16" s="339">
        <v>14760</v>
      </c>
      <c r="E16" s="339">
        <v>3927</v>
      </c>
      <c r="F16" s="431"/>
      <c r="G16" s="447"/>
      <c r="H16" s="339"/>
      <c r="I16" s="2"/>
      <c r="J16" s="339"/>
      <c r="K16" s="2"/>
    </row>
    <row r="17" spans="1:16" ht="18.95" customHeight="1" x14ac:dyDescent="0.2">
      <c r="A17" s="734" t="s">
        <v>1052</v>
      </c>
      <c r="B17" s="734"/>
      <c r="C17" s="339">
        <v>2129</v>
      </c>
      <c r="D17" s="339">
        <v>1617</v>
      </c>
      <c r="E17" s="339">
        <v>512</v>
      </c>
      <c r="F17" s="431"/>
      <c r="G17" s="339"/>
      <c r="H17" s="339"/>
      <c r="I17" s="2"/>
      <c r="J17" s="339"/>
      <c r="K17" s="2"/>
    </row>
    <row r="18" spans="1:16" ht="4.5" customHeight="1" thickBot="1" x14ac:dyDescent="0.25">
      <c r="A18" s="269"/>
      <c r="B18" s="269"/>
      <c r="C18" s="429"/>
      <c r="D18" s="429"/>
      <c r="E18" s="446"/>
      <c r="F18" s="437"/>
      <c r="G18" s="186"/>
      <c r="H18" s="2"/>
      <c r="I18" s="2"/>
      <c r="J18" s="2"/>
      <c r="K18" s="2"/>
    </row>
    <row r="19" spans="1:16" s="2" customFormat="1" ht="14.1" customHeight="1" thickTop="1" x14ac:dyDescent="0.2">
      <c r="B19" s="425"/>
      <c r="C19" s="432"/>
      <c r="D19" s="432"/>
      <c r="E19" s="437"/>
      <c r="F19" s="437"/>
      <c r="G19" s="186"/>
      <c r="H19" s="339"/>
      <c r="N19" s="339"/>
      <c r="O19" s="339"/>
    </row>
    <row r="20" spans="1:16" s="2" customFormat="1" ht="14.1" customHeight="1" x14ac:dyDescent="0.2">
      <c r="B20" s="425"/>
      <c r="C20" s="320"/>
      <c r="D20" s="320"/>
      <c r="E20" s="437"/>
      <c r="F20" s="437"/>
      <c r="G20" s="445"/>
      <c r="H20" s="267"/>
      <c r="N20" s="339"/>
      <c r="O20" s="339"/>
    </row>
    <row r="21" spans="1:16" s="2" customFormat="1" ht="14.1" customHeight="1" x14ac:dyDescent="0.2">
      <c r="B21" s="425"/>
      <c r="C21" s="427"/>
      <c r="D21" s="427"/>
      <c r="E21" s="187" t="s">
        <v>1335</v>
      </c>
      <c r="F21" s="437"/>
      <c r="G21" s="444"/>
      <c r="H21" s="425"/>
      <c r="I21" s="48"/>
      <c r="J21" s="48"/>
      <c r="K21" s="48"/>
      <c r="L21" s="48"/>
      <c r="M21" s="61"/>
      <c r="N21" s="339"/>
      <c r="O21" s="339"/>
    </row>
    <row r="22" spans="1:16" s="2" customFormat="1" ht="14.1" customHeight="1" x14ac:dyDescent="0.2">
      <c r="A22" s="48" t="s">
        <v>1333</v>
      </c>
      <c r="B22" s="48"/>
      <c r="C22" s="48"/>
      <c r="D22" s="48"/>
      <c r="E22" s="437"/>
      <c r="F22" s="437"/>
      <c r="G22" s="442"/>
      <c r="H22" s="186"/>
      <c r="I22" s="425"/>
      <c r="J22" s="443"/>
      <c r="K22" s="312"/>
      <c r="L22" s="312"/>
      <c r="M22" s="61"/>
      <c r="O22" s="339"/>
    </row>
    <row r="23" spans="1:16" ht="12.75" x14ac:dyDescent="0.2">
      <c r="A23" s="48" t="s">
        <v>1327</v>
      </c>
      <c r="E23" s="2"/>
      <c r="F23" s="23"/>
      <c r="G23" s="442"/>
      <c r="H23" s="186"/>
      <c r="I23" s="186"/>
      <c r="J23"/>
      <c r="K23" s="270"/>
      <c r="L23" s="221"/>
      <c r="M23" s="61"/>
    </row>
    <row r="24" spans="1:16" ht="12.75" x14ac:dyDescent="0.2">
      <c r="E24" s="2"/>
      <c r="F24" s="2"/>
      <c r="G24" s="442"/>
      <c r="H24" s="339"/>
      <c r="I24" s="186"/>
      <c r="J24" s="339"/>
      <c r="K24" s="339"/>
      <c r="L24" s="221"/>
      <c r="M24" s="61"/>
    </row>
    <row r="25" spans="1:16" ht="12.75" x14ac:dyDescent="0.2">
      <c r="A25" s="759" t="s">
        <v>1975</v>
      </c>
      <c r="B25" s="759"/>
      <c r="C25" s="759"/>
      <c r="D25" s="759"/>
      <c r="E25" s="759"/>
      <c r="F25" s="2"/>
      <c r="G25" s="442"/>
      <c r="H25" s="339"/>
      <c r="I25" s="186"/>
      <c r="J25" s="339"/>
      <c r="K25" s="339"/>
      <c r="L25"/>
      <c r="M25" s="61"/>
    </row>
    <row r="26" spans="1:16" ht="12.75" x14ac:dyDescent="0.2">
      <c r="A26" s="703" t="s">
        <v>295</v>
      </c>
      <c r="B26" s="2"/>
      <c r="C26" s="436"/>
      <c r="D26" s="436"/>
      <c r="E26" s="705" t="s">
        <v>1077</v>
      </c>
      <c r="F26" s="2"/>
      <c r="G26" s="2"/>
      <c r="H26" s="339"/>
      <c r="I26" s="186"/>
      <c r="J26" s="339"/>
      <c r="K26" s="339"/>
      <c r="L26"/>
      <c r="M26" s="61"/>
    </row>
    <row r="27" spans="1:16" ht="24" customHeight="1" x14ac:dyDescent="0.2">
      <c r="A27" s="178"/>
      <c r="B27" s="418" t="s">
        <v>1332</v>
      </c>
      <c r="C27" s="180" t="s">
        <v>706</v>
      </c>
      <c r="D27" s="398" t="s">
        <v>1326</v>
      </c>
      <c r="E27" s="398" t="s">
        <v>1326</v>
      </c>
      <c r="F27" s="322"/>
      <c r="G27" s="322"/>
      <c r="H27" s="2"/>
      <c r="I27" s="186"/>
      <c r="J27" s="339"/>
      <c r="K27" s="339"/>
      <c r="O27" s="339"/>
    </row>
    <row r="28" spans="1:16" ht="24" customHeight="1" x14ac:dyDescent="0.2">
      <c r="A28" s="414" t="s">
        <v>1060</v>
      </c>
      <c r="B28" s="177"/>
      <c r="C28" s="177"/>
      <c r="D28" s="225" t="s">
        <v>1325</v>
      </c>
      <c r="E28" s="225" t="s">
        <v>1324</v>
      </c>
      <c r="F28" s="436"/>
      <c r="G28" s="2"/>
      <c r="H28" s="365"/>
      <c r="I28" s="2"/>
      <c r="J28" s="2"/>
      <c r="K28" s="425"/>
      <c r="L28" s="327"/>
      <c r="M28" s="327"/>
      <c r="N28" s="2"/>
      <c r="O28" s="339"/>
      <c r="P28" s="270"/>
    </row>
    <row r="29" spans="1:16" ht="18.75" customHeight="1" x14ac:dyDescent="0.2">
      <c r="A29" s="206"/>
      <c r="B29" s="174" t="s">
        <v>623</v>
      </c>
      <c r="C29" s="339">
        <v>1242007</v>
      </c>
      <c r="D29" s="339">
        <v>1190186</v>
      </c>
      <c r="E29" s="339">
        <v>51821</v>
      </c>
      <c r="F29" s="430"/>
      <c r="G29" s="441"/>
      <c r="H29" s="61"/>
      <c r="I29" s="362"/>
      <c r="K29" s="186"/>
      <c r="N29" s="2"/>
      <c r="O29" s="362"/>
      <c r="P29" s="270"/>
    </row>
    <row r="30" spans="1:16" ht="18.75" customHeight="1" x14ac:dyDescent="0.2">
      <c r="A30" s="734" t="s">
        <v>1059</v>
      </c>
      <c r="B30" s="734"/>
      <c r="C30" s="339">
        <v>504</v>
      </c>
      <c r="D30" s="339">
        <v>417</v>
      </c>
      <c r="E30" s="339">
        <v>87</v>
      </c>
      <c r="F30" s="2"/>
      <c r="G30" s="2"/>
      <c r="H30" s="339"/>
      <c r="K30" s="186"/>
      <c r="P30" s="270"/>
    </row>
    <row r="31" spans="1:16" ht="18.75" customHeight="1" x14ac:dyDescent="0.2">
      <c r="A31" s="734" t="s">
        <v>1058</v>
      </c>
      <c r="B31" s="734"/>
      <c r="C31" s="339">
        <v>90921</v>
      </c>
      <c r="D31" s="339">
        <v>79835</v>
      </c>
      <c r="E31" s="339">
        <v>11086</v>
      </c>
      <c r="F31" s="2"/>
      <c r="G31" s="2"/>
      <c r="H31" s="339"/>
      <c r="K31" s="186"/>
      <c r="P31" s="270"/>
    </row>
    <row r="32" spans="1:16" ht="18.75" customHeight="1" x14ac:dyDescent="0.2">
      <c r="A32" s="734" t="s">
        <v>1057</v>
      </c>
      <c r="B32" s="734"/>
      <c r="C32" s="339">
        <v>328658</v>
      </c>
      <c r="D32" s="339">
        <v>312775</v>
      </c>
      <c r="E32" s="339">
        <v>15883</v>
      </c>
      <c r="F32" s="322"/>
      <c r="G32" s="322"/>
      <c r="H32" s="339"/>
      <c r="K32" s="186"/>
      <c r="P32" s="270"/>
    </row>
    <row r="33" spans="1:16" ht="18.75" customHeight="1" x14ac:dyDescent="0.2">
      <c r="A33" s="734" t="s">
        <v>1056</v>
      </c>
      <c r="B33" s="734"/>
      <c r="C33" s="339">
        <v>386213</v>
      </c>
      <c r="D33" s="339">
        <v>374820</v>
      </c>
      <c r="E33" s="339">
        <v>11393</v>
      </c>
      <c r="F33" s="322"/>
      <c r="G33" s="322"/>
      <c r="H33" s="339"/>
    </row>
    <row r="34" spans="1:16" ht="18.75" customHeight="1" x14ac:dyDescent="0.2">
      <c r="A34" s="734" t="s">
        <v>1055</v>
      </c>
      <c r="B34" s="734"/>
      <c r="C34" s="339">
        <v>285941</v>
      </c>
      <c r="D34" s="339">
        <v>278728</v>
      </c>
      <c r="E34" s="339">
        <v>7213</v>
      </c>
      <c r="F34" s="322"/>
      <c r="G34" s="322"/>
      <c r="H34" s="339"/>
    </row>
    <row r="35" spans="1:16" ht="18.75" customHeight="1" x14ac:dyDescent="0.2">
      <c r="A35" s="734" t="s">
        <v>1054</v>
      </c>
      <c r="B35" s="734"/>
      <c r="C35" s="339">
        <v>137120</v>
      </c>
      <c r="D35" s="339">
        <v>132877</v>
      </c>
      <c r="E35" s="339">
        <v>4243</v>
      </c>
      <c r="F35" s="322"/>
      <c r="G35" s="2"/>
      <c r="H35" s="339"/>
    </row>
    <row r="36" spans="1:16" ht="18.75" customHeight="1" x14ac:dyDescent="0.2">
      <c r="A36" s="734" t="s">
        <v>1053</v>
      </c>
      <c r="B36" s="734"/>
      <c r="C36" s="339">
        <v>11276</v>
      </c>
      <c r="D36" s="339">
        <v>9618</v>
      </c>
      <c r="E36" s="339">
        <v>1658</v>
      </c>
      <c r="F36" s="440"/>
      <c r="G36" s="2"/>
      <c r="H36" s="339"/>
    </row>
    <row r="37" spans="1:16" ht="18.75" customHeight="1" x14ac:dyDescent="0.2">
      <c r="A37" s="734" t="s">
        <v>1052</v>
      </c>
      <c r="B37" s="734"/>
      <c r="C37" s="339">
        <v>1374</v>
      </c>
      <c r="D37" s="339">
        <v>1116</v>
      </c>
      <c r="E37" s="339">
        <v>258</v>
      </c>
      <c r="F37" s="322"/>
      <c r="G37" s="2"/>
      <c r="H37" s="339"/>
    </row>
    <row r="38" spans="1:16" ht="6.75" customHeight="1" thickBot="1" x14ac:dyDescent="0.25">
      <c r="A38" s="269"/>
      <c r="B38" s="269"/>
      <c r="C38" s="429"/>
      <c r="D38" s="429"/>
      <c r="E38" s="429"/>
      <c r="F38" s="322"/>
      <c r="G38" s="322"/>
      <c r="H38" s="2"/>
    </row>
    <row r="39" spans="1:16" ht="13.5" customHeight="1" thickTop="1" x14ac:dyDescent="0.2">
      <c r="A39" s="328"/>
      <c r="B39" s="22"/>
      <c r="F39" s="322"/>
      <c r="G39" s="322"/>
      <c r="H39" s="2"/>
    </row>
    <row r="40" spans="1:16" ht="13.5" customHeight="1" x14ac:dyDescent="0.2">
      <c r="A40" s="328"/>
      <c r="B40" s="22"/>
      <c r="E40" s="427"/>
      <c r="F40" s="322"/>
      <c r="G40" s="322"/>
      <c r="H40" s="2"/>
    </row>
    <row r="41" spans="1:16" ht="13.5" customHeight="1" x14ac:dyDescent="0.2">
      <c r="A41" s="328"/>
      <c r="B41" s="22"/>
      <c r="E41" s="187" t="s">
        <v>1334</v>
      </c>
      <c r="F41" s="322"/>
      <c r="G41" s="322"/>
      <c r="H41" s="2"/>
    </row>
    <row r="42" spans="1:16" ht="13.5" customHeight="1" x14ac:dyDescent="0.2">
      <c r="A42" s="48" t="s">
        <v>1333</v>
      </c>
      <c r="E42" s="427"/>
      <c r="F42" s="322"/>
      <c r="G42" s="322"/>
      <c r="H42" s="2"/>
    </row>
    <row r="43" spans="1:16" ht="13.5" customHeight="1" x14ac:dyDescent="0.2">
      <c r="A43" s="48" t="s">
        <v>1327</v>
      </c>
      <c r="E43" s="2"/>
      <c r="F43" s="2"/>
      <c r="G43" s="2"/>
      <c r="H43" s="2"/>
    </row>
    <row r="44" spans="1:16" ht="13.5" customHeight="1" x14ac:dyDescent="0.2">
      <c r="F44" s="2"/>
      <c r="G44" s="2"/>
      <c r="H44" s="2"/>
    </row>
    <row r="45" spans="1:16" ht="13.5" customHeight="1" x14ac:dyDescent="0.2">
      <c r="A45" s="759" t="s">
        <v>1975</v>
      </c>
      <c r="B45" s="759"/>
      <c r="C45" s="759"/>
      <c r="D45" s="759"/>
      <c r="E45" s="759"/>
      <c r="F45" s="2"/>
      <c r="G45" s="2"/>
      <c r="H45" s="2"/>
    </row>
    <row r="46" spans="1:16" x14ac:dyDescent="0.2">
      <c r="A46" s="703" t="s">
        <v>295</v>
      </c>
      <c r="B46" s="2"/>
      <c r="C46" s="436"/>
      <c r="D46" s="436"/>
      <c r="E46" s="705" t="s">
        <v>1074</v>
      </c>
      <c r="F46" s="2"/>
      <c r="G46" s="2"/>
      <c r="H46" s="365"/>
      <c r="I46" s="271"/>
      <c r="J46" s="271"/>
    </row>
    <row r="47" spans="1:16" ht="24" customHeight="1" x14ac:dyDescent="0.2">
      <c r="A47" s="178"/>
      <c r="B47" s="418" t="s">
        <v>1332</v>
      </c>
      <c r="C47" s="180" t="s">
        <v>706</v>
      </c>
      <c r="D47" s="398" t="s">
        <v>1326</v>
      </c>
      <c r="E47" s="398" t="s">
        <v>1326</v>
      </c>
      <c r="F47" s="322"/>
      <c r="G47" s="322"/>
      <c r="H47" s="2"/>
    </row>
    <row r="48" spans="1:16" ht="24" customHeight="1" x14ac:dyDescent="0.2">
      <c r="A48" s="414" t="s">
        <v>1060</v>
      </c>
      <c r="B48" s="177"/>
      <c r="C48" s="177"/>
      <c r="D48" s="225" t="s">
        <v>1325</v>
      </c>
      <c r="E48" s="225" t="s">
        <v>1324</v>
      </c>
      <c r="F48" s="436"/>
      <c r="G48" s="2"/>
      <c r="H48" s="365"/>
      <c r="K48" s="425"/>
      <c r="M48" s="327"/>
      <c r="N48" s="2"/>
      <c r="P48" s="270"/>
    </row>
    <row r="49" spans="1:16" ht="18.75" customHeight="1" x14ac:dyDescent="0.2">
      <c r="A49" s="206"/>
      <c r="B49" s="174" t="s">
        <v>623</v>
      </c>
      <c r="C49" s="339">
        <v>1142114</v>
      </c>
      <c r="D49" s="339">
        <v>1022679</v>
      </c>
      <c r="E49" s="339">
        <v>119435</v>
      </c>
      <c r="F49" s="430"/>
      <c r="G49" s="273"/>
      <c r="H49" s="312"/>
      <c r="K49" s="186"/>
      <c r="N49" s="2"/>
      <c r="P49" s="270"/>
    </row>
    <row r="50" spans="1:16" ht="18.75" customHeight="1" x14ac:dyDescent="0.2">
      <c r="A50" s="734" t="s">
        <v>1059</v>
      </c>
      <c r="B50" s="734"/>
      <c r="C50" s="339">
        <v>317</v>
      </c>
      <c r="D50" s="339">
        <v>224</v>
      </c>
      <c r="E50" s="339">
        <v>93</v>
      </c>
      <c r="F50" s="2"/>
      <c r="G50" s="2"/>
      <c r="H50" s="339"/>
      <c r="K50" s="186"/>
      <c r="P50" s="270"/>
    </row>
    <row r="51" spans="1:16" ht="18.75" customHeight="1" x14ac:dyDescent="0.2">
      <c r="A51" s="734" t="s">
        <v>1058</v>
      </c>
      <c r="B51" s="734"/>
      <c r="C51" s="339">
        <v>81403</v>
      </c>
      <c r="D51" s="339">
        <v>61351</v>
      </c>
      <c r="E51" s="339">
        <v>20052</v>
      </c>
      <c r="F51" s="2"/>
      <c r="G51" s="2"/>
      <c r="H51" s="339"/>
      <c r="K51" s="186"/>
      <c r="P51" s="270"/>
    </row>
    <row r="52" spans="1:16" ht="18.75" customHeight="1" x14ac:dyDescent="0.2">
      <c r="A52" s="734" t="s">
        <v>1057</v>
      </c>
      <c r="B52" s="734"/>
      <c r="C52" s="339">
        <v>322461</v>
      </c>
      <c r="D52" s="339">
        <v>293879</v>
      </c>
      <c r="E52" s="339">
        <v>28582</v>
      </c>
      <c r="F52" s="322"/>
      <c r="G52" s="322"/>
      <c r="H52" s="339"/>
      <c r="K52" s="186"/>
      <c r="P52" s="270"/>
    </row>
    <row r="53" spans="1:16" ht="18.75" customHeight="1" x14ac:dyDescent="0.2">
      <c r="A53" s="734" t="s">
        <v>1056</v>
      </c>
      <c r="B53" s="734"/>
      <c r="C53" s="339">
        <v>364408</v>
      </c>
      <c r="D53" s="339">
        <v>337563</v>
      </c>
      <c r="E53" s="339">
        <v>26845</v>
      </c>
      <c r="F53" s="322"/>
      <c r="G53" s="322"/>
      <c r="H53" s="339"/>
    </row>
    <row r="54" spans="1:16" ht="18.75" customHeight="1" x14ac:dyDescent="0.2">
      <c r="A54" s="734" t="s">
        <v>1055</v>
      </c>
      <c r="B54" s="734"/>
      <c r="C54" s="339">
        <v>256798</v>
      </c>
      <c r="D54" s="339">
        <v>230905</v>
      </c>
      <c r="E54" s="339">
        <v>25893</v>
      </c>
      <c r="F54" s="2"/>
      <c r="G54" s="2"/>
      <c r="H54" s="339"/>
    </row>
    <row r="55" spans="1:16" ht="18.75" customHeight="1" x14ac:dyDescent="0.2">
      <c r="A55" s="734" t="s">
        <v>1054</v>
      </c>
      <c r="B55" s="734"/>
      <c r="C55" s="339">
        <v>108561</v>
      </c>
      <c r="D55" s="339">
        <v>93114</v>
      </c>
      <c r="E55" s="339">
        <v>15447</v>
      </c>
      <c r="F55" s="2"/>
      <c r="G55" s="2"/>
      <c r="H55" s="339"/>
    </row>
    <row r="56" spans="1:16" ht="18.75" customHeight="1" x14ac:dyDescent="0.2">
      <c r="A56" s="734" t="s">
        <v>1053</v>
      </c>
      <c r="B56" s="734"/>
      <c r="C56" s="339">
        <v>7411</v>
      </c>
      <c r="D56" s="339">
        <v>5142</v>
      </c>
      <c r="E56" s="339">
        <v>2269</v>
      </c>
      <c r="F56" s="2"/>
      <c r="G56" s="2"/>
      <c r="H56" s="339"/>
    </row>
    <row r="57" spans="1:16" ht="18.75" customHeight="1" x14ac:dyDescent="0.2">
      <c r="A57" s="734" t="s">
        <v>1052</v>
      </c>
      <c r="B57" s="734"/>
      <c r="C57" s="339">
        <v>755</v>
      </c>
      <c r="D57" s="339">
        <v>501</v>
      </c>
      <c r="E57" s="339">
        <v>254</v>
      </c>
      <c r="F57" s="322"/>
      <c r="G57" s="322"/>
      <c r="H57" s="61"/>
      <c r="I57" s="2"/>
    </row>
    <row r="58" spans="1:16" ht="6" customHeight="1" thickBot="1" x14ac:dyDescent="0.25">
      <c r="A58" s="269"/>
      <c r="B58" s="269"/>
      <c r="C58" s="429"/>
      <c r="D58" s="429"/>
      <c r="E58" s="429"/>
      <c r="F58" s="322"/>
      <c r="G58" s="322"/>
      <c r="H58" s="2"/>
      <c r="I58" s="2"/>
    </row>
    <row r="59" spans="1:16" ht="20.100000000000001" customHeight="1" thickTop="1" x14ac:dyDescent="0.2">
      <c r="A59" s="328"/>
      <c r="B59" s="22"/>
      <c r="F59" s="322"/>
      <c r="G59" s="322"/>
      <c r="H59" s="2"/>
    </row>
    <row r="60" spans="1:16" x14ac:dyDescent="0.2">
      <c r="F60" s="2"/>
      <c r="G60" s="2"/>
      <c r="H60" s="2"/>
    </row>
    <row r="61" spans="1:16" x14ac:dyDescent="0.2">
      <c r="F61" s="2"/>
      <c r="G61" s="2"/>
      <c r="H61" s="2"/>
    </row>
    <row r="62" spans="1:16" x14ac:dyDescent="0.2">
      <c r="F62" s="2"/>
      <c r="G62" s="2"/>
      <c r="H62" s="2"/>
    </row>
    <row r="63" spans="1:16" x14ac:dyDescent="0.2">
      <c r="F63" s="2"/>
      <c r="G63" s="2"/>
      <c r="H63" s="2"/>
    </row>
    <row r="64" spans="1:16" x14ac:dyDescent="0.2">
      <c r="F64" s="2"/>
      <c r="G64" s="2"/>
      <c r="H64" s="2"/>
    </row>
    <row r="65" spans="6:8" x14ac:dyDescent="0.2">
      <c r="F65" s="2"/>
      <c r="G65" s="2"/>
      <c r="H65" s="2"/>
    </row>
    <row r="66" spans="6:8" x14ac:dyDescent="0.2">
      <c r="F66" s="2"/>
      <c r="G66" s="2"/>
      <c r="H66" s="2"/>
    </row>
    <row r="67" spans="6:8" x14ac:dyDescent="0.2">
      <c r="F67" s="2"/>
      <c r="G67" s="2"/>
      <c r="H67" s="2"/>
    </row>
    <row r="68" spans="6:8" x14ac:dyDescent="0.2">
      <c r="F68" s="2"/>
      <c r="G68" s="2"/>
      <c r="H68" s="2"/>
    </row>
    <row r="69" spans="6:8" x14ac:dyDescent="0.2">
      <c r="F69" s="2"/>
      <c r="G69" s="2"/>
      <c r="H69" s="2"/>
    </row>
    <row r="70" spans="6:8" x14ac:dyDescent="0.2">
      <c r="F70" s="2"/>
      <c r="G70" s="2"/>
      <c r="H70" s="2"/>
    </row>
  </sheetData>
  <mergeCells count="27">
    <mergeCell ref="A5:E5"/>
    <mergeCell ref="A35:B35"/>
    <mergeCell ref="A36:B36"/>
    <mergeCell ref="A37:B37"/>
    <mergeCell ref="A30:B30"/>
    <mergeCell ref="A31:B31"/>
    <mergeCell ref="A32:B32"/>
    <mergeCell ref="A33:B33"/>
    <mergeCell ref="A34:B34"/>
    <mergeCell ref="A25:E25"/>
    <mergeCell ref="A10:B10"/>
    <mergeCell ref="A11:B11"/>
    <mergeCell ref="A12:B12"/>
    <mergeCell ref="A13:B13"/>
    <mergeCell ref="A14:B14"/>
    <mergeCell ref="A15:B15"/>
    <mergeCell ref="A16:B16"/>
    <mergeCell ref="A17:B17"/>
    <mergeCell ref="A51:B51"/>
    <mergeCell ref="A45:E45"/>
    <mergeCell ref="A57:B57"/>
    <mergeCell ref="A52:B52"/>
    <mergeCell ref="A53:B53"/>
    <mergeCell ref="A54:B54"/>
    <mergeCell ref="A55:B55"/>
    <mergeCell ref="A56:B56"/>
    <mergeCell ref="A50:B50"/>
  </mergeCells>
  <printOptions horizontalCentered="1"/>
  <pageMargins left="0.39370078740157483" right="0.39370078740157483" top="0.59055118110236227" bottom="0.39370078740157483" header="0" footer="0"/>
  <pageSetup paperSize="9" scale="82" orientation="portrait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F49:K49"/>
  <sheetViews>
    <sheetView topLeftCell="A24" workbookViewId="0">
      <selection activeCell="D50" sqref="D50"/>
    </sheetView>
  </sheetViews>
  <sheetFormatPr defaultColWidth="9.140625" defaultRowHeight="12.75" x14ac:dyDescent="0.2"/>
  <cols>
    <col min="1" max="4" width="9.140625" style="450"/>
    <col min="5" max="5" width="24.42578125" style="450" customWidth="1"/>
    <col min="6" max="6" width="44.7109375" style="450" customWidth="1"/>
    <col min="7" max="16384" width="9.140625" style="450"/>
  </cols>
  <sheetData>
    <row r="49" spans="6:11" ht="34.5" customHeight="1" x14ac:dyDescent="0.25">
      <c r="F49" s="588" t="s">
        <v>1337</v>
      </c>
      <c r="G49" s="451"/>
      <c r="H49" s="451"/>
      <c r="I49" s="451"/>
      <c r="J49" s="451"/>
      <c r="K49" s="451"/>
    </row>
  </sheetData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workbookViewId="0">
      <selection activeCell="H10" sqref="H10"/>
    </sheetView>
  </sheetViews>
  <sheetFormatPr defaultColWidth="9.140625" defaultRowHeight="11.25" x14ac:dyDescent="0.2"/>
  <cols>
    <col min="1" max="1" width="45" style="452" customWidth="1"/>
    <col min="2" max="7" width="8.7109375" style="452" customWidth="1"/>
    <col min="8" max="8" width="10" style="452" customWidth="1"/>
    <col min="9" max="9" width="9.7109375" style="452" bestFit="1" customWidth="1"/>
    <col min="10" max="16384" width="9.140625" style="452"/>
  </cols>
  <sheetData>
    <row r="1" spans="1:14" x14ac:dyDescent="0.2">
      <c r="G1" s="475"/>
      <c r="H1" s="475" t="s">
        <v>1348</v>
      </c>
    </row>
    <row r="2" spans="1:14" ht="11.25" customHeight="1" x14ac:dyDescent="0.2">
      <c r="A2" s="764" t="s">
        <v>1347</v>
      </c>
      <c r="B2" s="764"/>
      <c r="C2" s="764"/>
      <c r="D2" s="764"/>
      <c r="E2" s="764"/>
      <c r="F2" s="764"/>
      <c r="G2" s="764"/>
      <c r="H2" s="764"/>
    </row>
    <row r="3" spans="1:14" ht="11.25" customHeight="1" x14ac:dyDescent="0.2">
      <c r="A3" s="764"/>
      <c r="B3" s="764"/>
      <c r="C3" s="764"/>
      <c r="D3" s="764"/>
      <c r="E3" s="764"/>
      <c r="F3" s="764"/>
      <c r="G3" s="764"/>
      <c r="H3" s="764"/>
    </row>
    <row r="4" spans="1:14" x14ac:dyDescent="0.2">
      <c r="A4" s="474"/>
      <c r="B4" s="474"/>
      <c r="C4" s="474"/>
      <c r="D4" s="474"/>
      <c r="E4" s="474"/>
      <c r="F4" s="474"/>
      <c r="G4" s="474"/>
      <c r="H4" s="474"/>
    </row>
    <row r="5" spans="1:14" x14ac:dyDescent="0.2">
      <c r="A5" s="474"/>
      <c r="B5" s="474"/>
      <c r="C5" s="474"/>
      <c r="D5" s="474"/>
      <c r="E5" s="474"/>
      <c r="F5" s="474"/>
      <c r="G5" s="474"/>
      <c r="H5" s="474"/>
    </row>
    <row r="6" spans="1:14" x14ac:dyDescent="0.2">
      <c r="A6" s="765" t="s">
        <v>1975</v>
      </c>
      <c r="B6" s="765"/>
      <c r="C6" s="765"/>
      <c r="D6" s="765"/>
      <c r="E6" s="765"/>
      <c r="F6" s="765"/>
      <c r="G6" s="765"/>
      <c r="H6" s="765"/>
      <c r="I6" s="473"/>
      <c r="J6" s="473"/>
    </row>
    <row r="7" spans="1:14" ht="12.75" x14ac:dyDescent="0.2">
      <c r="A7" s="472" t="s">
        <v>295</v>
      </c>
      <c r="B7" s="456"/>
      <c r="C7" s="471"/>
      <c r="D7" s="471"/>
      <c r="E7" s="470"/>
      <c r="F7" s="470"/>
      <c r="G7" s="469"/>
      <c r="H7" s="469" t="s">
        <v>631</v>
      </c>
    </row>
    <row r="8" spans="1:14" ht="21" customHeight="1" thickBot="1" x14ac:dyDescent="0.25">
      <c r="A8" s="468"/>
      <c r="B8" s="760" t="s">
        <v>706</v>
      </c>
      <c r="C8" s="484" t="s">
        <v>1346</v>
      </c>
      <c r="D8" s="484" t="s">
        <v>1345</v>
      </c>
      <c r="E8" s="484" t="s">
        <v>1344</v>
      </c>
      <c r="F8" s="467" t="s">
        <v>1343</v>
      </c>
      <c r="G8" s="466"/>
      <c r="H8" s="762" t="s">
        <v>1342</v>
      </c>
    </row>
    <row r="9" spans="1:14" ht="23.1" customHeight="1" thickTop="1" x14ac:dyDescent="0.2">
      <c r="A9" s="465" t="s">
        <v>682</v>
      </c>
      <c r="B9" s="761"/>
      <c r="C9" s="482" t="s">
        <v>1341</v>
      </c>
      <c r="D9" s="482" t="s">
        <v>1340</v>
      </c>
      <c r="E9" s="482" t="s">
        <v>1339</v>
      </c>
      <c r="F9" s="464"/>
      <c r="G9" s="464" t="s">
        <v>1338</v>
      </c>
      <c r="H9" s="763"/>
    </row>
    <row r="10" spans="1:14" ht="15.6" customHeight="1" x14ac:dyDescent="0.2">
      <c r="A10" s="602" t="s">
        <v>623</v>
      </c>
      <c r="B10" s="453">
        <v>2212865</v>
      </c>
      <c r="C10" s="453">
        <v>5654</v>
      </c>
      <c r="D10" s="453">
        <v>164905</v>
      </c>
      <c r="E10" s="453">
        <v>199120</v>
      </c>
      <c r="F10" s="453">
        <v>1840456</v>
      </c>
      <c r="G10" s="453">
        <v>1838634</v>
      </c>
      <c r="H10" s="453">
        <v>2730</v>
      </c>
      <c r="I10" s="450"/>
      <c r="J10" s="461"/>
      <c r="K10" s="450"/>
      <c r="L10" s="450"/>
      <c r="M10" s="450"/>
      <c r="N10" s="450"/>
    </row>
    <row r="11" spans="1:14" ht="12" customHeight="1" x14ac:dyDescent="0.2">
      <c r="A11" s="161" t="s">
        <v>681</v>
      </c>
      <c r="B11" s="453">
        <v>49624</v>
      </c>
      <c r="C11" s="453" t="s">
        <v>1486</v>
      </c>
      <c r="D11" s="453">
        <v>586</v>
      </c>
      <c r="E11" s="453">
        <v>716</v>
      </c>
      <c r="F11" s="453">
        <v>45650</v>
      </c>
      <c r="G11" s="453">
        <v>45648</v>
      </c>
      <c r="H11" s="453">
        <v>2672</v>
      </c>
      <c r="I11" s="462"/>
      <c r="J11" s="450"/>
      <c r="K11" s="450"/>
      <c r="L11" s="450"/>
      <c r="M11" s="450"/>
      <c r="N11" s="450"/>
    </row>
    <row r="12" spans="1:14" ht="24.6" customHeight="1" x14ac:dyDescent="0.2">
      <c r="A12" s="219" t="s">
        <v>680</v>
      </c>
      <c r="B12" s="453">
        <v>44026</v>
      </c>
      <c r="C12" s="453" t="s">
        <v>1486</v>
      </c>
      <c r="D12" s="453">
        <v>433</v>
      </c>
      <c r="E12" s="453">
        <v>427</v>
      </c>
      <c r="F12" s="453">
        <v>43166</v>
      </c>
      <c r="G12" s="453">
        <v>43164</v>
      </c>
      <c r="H12" s="453" t="s">
        <v>1486</v>
      </c>
      <c r="I12" s="450"/>
      <c r="J12" s="450"/>
      <c r="K12" s="450"/>
      <c r="L12" s="450"/>
      <c r="M12" s="450"/>
      <c r="N12" s="450"/>
    </row>
    <row r="13" spans="1:14" ht="12" customHeight="1" x14ac:dyDescent="0.2">
      <c r="A13" s="168" t="s">
        <v>679</v>
      </c>
      <c r="B13" s="453">
        <v>5598</v>
      </c>
      <c r="C13" s="453" t="s">
        <v>1486</v>
      </c>
      <c r="D13" s="453">
        <v>153</v>
      </c>
      <c r="E13" s="453">
        <v>289</v>
      </c>
      <c r="F13" s="453">
        <v>2484</v>
      </c>
      <c r="G13" s="453">
        <v>2484</v>
      </c>
      <c r="H13" s="453">
        <v>2672</v>
      </c>
      <c r="I13" s="461"/>
      <c r="J13" s="450"/>
      <c r="K13" s="450"/>
      <c r="L13" s="450"/>
      <c r="M13" s="450"/>
      <c r="N13" s="450"/>
    </row>
    <row r="14" spans="1:14" ht="12" customHeight="1" x14ac:dyDescent="0.2">
      <c r="A14" s="166" t="s">
        <v>678</v>
      </c>
      <c r="B14" s="453">
        <v>8229</v>
      </c>
      <c r="C14" s="453" t="s">
        <v>1486</v>
      </c>
      <c r="D14" s="453">
        <v>400</v>
      </c>
      <c r="E14" s="453">
        <v>649</v>
      </c>
      <c r="F14" s="453">
        <v>7180</v>
      </c>
      <c r="G14" s="453">
        <v>7180</v>
      </c>
      <c r="H14" s="453" t="s">
        <v>1486</v>
      </c>
      <c r="I14" s="461"/>
      <c r="J14" s="461"/>
      <c r="K14" s="450"/>
      <c r="L14" s="450"/>
      <c r="M14" s="450"/>
      <c r="N14" s="450"/>
    </row>
    <row r="15" spans="1:14" ht="12" customHeight="1" x14ac:dyDescent="0.2">
      <c r="A15" s="166" t="s">
        <v>677</v>
      </c>
      <c r="B15" s="453">
        <v>534774</v>
      </c>
      <c r="C15" s="453" t="s">
        <v>1486</v>
      </c>
      <c r="D15" s="453">
        <v>4975</v>
      </c>
      <c r="E15" s="453">
        <v>27912</v>
      </c>
      <c r="F15" s="453">
        <v>501866</v>
      </c>
      <c r="G15" s="453">
        <v>500777</v>
      </c>
      <c r="H15" s="453">
        <v>21</v>
      </c>
      <c r="I15" s="450"/>
      <c r="J15" s="450"/>
      <c r="K15" s="450"/>
      <c r="L15" s="450"/>
      <c r="M15" s="450"/>
      <c r="N15" s="450"/>
    </row>
    <row r="16" spans="1:14" ht="12" customHeight="1" x14ac:dyDescent="0.2">
      <c r="A16" s="169" t="s">
        <v>676</v>
      </c>
      <c r="B16" s="453">
        <v>78653</v>
      </c>
      <c r="C16" s="453" t="s">
        <v>1486</v>
      </c>
      <c r="D16" s="453">
        <v>651</v>
      </c>
      <c r="E16" s="453">
        <v>4276</v>
      </c>
      <c r="F16" s="453">
        <v>73706</v>
      </c>
      <c r="G16" s="453">
        <v>73651</v>
      </c>
      <c r="H16" s="453">
        <v>20</v>
      </c>
      <c r="I16" s="450"/>
      <c r="J16" s="450"/>
      <c r="K16" s="450"/>
      <c r="L16" s="450"/>
      <c r="M16" s="450"/>
      <c r="N16" s="450"/>
    </row>
    <row r="17" spans="1:14" ht="21.6" customHeight="1" x14ac:dyDescent="0.2">
      <c r="A17" s="219" t="s">
        <v>675</v>
      </c>
      <c r="B17" s="453">
        <v>151370</v>
      </c>
      <c r="C17" s="453" t="s">
        <v>1486</v>
      </c>
      <c r="D17" s="453">
        <v>246</v>
      </c>
      <c r="E17" s="453">
        <v>4606</v>
      </c>
      <c r="F17" s="453">
        <v>146517</v>
      </c>
      <c r="G17" s="453">
        <v>146388</v>
      </c>
      <c r="H17" s="453">
        <v>1</v>
      </c>
      <c r="I17" s="450"/>
      <c r="J17" s="450"/>
      <c r="K17" s="450"/>
      <c r="L17" s="450"/>
      <c r="M17" s="450"/>
      <c r="N17" s="450"/>
    </row>
    <row r="18" spans="1:14" ht="12" customHeight="1" x14ac:dyDescent="0.2">
      <c r="A18" s="219" t="s">
        <v>674</v>
      </c>
      <c r="B18" s="453">
        <v>21751</v>
      </c>
      <c r="C18" s="453" t="s">
        <v>1486</v>
      </c>
      <c r="D18" s="453">
        <v>81</v>
      </c>
      <c r="E18" s="453">
        <v>1045</v>
      </c>
      <c r="F18" s="453">
        <v>20625</v>
      </c>
      <c r="G18" s="453">
        <v>20624</v>
      </c>
      <c r="H18" s="453" t="s">
        <v>1486</v>
      </c>
      <c r="I18" s="450"/>
      <c r="J18" s="450"/>
      <c r="K18" s="450"/>
      <c r="L18" s="450"/>
      <c r="M18" s="450"/>
      <c r="N18" s="450"/>
    </row>
    <row r="19" spans="1:14" ht="20.45" customHeight="1" x14ac:dyDescent="0.2">
      <c r="A19" s="219" t="s">
        <v>673</v>
      </c>
      <c r="B19" s="453">
        <v>21920</v>
      </c>
      <c r="C19" s="453" t="s">
        <v>1486</v>
      </c>
      <c r="D19" s="453">
        <v>505</v>
      </c>
      <c r="E19" s="453">
        <v>3729</v>
      </c>
      <c r="F19" s="453">
        <v>17686</v>
      </c>
      <c r="G19" s="453">
        <v>17686</v>
      </c>
      <c r="H19" s="453" t="s">
        <v>1486</v>
      </c>
      <c r="I19" s="450"/>
      <c r="J19" s="450"/>
      <c r="K19" s="450"/>
      <c r="L19" s="450"/>
      <c r="M19" s="450"/>
      <c r="N19" s="450"/>
    </row>
    <row r="20" spans="1:14" ht="30.6" customHeight="1" x14ac:dyDescent="0.2">
      <c r="A20" s="217" t="s">
        <v>672</v>
      </c>
      <c r="B20" s="453">
        <v>12661</v>
      </c>
      <c r="C20" s="453" t="s">
        <v>1486</v>
      </c>
      <c r="D20" s="453">
        <v>997</v>
      </c>
      <c r="E20" s="453">
        <v>2545</v>
      </c>
      <c r="F20" s="453">
        <v>9119</v>
      </c>
      <c r="G20" s="453">
        <v>9095</v>
      </c>
      <c r="H20" s="453" t="s">
        <v>1486</v>
      </c>
      <c r="I20" s="450"/>
      <c r="J20" s="450"/>
      <c r="K20" s="450"/>
      <c r="L20" s="450"/>
      <c r="M20" s="450"/>
      <c r="N20" s="450"/>
    </row>
    <row r="21" spans="1:14" ht="12" customHeight="1" x14ac:dyDescent="0.2">
      <c r="A21" s="164" t="s">
        <v>671</v>
      </c>
      <c r="B21" s="453">
        <v>6107</v>
      </c>
      <c r="C21" s="453" t="s">
        <v>1486</v>
      </c>
      <c r="D21" s="453">
        <v>3</v>
      </c>
      <c r="E21" s="453">
        <v>1300</v>
      </c>
      <c r="F21" s="453">
        <v>4804</v>
      </c>
      <c r="G21" s="453">
        <v>4803</v>
      </c>
      <c r="H21" s="453" t="s">
        <v>1486</v>
      </c>
      <c r="I21" s="450"/>
      <c r="J21" s="450"/>
      <c r="K21" s="450"/>
      <c r="L21" s="450"/>
      <c r="M21" s="450"/>
      <c r="N21" s="450"/>
    </row>
    <row r="22" spans="1:14" ht="12" customHeight="1" x14ac:dyDescent="0.2">
      <c r="A22" s="164" t="s">
        <v>670</v>
      </c>
      <c r="B22" s="453">
        <v>21622</v>
      </c>
      <c r="C22" s="453" t="s">
        <v>1486</v>
      </c>
      <c r="D22" s="453">
        <v>32</v>
      </c>
      <c r="E22" s="453">
        <v>1033</v>
      </c>
      <c r="F22" s="453">
        <v>20557</v>
      </c>
      <c r="G22" s="453">
        <v>20461</v>
      </c>
      <c r="H22" s="453" t="s">
        <v>1486</v>
      </c>
      <c r="I22" s="450"/>
      <c r="J22" s="450"/>
      <c r="K22" s="450"/>
      <c r="L22" s="450"/>
      <c r="M22" s="450"/>
      <c r="N22" s="450"/>
    </row>
    <row r="23" spans="1:14" ht="12" customHeight="1" x14ac:dyDescent="0.2">
      <c r="A23" s="164" t="s">
        <v>669</v>
      </c>
      <c r="B23" s="453">
        <v>32427</v>
      </c>
      <c r="C23" s="453" t="s">
        <v>1486</v>
      </c>
      <c r="D23" s="453">
        <v>1387</v>
      </c>
      <c r="E23" s="453">
        <v>2519</v>
      </c>
      <c r="F23" s="453">
        <v>28521</v>
      </c>
      <c r="G23" s="453">
        <v>28498</v>
      </c>
      <c r="H23" s="453" t="s">
        <v>1486</v>
      </c>
      <c r="I23" s="450"/>
      <c r="J23" s="450"/>
      <c r="K23" s="450"/>
      <c r="L23" s="450"/>
      <c r="M23" s="450"/>
      <c r="N23" s="450"/>
    </row>
    <row r="24" spans="1:14" ht="22.5" x14ac:dyDescent="0.2">
      <c r="A24" s="219" t="s">
        <v>668</v>
      </c>
      <c r="B24" s="453">
        <v>67274</v>
      </c>
      <c r="C24" s="453" t="s">
        <v>1486</v>
      </c>
      <c r="D24" s="453">
        <v>198</v>
      </c>
      <c r="E24" s="453">
        <v>1103</v>
      </c>
      <c r="F24" s="453">
        <v>65973</v>
      </c>
      <c r="G24" s="453">
        <v>65778</v>
      </c>
      <c r="H24" s="453" t="s">
        <v>1486</v>
      </c>
      <c r="I24" s="450"/>
      <c r="J24" s="450"/>
      <c r="K24" s="450"/>
      <c r="L24" s="450"/>
      <c r="M24" s="450"/>
      <c r="N24" s="450"/>
    </row>
    <row r="25" spans="1:14" ht="22.5" x14ac:dyDescent="0.2">
      <c r="A25" s="218" t="s">
        <v>667</v>
      </c>
      <c r="B25" s="453">
        <v>43314</v>
      </c>
      <c r="C25" s="453" t="s">
        <v>1486</v>
      </c>
      <c r="D25" s="453">
        <v>236</v>
      </c>
      <c r="E25" s="453">
        <v>2200</v>
      </c>
      <c r="F25" s="453">
        <v>40878</v>
      </c>
      <c r="G25" s="453">
        <v>40555</v>
      </c>
      <c r="H25" s="453" t="s">
        <v>1486</v>
      </c>
      <c r="I25" s="450"/>
      <c r="J25" s="450"/>
      <c r="K25" s="450"/>
      <c r="L25" s="450"/>
      <c r="M25" s="450"/>
      <c r="N25" s="450"/>
    </row>
    <row r="26" spans="1:14" ht="22.5" x14ac:dyDescent="0.2">
      <c r="A26" s="219" t="s">
        <v>666</v>
      </c>
      <c r="B26" s="453">
        <v>30108</v>
      </c>
      <c r="C26" s="453" t="s">
        <v>1486</v>
      </c>
      <c r="D26" s="453">
        <v>312</v>
      </c>
      <c r="E26" s="453">
        <v>1551</v>
      </c>
      <c r="F26" s="453">
        <v>28245</v>
      </c>
      <c r="G26" s="453">
        <v>28241</v>
      </c>
      <c r="H26" s="453" t="s">
        <v>1486</v>
      </c>
      <c r="I26" s="450"/>
      <c r="J26" s="450"/>
      <c r="K26" s="450"/>
      <c r="L26" s="450"/>
      <c r="M26" s="450"/>
      <c r="N26" s="450"/>
    </row>
    <row r="27" spans="1:14" ht="12.75" x14ac:dyDescent="0.2">
      <c r="A27" s="165" t="s">
        <v>665</v>
      </c>
      <c r="B27" s="453">
        <v>22977</v>
      </c>
      <c r="C27" s="453" t="s">
        <v>1486</v>
      </c>
      <c r="D27" s="453">
        <v>14</v>
      </c>
      <c r="E27" s="453">
        <v>611</v>
      </c>
      <c r="F27" s="453">
        <v>22352</v>
      </c>
      <c r="G27" s="453">
        <v>22352</v>
      </c>
      <c r="H27" s="453" t="s">
        <v>1486</v>
      </c>
      <c r="I27" s="450"/>
      <c r="J27" s="450"/>
      <c r="K27" s="450"/>
      <c r="L27" s="450"/>
      <c r="M27" s="450"/>
      <c r="N27" s="450"/>
    </row>
    <row r="28" spans="1:14" ht="12.75" x14ac:dyDescent="0.2">
      <c r="A28" s="165" t="s">
        <v>664</v>
      </c>
      <c r="B28" s="453">
        <v>9134</v>
      </c>
      <c r="C28" s="453" t="s">
        <v>1486</v>
      </c>
      <c r="D28" s="453">
        <v>15</v>
      </c>
      <c r="E28" s="453">
        <v>581</v>
      </c>
      <c r="F28" s="453">
        <v>8538</v>
      </c>
      <c r="G28" s="453">
        <v>8302</v>
      </c>
      <c r="H28" s="453" t="s">
        <v>1486</v>
      </c>
      <c r="I28" s="450"/>
      <c r="J28" s="450"/>
      <c r="K28" s="450"/>
      <c r="L28" s="450"/>
      <c r="M28" s="450"/>
      <c r="N28" s="450"/>
    </row>
    <row r="29" spans="1:14" ht="12.75" x14ac:dyDescent="0.2">
      <c r="A29" s="165" t="s">
        <v>663</v>
      </c>
      <c r="B29" s="453">
        <v>15456</v>
      </c>
      <c r="C29" s="453" t="s">
        <v>1486</v>
      </c>
      <c r="D29" s="453">
        <v>298</v>
      </c>
      <c r="E29" s="453">
        <v>813</v>
      </c>
      <c r="F29" s="453">
        <v>14345</v>
      </c>
      <c r="G29" s="453">
        <v>14343</v>
      </c>
      <c r="H29" s="453" t="s">
        <v>1486</v>
      </c>
      <c r="I29" s="450"/>
      <c r="J29" s="450"/>
      <c r="K29" s="450"/>
      <c r="L29" s="450"/>
      <c r="M29" s="450"/>
      <c r="N29" s="450"/>
    </row>
    <row r="30" spans="1:14" ht="22.5" x14ac:dyDescent="0.2">
      <c r="A30" s="219" t="s">
        <v>662</v>
      </c>
      <c r="B30" s="453">
        <v>6527</v>
      </c>
      <c r="C30" s="453" t="s">
        <v>1486</v>
      </c>
      <c r="D30" s="453">
        <v>40</v>
      </c>
      <c r="E30" s="453">
        <v>5286</v>
      </c>
      <c r="F30" s="453">
        <v>1201</v>
      </c>
      <c r="G30" s="453">
        <v>1201</v>
      </c>
      <c r="H30" s="453" t="s">
        <v>1486</v>
      </c>
      <c r="I30" s="450"/>
      <c r="J30" s="450"/>
      <c r="K30" s="450"/>
      <c r="L30" s="450"/>
      <c r="M30" s="450"/>
      <c r="N30" s="450"/>
    </row>
    <row r="31" spans="1:14" ht="22.5" x14ac:dyDescent="0.2">
      <c r="A31" s="218" t="s">
        <v>661</v>
      </c>
      <c r="B31" s="453">
        <v>20125</v>
      </c>
      <c r="C31" s="453" t="s">
        <v>1486</v>
      </c>
      <c r="D31" s="453">
        <v>1610</v>
      </c>
      <c r="E31" s="453">
        <v>1029</v>
      </c>
      <c r="F31" s="453">
        <v>17486</v>
      </c>
      <c r="G31" s="453">
        <v>17486</v>
      </c>
      <c r="H31" s="453" t="s">
        <v>1486</v>
      </c>
      <c r="I31" s="450"/>
      <c r="J31" s="450"/>
      <c r="K31" s="450"/>
      <c r="L31" s="450"/>
      <c r="M31" s="450"/>
      <c r="N31" s="450"/>
    </row>
    <row r="32" spans="1:14" ht="12.75" x14ac:dyDescent="0.2">
      <c r="A32" s="161" t="s">
        <v>660</v>
      </c>
      <c r="B32" s="453">
        <v>171094</v>
      </c>
      <c r="C32" s="453" t="s">
        <v>1486</v>
      </c>
      <c r="D32" s="453">
        <v>874</v>
      </c>
      <c r="E32" s="453">
        <v>7742</v>
      </c>
      <c r="F32" s="453">
        <v>162473</v>
      </c>
      <c r="G32" s="453">
        <v>162464</v>
      </c>
      <c r="H32" s="453">
        <v>5</v>
      </c>
      <c r="I32" s="450"/>
      <c r="J32" s="450"/>
      <c r="K32" s="450"/>
      <c r="L32" s="450"/>
      <c r="M32" s="450"/>
      <c r="N32" s="450"/>
    </row>
    <row r="33" spans="1:14" ht="20.45" customHeight="1" x14ac:dyDescent="0.2">
      <c r="A33" s="218" t="s">
        <v>659</v>
      </c>
      <c r="B33" s="453">
        <v>111181</v>
      </c>
      <c r="C33" s="453" t="s">
        <v>1486</v>
      </c>
      <c r="D33" s="453">
        <v>522</v>
      </c>
      <c r="E33" s="453">
        <v>5494</v>
      </c>
      <c r="F33" s="453">
        <v>105160</v>
      </c>
      <c r="G33" s="453">
        <v>105153</v>
      </c>
      <c r="H33" s="453">
        <v>5</v>
      </c>
      <c r="I33" s="450"/>
      <c r="J33" s="450"/>
      <c r="K33" s="450"/>
      <c r="L33" s="450"/>
      <c r="M33" s="450"/>
      <c r="N33" s="450"/>
    </row>
    <row r="34" spans="1:14" ht="11.25" customHeight="1" x14ac:dyDescent="0.2">
      <c r="A34" s="165" t="s">
        <v>658</v>
      </c>
      <c r="B34" s="453">
        <v>59913</v>
      </c>
      <c r="C34" s="453" t="s">
        <v>1486</v>
      </c>
      <c r="D34" s="453">
        <v>352</v>
      </c>
      <c r="E34" s="453">
        <v>2248</v>
      </c>
      <c r="F34" s="453">
        <v>57313</v>
      </c>
      <c r="G34" s="453">
        <v>57311</v>
      </c>
      <c r="H34" s="453" t="s">
        <v>1486</v>
      </c>
      <c r="I34" s="450"/>
      <c r="J34" s="450"/>
      <c r="K34" s="450"/>
      <c r="L34" s="450"/>
      <c r="M34" s="450"/>
      <c r="N34" s="450"/>
    </row>
    <row r="35" spans="1:14" ht="21.6" customHeight="1" x14ac:dyDescent="0.2">
      <c r="A35" s="218" t="s">
        <v>657</v>
      </c>
      <c r="B35" s="453">
        <v>407739</v>
      </c>
      <c r="C35" s="453" t="s">
        <v>1486</v>
      </c>
      <c r="D35" s="453">
        <v>2326</v>
      </c>
      <c r="E35" s="453">
        <v>16283</v>
      </c>
      <c r="F35" s="453">
        <v>389100</v>
      </c>
      <c r="G35" s="453">
        <v>389010</v>
      </c>
      <c r="H35" s="453">
        <v>30</v>
      </c>
      <c r="I35" s="450"/>
      <c r="J35" s="450"/>
      <c r="K35" s="450"/>
      <c r="L35" s="450"/>
      <c r="M35" s="450"/>
      <c r="N35" s="450"/>
    </row>
    <row r="36" spans="1:14" ht="11.25" customHeight="1" x14ac:dyDescent="0.2">
      <c r="A36" s="165" t="s">
        <v>656</v>
      </c>
      <c r="B36" s="453">
        <v>54203</v>
      </c>
      <c r="C36" s="453" t="s">
        <v>1486</v>
      </c>
      <c r="D36" s="453">
        <v>286</v>
      </c>
      <c r="E36" s="453">
        <v>4182</v>
      </c>
      <c r="F36" s="453">
        <v>49735</v>
      </c>
      <c r="G36" s="453">
        <v>49732</v>
      </c>
      <c r="H36" s="453" t="s">
        <v>1486</v>
      </c>
      <c r="I36" s="450"/>
      <c r="J36" s="450"/>
      <c r="K36" s="450"/>
      <c r="L36" s="450"/>
      <c r="M36" s="450"/>
      <c r="N36" s="450"/>
    </row>
    <row r="37" spans="1:14" ht="11.25" customHeight="1" x14ac:dyDescent="0.2">
      <c r="A37" s="165" t="s">
        <v>655</v>
      </c>
      <c r="B37" s="453">
        <v>137093</v>
      </c>
      <c r="C37" s="453" t="s">
        <v>1486</v>
      </c>
      <c r="D37" s="453">
        <v>1015</v>
      </c>
      <c r="E37" s="453">
        <v>10083</v>
      </c>
      <c r="F37" s="453">
        <v>125966</v>
      </c>
      <c r="G37" s="453">
        <v>125912</v>
      </c>
      <c r="H37" s="453">
        <v>29</v>
      </c>
      <c r="I37" s="450"/>
      <c r="J37" s="450"/>
      <c r="K37" s="450"/>
      <c r="L37" s="450"/>
      <c r="M37" s="450"/>
      <c r="N37" s="450"/>
    </row>
    <row r="38" spans="1:14" ht="11.25" customHeight="1" x14ac:dyDescent="0.2">
      <c r="A38" s="165" t="s">
        <v>654</v>
      </c>
      <c r="B38" s="453">
        <v>216443</v>
      </c>
      <c r="C38" s="453" t="s">
        <v>1486</v>
      </c>
      <c r="D38" s="453">
        <v>1025</v>
      </c>
      <c r="E38" s="453">
        <v>2018</v>
      </c>
      <c r="F38" s="453">
        <v>213399</v>
      </c>
      <c r="G38" s="453">
        <v>213366</v>
      </c>
      <c r="H38" s="453">
        <v>1</v>
      </c>
      <c r="I38" s="450"/>
      <c r="J38" s="450"/>
      <c r="K38" s="450"/>
      <c r="L38" s="450"/>
      <c r="M38" s="450"/>
      <c r="N38" s="450"/>
    </row>
    <row r="39" spans="1:14" ht="11.25" customHeight="1" x14ac:dyDescent="0.2">
      <c r="A39" s="161" t="s">
        <v>653</v>
      </c>
      <c r="B39" s="453">
        <v>112972</v>
      </c>
      <c r="C39" s="453" t="s">
        <v>1486</v>
      </c>
      <c r="D39" s="453">
        <v>6796</v>
      </c>
      <c r="E39" s="453">
        <v>24153</v>
      </c>
      <c r="F39" s="453">
        <v>82023</v>
      </c>
      <c r="G39" s="453">
        <v>81884</v>
      </c>
      <c r="H39" s="453" t="s">
        <v>1486</v>
      </c>
      <c r="I39" s="450"/>
      <c r="J39" s="450"/>
      <c r="K39" s="450"/>
      <c r="L39" s="450"/>
      <c r="M39" s="450"/>
      <c r="N39" s="450"/>
    </row>
    <row r="40" spans="1:14" ht="31.9" customHeight="1" x14ac:dyDescent="0.2">
      <c r="A40" s="217" t="s">
        <v>652</v>
      </c>
      <c r="B40" s="453">
        <v>100872</v>
      </c>
      <c r="C40" s="453" t="s">
        <v>1486</v>
      </c>
      <c r="D40" s="453">
        <v>6470</v>
      </c>
      <c r="E40" s="453">
        <v>14113</v>
      </c>
      <c r="F40" s="453">
        <v>80289</v>
      </c>
      <c r="G40" s="453">
        <v>80150</v>
      </c>
      <c r="H40" s="453" t="s">
        <v>1486</v>
      </c>
      <c r="I40" s="450"/>
      <c r="J40" s="450"/>
      <c r="K40" s="450"/>
      <c r="L40" s="450"/>
      <c r="M40" s="450"/>
      <c r="N40" s="450"/>
    </row>
    <row r="41" spans="1:14" ht="11.25" customHeight="1" x14ac:dyDescent="0.2">
      <c r="A41" s="165" t="s">
        <v>651</v>
      </c>
      <c r="B41" s="453">
        <v>12100</v>
      </c>
      <c r="C41" s="453" t="s">
        <v>1486</v>
      </c>
      <c r="D41" s="453">
        <v>326</v>
      </c>
      <c r="E41" s="453">
        <v>10040</v>
      </c>
      <c r="F41" s="453">
        <v>1734</v>
      </c>
      <c r="G41" s="453">
        <v>1734</v>
      </c>
      <c r="H41" s="453" t="s">
        <v>1486</v>
      </c>
      <c r="I41" s="450"/>
      <c r="J41" s="450"/>
      <c r="K41" s="450"/>
      <c r="L41" s="450"/>
      <c r="M41" s="450"/>
      <c r="N41" s="450"/>
    </row>
    <row r="42" spans="1:14" ht="11.25" customHeight="1" x14ac:dyDescent="0.2">
      <c r="A42" s="166" t="s">
        <v>650</v>
      </c>
      <c r="B42" s="453">
        <v>150052</v>
      </c>
      <c r="C42" s="453" t="s">
        <v>1486</v>
      </c>
      <c r="D42" s="453">
        <v>1695</v>
      </c>
      <c r="E42" s="453">
        <v>2482</v>
      </c>
      <c r="F42" s="453">
        <v>145875</v>
      </c>
      <c r="G42" s="453">
        <v>145649</v>
      </c>
      <c r="H42" s="453" t="s">
        <v>1486</v>
      </c>
      <c r="I42" s="450"/>
      <c r="J42" s="450"/>
      <c r="K42" s="450"/>
      <c r="L42" s="450"/>
      <c r="M42" s="450"/>
      <c r="N42" s="450"/>
    </row>
    <row r="43" spans="1:14" ht="11.25" customHeight="1" x14ac:dyDescent="0.2">
      <c r="A43" s="165" t="s">
        <v>649</v>
      </c>
      <c r="B43" s="453">
        <v>63316</v>
      </c>
      <c r="C43" s="453" t="s">
        <v>1486</v>
      </c>
      <c r="D43" s="453">
        <v>5384</v>
      </c>
      <c r="E43" s="453">
        <v>13265</v>
      </c>
      <c r="F43" s="453">
        <v>44667</v>
      </c>
      <c r="G43" s="453">
        <v>44666</v>
      </c>
      <c r="H43" s="453" t="s">
        <v>1486</v>
      </c>
      <c r="I43" s="450"/>
      <c r="J43" s="450"/>
      <c r="K43" s="450"/>
      <c r="L43" s="450"/>
      <c r="M43" s="450"/>
      <c r="N43" s="450"/>
    </row>
    <row r="44" spans="1:14" ht="31.15" customHeight="1" x14ac:dyDescent="0.2">
      <c r="A44" s="217" t="s">
        <v>648</v>
      </c>
      <c r="B44" s="453">
        <v>14073</v>
      </c>
      <c r="C44" s="453" t="s">
        <v>1486</v>
      </c>
      <c r="D44" s="453">
        <v>3633</v>
      </c>
      <c r="E44" s="453">
        <v>3431</v>
      </c>
      <c r="F44" s="453">
        <v>7009</v>
      </c>
      <c r="G44" s="453">
        <v>7009</v>
      </c>
      <c r="H44" s="453" t="s">
        <v>1486</v>
      </c>
      <c r="I44" s="450"/>
      <c r="J44" s="450"/>
      <c r="K44" s="450"/>
      <c r="L44" s="450"/>
      <c r="M44" s="450"/>
      <c r="N44" s="450"/>
    </row>
    <row r="45" spans="1:14" ht="11.25" customHeight="1" x14ac:dyDescent="0.2">
      <c r="A45" s="164" t="s">
        <v>647</v>
      </c>
      <c r="B45" s="453">
        <v>14146</v>
      </c>
      <c r="C45" s="453" t="s">
        <v>1486</v>
      </c>
      <c r="D45" s="453">
        <v>197</v>
      </c>
      <c r="E45" s="453">
        <v>7405</v>
      </c>
      <c r="F45" s="453">
        <v>6544</v>
      </c>
      <c r="G45" s="453">
        <v>6544</v>
      </c>
      <c r="H45" s="453" t="s">
        <v>1486</v>
      </c>
      <c r="I45" s="450"/>
      <c r="J45" s="450"/>
      <c r="K45" s="450"/>
      <c r="L45" s="450"/>
      <c r="M45" s="450"/>
      <c r="N45" s="450"/>
    </row>
    <row r="46" spans="1:14" ht="11.25" customHeight="1" x14ac:dyDescent="0.2">
      <c r="A46" s="161" t="s">
        <v>646</v>
      </c>
      <c r="B46" s="453">
        <v>35097</v>
      </c>
      <c r="C46" s="453" t="s">
        <v>1486</v>
      </c>
      <c r="D46" s="453">
        <v>1554</v>
      </c>
      <c r="E46" s="453">
        <v>2429</v>
      </c>
      <c r="F46" s="453">
        <v>31114</v>
      </c>
      <c r="G46" s="453">
        <v>31113</v>
      </c>
      <c r="H46" s="453" t="s">
        <v>1486</v>
      </c>
      <c r="I46" s="450"/>
      <c r="J46" s="450"/>
      <c r="K46" s="450"/>
      <c r="L46" s="450"/>
      <c r="M46" s="450"/>
      <c r="N46" s="450"/>
    </row>
    <row r="47" spans="1:14" ht="11.25" customHeight="1" x14ac:dyDescent="0.2">
      <c r="A47" s="161" t="s">
        <v>645</v>
      </c>
      <c r="B47" s="453">
        <v>79215</v>
      </c>
      <c r="C47" s="453" t="s">
        <v>1486</v>
      </c>
      <c r="D47" s="453">
        <v>65288</v>
      </c>
      <c r="E47" s="453">
        <v>2395</v>
      </c>
      <c r="F47" s="453">
        <v>11532</v>
      </c>
      <c r="G47" s="453">
        <v>11530</v>
      </c>
      <c r="H47" s="453" t="s">
        <v>1486</v>
      </c>
      <c r="I47" s="450"/>
      <c r="J47" s="450"/>
      <c r="K47" s="450"/>
      <c r="L47" s="450"/>
      <c r="M47" s="450"/>
      <c r="N47" s="450"/>
    </row>
    <row r="48" spans="1:14" ht="11.25" customHeight="1" x14ac:dyDescent="0.2">
      <c r="A48" s="161" t="s">
        <v>644</v>
      </c>
      <c r="B48" s="453">
        <v>13669</v>
      </c>
      <c r="C48" s="453" t="s">
        <v>1486</v>
      </c>
      <c r="D48" s="453">
        <v>340</v>
      </c>
      <c r="E48" s="453">
        <v>1037</v>
      </c>
      <c r="F48" s="453">
        <v>12292</v>
      </c>
      <c r="G48" s="453">
        <v>12290</v>
      </c>
      <c r="H48" s="453" t="s">
        <v>1486</v>
      </c>
      <c r="I48" s="450"/>
      <c r="J48" s="450"/>
      <c r="K48" s="450"/>
      <c r="L48" s="450"/>
      <c r="M48" s="450"/>
      <c r="N48" s="450"/>
    </row>
    <row r="49" spans="1:14" ht="11.25" customHeight="1" x14ac:dyDescent="0.2">
      <c r="A49" s="161" t="s">
        <v>643</v>
      </c>
      <c r="B49" s="453">
        <v>91232</v>
      </c>
      <c r="C49" s="453" t="s">
        <v>1486</v>
      </c>
      <c r="D49" s="453">
        <v>4152</v>
      </c>
      <c r="E49" s="453">
        <v>11860</v>
      </c>
      <c r="F49" s="453">
        <v>75220</v>
      </c>
      <c r="G49" s="453">
        <v>75201</v>
      </c>
      <c r="H49" s="453" t="s">
        <v>1486</v>
      </c>
      <c r="I49" s="450"/>
      <c r="J49" s="450"/>
      <c r="K49" s="450"/>
      <c r="L49" s="450"/>
      <c r="M49" s="450"/>
      <c r="N49" s="450"/>
    </row>
    <row r="50" spans="1:14" ht="11.25" customHeight="1" x14ac:dyDescent="0.2">
      <c r="A50" s="161" t="s">
        <v>642</v>
      </c>
      <c r="B50" s="453">
        <v>170671</v>
      </c>
      <c r="C50" s="453" t="s">
        <v>1486</v>
      </c>
      <c r="D50" s="453">
        <v>7681</v>
      </c>
      <c r="E50" s="453">
        <v>13604</v>
      </c>
      <c r="F50" s="453">
        <v>149384</v>
      </c>
      <c r="G50" s="453">
        <v>149184</v>
      </c>
      <c r="H50" s="453">
        <v>2</v>
      </c>
      <c r="I50" s="450"/>
      <c r="J50" s="450"/>
      <c r="K50" s="450"/>
      <c r="L50" s="450"/>
      <c r="M50" s="450"/>
      <c r="N50" s="450"/>
    </row>
    <row r="51" spans="1:14" ht="11.25" customHeight="1" x14ac:dyDescent="0.2">
      <c r="A51" s="161" t="s">
        <v>641</v>
      </c>
      <c r="B51" s="453">
        <v>9959</v>
      </c>
      <c r="C51" s="453" t="s">
        <v>1486</v>
      </c>
      <c r="D51" s="453">
        <v>814</v>
      </c>
      <c r="E51" s="453">
        <v>1257</v>
      </c>
      <c r="F51" s="453">
        <v>7888</v>
      </c>
      <c r="G51" s="453">
        <v>7888</v>
      </c>
      <c r="H51" s="453" t="s">
        <v>1486</v>
      </c>
      <c r="I51" s="450"/>
      <c r="J51" s="450"/>
      <c r="K51" s="450"/>
      <c r="L51" s="450"/>
      <c r="M51" s="450"/>
      <c r="N51" s="450"/>
    </row>
    <row r="52" spans="1:14" ht="11.25" customHeight="1" x14ac:dyDescent="0.2">
      <c r="A52" s="161" t="s">
        <v>640</v>
      </c>
      <c r="B52" s="453">
        <v>43437</v>
      </c>
      <c r="C52" s="453">
        <v>4984</v>
      </c>
      <c r="D52" s="453">
        <v>11066</v>
      </c>
      <c r="E52" s="453">
        <v>9238</v>
      </c>
      <c r="F52" s="453">
        <v>18149</v>
      </c>
      <c r="G52" s="453">
        <v>18148</v>
      </c>
      <c r="H52" s="453" t="s">
        <v>1486</v>
      </c>
      <c r="I52" s="450"/>
      <c r="J52" s="450"/>
      <c r="K52" s="450"/>
      <c r="L52" s="450"/>
      <c r="M52" s="450"/>
      <c r="N52" s="450"/>
    </row>
    <row r="53" spans="1:14" ht="11.25" customHeight="1" x14ac:dyDescent="0.2">
      <c r="A53" s="161" t="s">
        <v>639</v>
      </c>
      <c r="B53" s="453">
        <v>205438</v>
      </c>
      <c r="C53" s="453">
        <v>93</v>
      </c>
      <c r="D53" s="453">
        <v>37508</v>
      </c>
      <c r="E53" s="453">
        <v>50934</v>
      </c>
      <c r="F53" s="453">
        <v>116903</v>
      </c>
      <c r="G53" s="453">
        <v>116868</v>
      </c>
      <c r="H53" s="453" t="s">
        <v>1486</v>
      </c>
      <c r="I53" s="450"/>
      <c r="J53" s="450"/>
      <c r="K53" s="450"/>
      <c r="L53" s="450"/>
      <c r="M53" s="450"/>
      <c r="N53" s="450"/>
    </row>
    <row r="54" spans="1:14" ht="11.25" customHeight="1" x14ac:dyDescent="0.2">
      <c r="A54" s="164" t="s">
        <v>638</v>
      </c>
      <c r="B54" s="453">
        <v>84860</v>
      </c>
      <c r="C54" s="453" t="s">
        <v>1486</v>
      </c>
      <c r="D54" s="453">
        <v>13302</v>
      </c>
      <c r="E54" s="453">
        <v>5288</v>
      </c>
      <c r="F54" s="453">
        <v>66270</v>
      </c>
      <c r="G54" s="453">
        <v>66261</v>
      </c>
      <c r="H54" s="453" t="s">
        <v>1486</v>
      </c>
      <c r="I54" s="450"/>
      <c r="J54" s="450"/>
      <c r="K54" s="450"/>
      <c r="L54" s="450"/>
      <c r="M54" s="450"/>
      <c r="N54" s="450"/>
    </row>
    <row r="55" spans="1:14" ht="11.25" customHeight="1" x14ac:dyDescent="0.2">
      <c r="A55" s="164" t="s">
        <v>637</v>
      </c>
      <c r="B55" s="453">
        <v>120578</v>
      </c>
      <c r="C55" s="453">
        <v>93</v>
      </c>
      <c r="D55" s="453">
        <v>24206</v>
      </c>
      <c r="E55" s="453">
        <v>45646</v>
      </c>
      <c r="F55" s="453">
        <v>50633</v>
      </c>
      <c r="G55" s="453">
        <v>50607</v>
      </c>
      <c r="H55" s="453" t="s">
        <v>1486</v>
      </c>
      <c r="I55" s="450"/>
      <c r="J55" s="450"/>
      <c r="K55" s="450"/>
      <c r="L55" s="450"/>
      <c r="M55" s="450"/>
      <c r="N55" s="450"/>
    </row>
    <row r="56" spans="1:14" ht="11.25" customHeight="1" x14ac:dyDescent="0.2">
      <c r="A56" s="161" t="s">
        <v>636</v>
      </c>
      <c r="B56" s="453">
        <v>17928</v>
      </c>
      <c r="C56" s="453">
        <v>37</v>
      </c>
      <c r="D56" s="453">
        <v>3921</v>
      </c>
      <c r="E56" s="453">
        <v>1209</v>
      </c>
      <c r="F56" s="453">
        <v>12761</v>
      </c>
      <c r="G56" s="453">
        <v>12758</v>
      </c>
      <c r="H56" s="453" t="s">
        <v>1486</v>
      </c>
      <c r="I56" s="450"/>
      <c r="J56" s="450"/>
      <c r="K56" s="450"/>
      <c r="L56" s="450"/>
      <c r="M56" s="450"/>
      <c r="N56" s="450"/>
    </row>
    <row r="57" spans="1:14" ht="11.25" customHeight="1" x14ac:dyDescent="0.2">
      <c r="A57" s="161" t="s">
        <v>635</v>
      </c>
      <c r="B57" s="453">
        <v>56789</v>
      </c>
      <c r="C57" s="453">
        <v>540</v>
      </c>
      <c r="D57" s="453">
        <v>9436</v>
      </c>
      <c r="E57" s="453">
        <v>8058</v>
      </c>
      <c r="F57" s="453">
        <v>38755</v>
      </c>
      <c r="G57" s="453">
        <v>38751</v>
      </c>
      <c r="H57" s="453" t="s">
        <v>1486</v>
      </c>
      <c r="I57" s="450"/>
      <c r="J57" s="450"/>
      <c r="K57" s="450"/>
      <c r="L57" s="450"/>
      <c r="M57" s="450"/>
      <c r="N57" s="450"/>
    </row>
    <row r="58" spans="1:14" ht="12" thickBot="1" x14ac:dyDescent="0.25">
      <c r="A58" s="491" t="s">
        <v>634</v>
      </c>
      <c r="B58" s="490">
        <v>75</v>
      </c>
      <c r="C58" s="490" t="s">
        <v>1486</v>
      </c>
      <c r="D58" s="490">
        <v>13</v>
      </c>
      <c r="E58" s="490">
        <v>11</v>
      </c>
      <c r="F58" s="490">
        <v>51</v>
      </c>
      <c r="G58" s="490">
        <v>51</v>
      </c>
      <c r="H58" s="490" t="s">
        <v>1486</v>
      </c>
    </row>
    <row r="59" spans="1:14" ht="12" thickTop="1" x14ac:dyDescent="0.2"/>
  </sheetData>
  <mergeCells count="4">
    <mergeCell ref="B8:B9"/>
    <mergeCell ref="H8:H9"/>
    <mergeCell ref="A2:H3"/>
    <mergeCell ref="A6:H6"/>
  </mergeCells>
  <printOptions horizontalCentered="1"/>
  <pageMargins left="0.39370078740157483" right="0.39370078740157483" top="0.59055118110236227" bottom="0.39370078740157483" header="0" footer="0"/>
  <pageSetup paperSize="9" scale="86" orientation="portrait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workbookViewId="0">
      <selection activeCell="J64" sqref="J64"/>
    </sheetView>
  </sheetViews>
  <sheetFormatPr defaultColWidth="9.140625" defaultRowHeight="11.25" x14ac:dyDescent="0.2"/>
  <cols>
    <col min="1" max="1" width="44.42578125" style="452" customWidth="1"/>
    <col min="2" max="7" width="8.7109375" style="452" customWidth="1"/>
    <col min="8" max="16384" width="9.140625" style="452"/>
  </cols>
  <sheetData>
    <row r="1" spans="1:10" x14ac:dyDescent="0.2">
      <c r="G1" s="475" t="s">
        <v>1351</v>
      </c>
    </row>
    <row r="2" spans="1:10" ht="11.25" customHeight="1" x14ac:dyDescent="0.2">
      <c r="A2" s="764" t="s">
        <v>1350</v>
      </c>
      <c r="B2" s="764"/>
      <c r="C2" s="764"/>
      <c r="D2" s="764"/>
      <c r="E2" s="764"/>
      <c r="F2" s="764"/>
      <c r="G2" s="764"/>
      <c r="H2" s="474"/>
    </row>
    <row r="3" spans="1:10" ht="11.25" customHeight="1" x14ac:dyDescent="0.2">
      <c r="A3" s="764"/>
      <c r="B3" s="764"/>
      <c r="C3" s="764"/>
      <c r="D3" s="764"/>
      <c r="E3" s="764"/>
      <c r="F3" s="764"/>
      <c r="G3" s="764"/>
      <c r="H3" s="474"/>
    </row>
    <row r="4" spans="1:10" x14ac:dyDescent="0.2">
      <c r="A4" s="474"/>
      <c r="B4" s="474"/>
      <c r="C4" s="474"/>
      <c r="D4" s="474"/>
      <c r="E4" s="474"/>
      <c r="F4" s="474"/>
      <c r="G4" s="474"/>
      <c r="H4" s="474"/>
    </row>
    <row r="5" spans="1:10" x14ac:dyDescent="0.2">
      <c r="A5" s="474"/>
      <c r="B5" s="474"/>
      <c r="C5" s="474"/>
      <c r="D5" s="474"/>
      <c r="E5" s="474"/>
      <c r="F5" s="474"/>
      <c r="G5" s="474"/>
      <c r="H5" s="474"/>
    </row>
    <row r="6" spans="1:10" x14ac:dyDescent="0.2">
      <c r="A6" s="765" t="s">
        <v>1975</v>
      </c>
      <c r="B6" s="765"/>
      <c r="C6" s="765"/>
      <c r="D6" s="765"/>
      <c r="E6" s="765"/>
      <c r="F6" s="765"/>
      <c r="G6" s="765"/>
      <c r="H6" s="473"/>
      <c r="I6" s="486"/>
      <c r="J6" s="486"/>
    </row>
    <row r="7" spans="1:10" ht="12.75" x14ac:dyDescent="0.2">
      <c r="A7" s="472" t="s">
        <v>295</v>
      </c>
      <c r="B7" s="456"/>
      <c r="C7" s="471"/>
      <c r="D7" s="471"/>
      <c r="E7" s="470"/>
      <c r="F7" s="470"/>
      <c r="G7" s="469" t="s">
        <v>1175</v>
      </c>
    </row>
    <row r="8" spans="1:10" ht="21" customHeight="1" thickBot="1" x14ac:dyDescent="0.25">
      <c r="A8" s="485"/>
      <c r="B8" s="766" t="s">
        <v>706</v>
      </c>
      <c r="C8" s="484" t="s">
        <v>1346</v>
      </c>
      <c r="D8" s="484" t="s">
        <v>1345</v>
      </c>
      <c r="E8" s="484" t="s">
        <v>1344</v>
      </c>
      <c r="F8" s="467" t="s">
        <v>1343</v>
      </c>
      <c r="G8" s="483"/>
    </row>
    <row r="9" spans="1:10" ht="23.1" customHeight="1" thickTop="1" x14ac:dyDescent="0.2">
      <c r="A9" s="465" t="s">
        <v>682</v>
      </c>
      <c r="B9" s="766"/>
      <c r="C9" s="482" t="s">
        <v>1341</v>
      </c>
      <c r="D9" s="481" t="s">
        <v>1340</v>
      </c>
      <c r="E9" s="481" t="s">
        <v>1339</v>
      </c>
      <c r="F9" s="481"/>
      <c r="G9" s="480" t="s">
        <v>1338</v>
      </c>
    </row>
    <row r="10" spans="1:10" ht="12" customHeight="1" x14ac:dyDescent="0.2">
      <c r="A10" s="463" t="s">
        <v>623</v>
      </c>
      <c r="B10" s="476">
        <v>100</v>
      </c>
      <c r="C10" s="476">
        <v>0.3</v>
      </c>
      <c r="D10" s="476">
        <v>7.5</v>
      </c>
      <c r="E10" s="476">
        <v>9</v>
      </c>
      <c r="F10" s="476">
        <v>83.2</v>
      </c>
      <c r="G10" s="476">
        <v>83.2</v>
      </c>
    </row>
    <row r="11" spans="1:10" ht="12" customHeight="1" x14ac:dyDescent="0.2">
      <c r="A11" s="454" t="s">
        <v>681</v>
      </c>
      <c r="B11" s="476">
        <v>100</v>
      </c>
      <c r="C11" s="476" t="s">
        <v>1486</v>
      </c>
      <c r="D11" s="476">
        <v>1.2</v>
      </c>
      <c r="E11" s="476">
        <v>1.5</v>
      </c>
      <c r="F11" s="476">
        <v>97.3</v>
      </c>
      <c r="G11" s="476">
        <v>97.2</v>
      </c>
    </row>
    <row r="12" spans="1:10" ht="21.75" customHeight="1" x14ac:dyDescent="0.2">
      <c r="A12" s="479" t="s">
        <v>680</v>
      </c>
      <c r="B12" s="476">
        <v>100</v>
      </c>
      <c r="C12" s="476" t="s">
        <v>1486</v>
      </c>
      <c r="D12" s="476">
        <v>1</v>
      </c>
      <c r="E12" s="476">
        <v>1</v>
      </c>
      <c r="F12" s="476">
        <v>98</v>
      </c>
      <c r="G12" s="476">
        <v>98</v>
      </c>
    </row>
    <row r="13" spans="1:10" ht="12" customHeight="1" x14ac:dyDescent="0.2">
      <c r="A13" s="459" t="s">
        <v>679</v>
      </c>
      <c r="B13" s="476">
        <v>100</v>
      </c>
      <c r="C13" s="476" t="s">
        <v>1486</v>
      </c>
      <c r="D13" s="476">
        <v>5.2</v>
      </c>
      <c r="E13" s="476">
        <v>9.9</v>
      </c>
      <c r="F13" s="476">
        <v>84.9</v>
      </c>
      <c r="G13" s="476">
        <v>84.9</v>
      </c>
    </row>
    <row r="14" spans="1:10" ht="12" customHeight="1" x14ac:dyDescent="0.2">
      <c r="A14" s="458" t="s">
        <v>678</v>
      </c>
      <c r="B14" s="476">
        <v>100</v>
      </c>
      <c r="C14" s="476" t="s">
        <v>1486</v>
      </c>
      <c r="D14" s="476">
        <v>4.9000000000000004</v>
      </c>
      <c r="E14" s="476">
        <v>7.9</v>
      </c>
      <c r="F14" s="476">
        <v>87.2</v>
      </c>
      <c r="G14" s="476">
        <v>87.3</v>
      </c>
    </row>
    <row r="15" spans="1:10" ht="12" customHeight="1" x14ac:dyDescent="0.2">
      <c r="A15" s="458" t="s">
        <v>677</v>
      </c>
      <c r="B15" s="476">
        <v>100</v>
      </c>
      <c r="C15" s="476" t="s">
        <v>1486</v>
      </c>
      <c r="D15" s="476">
        <v>0.9</v>
      </c>
      <c r="E15" s="476">
        <v>5.2</v>
      </c>
      <c r="F15" s="476">
        <v>93.9</v>
      </c>
      <c r="G15" s="476">
        <v>93.6</v>
      </c>
    </row>
    <row r="16" spans="1:10" ht="12" customHeight="1" x14ac:dyDescent="0.2">
      <c r="A16" s="460" t="s">
        <v>676</v>
      </c>
      <c r="B16" s="476">
        <v>100</v>
      </c>
      <c r="C16" s="476" t="s">
        <v>1486</v>
      </c>
      <c r="D16" s="476">
        <v>0.8</v>
      </c>
      <c r="E16" s="476">
        <v>5.4</v>
      </c>
      <c r="F16" s="476">
        <v>93.8</v>
      </c>
      <c r="G16" s="476">
        <v>93.7</v>
      </c>
    </row>
    <row r="17" spans="1:7" ht="24" customHeight="1" x14ac:dyDescent="0.2">
      <c r="A17" s="479" t="s">
        <v>675</v>
      </c>
      <c r="B17" s="476">
        <v>100</v>
      </c>
      <c r="C17" s="476" t="s">
        <v>1486</v>
      </c>
      <c r="D17" s="476">
        <v>0.2</v>
      </c>
      <c r="E17" s="476">
        <v>3</v>
      </c>
      <c r="F17" s="476">
        <v>96.8</v>
      </c>
      <c r="G17" s="476">
        <v>96.7</v>
      </c>
    </row>
    <row r="18" spans="1:7" ht="21.75" customHeight="1" x14ac:dyDescent="0.2">
      <c r="A18" s="479" t="s">
        <v>674</v>
      </c>
      <c r="B18" s="476">
        <v>100</v>
      </c>
      <c r="C18" s="476" t="s">
        <v>1486</v>
      </c>
      <c r="D18" s="476">
        <v>0.4</v>
      </c>
      <c r="E18" s="476">
        <v>4.8</v>
      </c>
      <c r="F18" s="476">
        <v>94.8</v>
      </c>
      <c r="G18" s="476">
        <v>94.8</v>
      </c>
    </row>
    <row r="19" spans="1:7" ht="23.25" customHeight="1" x14ac:dyDescent="0.2">
      <c r="A19" s="479" t="s">
        <v>673</v>
      </c>
      <c r="B19" s="476">
        <v>100</v>
      </c>
      <c r="C19" s="476" t="s">
        <v>1486</v>
      </c>
      <c r="D19" s="476">
        <v>2.2999999999999998</v>
      </c>
      <c r="E19" s="476">
        <v>17</v>
      </c>
      <c r="F19" s="476">
        <v>80.7</v>
      </c>
      <c r="G19" s="476">
        <v>80.7</v>
      </c>
    </row>
    <row r="20" spans="1:7" ht="33.75" customHeight="1" x14ac:dyDescent="0.2">
      <c r="A20" s="477" t="s">
        <v>672</v>
      </c>
      <c r="B20" s="476">
        <v>100</v>
      </c>
      <c r="C20" s="476" t="s">
        <v>1486</v>
      </c>
      <c r="D20" s="476">
        <v>7.9</v>
      </c>
      <c r="E20" s="476">
        <v>20.100000000000001</v>
      </c>
      <c r="F20" s="476">
        <v>72</v>
      </c>
      <c r="G20" s="476">
        <v>71.8</v>
      </c>
    </row>
    <row r="21" spans="1:7" ht="12" customHeight="1" x14ac:dyDescent="0.2">
      <c r="A21" s="455" t="s">
        <v>671</v>
      </c>
      <c r="B21" s="476">
        <v>100</v>
      </c>
      <c r="C21" s="476" t="s">
        <v>1486</v>
      </c>
      <c r="D21" s="476">
        <v>0</v>
      </c>
      <c r="E21" s="476">
        <v>21.3</v>
      </c>
      <c r="F21" s="476">
        <v>78.7</v>
      </c>
      <c r="G21" s="476">
        <v>78.599999999999994</v>
      </c>
    </row>
    <row r="22" spans="1:7" ht="12" customHeight="1" x14ac:dyDescent="0.2">
      <c r="A22" s="455" t="s">
        <v>670</v>
      </c>
      <c r="B22" s="476">
        <v>100</v>
      </c>
      <c r="C22" s="476" t="s">
        <v>1486</v>
      </c>
      <c r="D22" s="476">
        <v>0.1</v>
      </c>
      <c r="E22" s="476">
        <v>4.8</v>
      </c>
      <c r="F22" s="476">
        <v>95.1</v>
      </c>
      <c r="G22" s="476">
        <v>94.6</v>
      </c>
    </row>
    <row r="23" spans="1:7" ht="12" customHeight="1" x14ac:dyDescent="0.2">
      <c r="A23" s="455" t="s">
        <v>669</v>
      </c>
      <c r="B23" s="476">
        <v>100</v>
      </c>
      <c r="C23" s="476" t="s">
        <v>1486</v>
      </c>
      <c r="D23" s="476">
        <v>4.3</v>
      </c>
      <c r="E23" s="476">
        <v>7.8</v>
      </c>
      <c r="F23" s="476">
        <v>87.9</v>
      </c>
      <c r="G23" s="476">
        <v>87.9</v>
      </c>
    </row>
    <row r="24" spans="1:7" ht="22.5" x14ac:dyDescent="0.2">
      <c r="A24" s="479" t="s">
        <v>668</v>
      </c>
      <c r="B24" s="476">
        <v>100</v>
      </c>
      <c r="C24" s="476" t="s">
        <v>1486</v>
      </c>
      <c r="D24" s="476">
        <v>0.3</v>
      </c>
      <c r="E24" s="476">
        <v>1.6</v>
      </c>
      <c r="F24" s="476">
        <v>98.1</v>
      </c>
      <c r="G24" s="476">
        <v>97.8</v>
      </c>
    </row>
    <row r="25" spans="1:7" ht="22.5" x14ac:dyDescent="0.2">
      <c r="A25" s="478" t="s">
        <v>667</v>
      </c>
      <c r="B25" s="476">
        <v>100</v>
      </c>
      <c r="C25" s="476" t="s">
        <v>1486</v>
      </c>
      <c r="D25" s="476">
        <v>0.5</v>
      </c>
      <c r="E25" s="476">
        <v>5.0999999999999996</v>
      </c>
      <c r="F25" s="476">
        <v>94.4</v>
      </c>
      <c r="G25" s="476">
        <v>93.6</v>
      </c>
    </row>
    <row r="26" spans="1:7" ht="22.5" x14ac:dyDescent="0.2">
      <c r="A26" s="479" t="s">
        <v>666</v>
      </c>
      <c r="B26" s="476">
        <v>100</v>
      </c>
      <c r="C26" s="476" t="s">
        <v>1486</v>
      </c>
      <c r="D26" s="476">
        <v>1</v>
      </c>
      <c r="E26" s="476">
        <v>5.2</v>
      </c>
      <c r="F26" s="476">
        <v>93.8</v>
      </c>
      <c r="G26" s="476">
        <v>93.8</v>
      </c>
    </row>
    <row r="27" spans="1:7" x14ac:dyDescent="0.2">
      <c r="A27" s="457" t="s">
        <v>665</v>
      </c>
      <c r="B27" s="476">
        <v>100</v>
      </c>
      <c r="C27" s="476" t="s">
        <v>1486</v>
      </c>
      <c r="D27" s="476">
        <v>0.1</v>
      </c>
      <c r="E27" s="476">
        <v>2.7</v>
      </c>
      <c r="F27" s="476">
        <v>97.2</v>
      </c>
      <c r="G27" s="476">
        <v>97.3</v>
      </c>
    </row>
    <row r="28" spans="1:7" x14ac:dyDescent="0.2">
      <c r="A28" s="457" t="s">
        <v>664</v>
      </c>
      <c r="B28" s="476">
        <v>100</v>
      </c>
      <c r="C28" s="476" t="s">
        <v>1486</v>
      </c>
      <c r="D28" s="476">
        <v>0.2</v>
      </c>
      <c r="E28" s="476">
        <v>6.4</v>
      </c>
      <c r="F28" s="476">
        <v>93.4</v>
      </c>
      <c r="G28" s="476">
        <v>90.9</v>
      </c>
    </row>
    <row r="29" spans="1:7" x14ac:dyDescent="0.2">
      <c r="A29" s="457" t="s">
        <v>663</v>
      </c>
      <c r="B29" s="476">
        <v>100</v>
      </c>
      <c r="C29" s="476" t="s">
        <v>1486</v>
      </c>
      <c r="D29" s="476">
        <v>1.9</v>
      </c>
      <c r="E29" s="476">
        <v>5.3</v>
      </c>
      <c r="F29" s="476">
        <v>92.8</v>
      </c>
      <c r="G29" s="476">
        <v>92.8</v>
      </c>
    </row>
    <row r="30" spans="1:7" ht="22.5" x14ac:dyDescent="0.2">
      <c r="A30" s="479" t="s">
        <v>662</v>
      </c>
      <c r="B30" s="476">
        <v>100</v>
      </c>
      <c r="C30" s="476" t="s">
        <v>1486</v>
      </c>
      <c r="D30" s="476">
        <v>0.6</v>
      </c>
      <c r="E30" s="476">
        <v>81</v>
      </c>
      <c r="F30" s="476">
        <v>18.399999999999999</v>
      </c>
      <c r="G30" s="476">
        <v>18.399999999999999</v>
      </c>
    </row>
    <row r="31" spans="1:7" ht="22.5" x14ac:dyDescent="0.2">
      <c r="A31" s="478" t="s">
        <v>661</v>
      </c>
      <c r="B31" s="476">
        <v>100</v>
      </c>
      <c r="C31" s="476" t="s">
        <v>1486</v>
      </c>
      <c r="D31" s="476">
        <v>8</v>
      </c>
      <c r="E31" s="476">
        <v>5.0999999999999996</v>
      </c>
      <c r="F31" s="476">
        <v>86.9</v>
      </c>
      <c r="G31" s="476">
        <v>86.9</v>
      </c>
    </row>
    <row r="32" spans="1:7" x14ac:dyDescent="0.2">
      <c r="A32" s="454" t="s">
        <v>660</v>
      </c>
      <c r="B32" s="476">
        <v>100</v>
      </c>
      <c r="C32" s="476" t="s">
        <v>1486</v>
      </c>
      <c r="D32" s="476">
        <v>0.5</v>
      </c>
      <c r="E32" s="476">
        <v>4.5</v>
      </c>
      <c r="F32" s="476">
        <v>95</v>
      </c>
      <c r="G32" s="476">
        <v>95</v>
      </c>
    </row>
    <row r="33" spans="1:7" ht="23.25" customHeight="1" x14ac:dyDescent="0.2">
      <c r="A33" s="478" t="s">
        <v>659</v>
      </c>
      <c r="B33" s="476">
        <v>100</v>
      </c>
      <c r="C33" s="476" t="s">
        <v>1486</v>
      </c>
      <c r="D33" s="476">
        <v>0.5</v>
      </c>
      <c r="E33" s="476">
        <v>4.9000000000000004</v>
      </c>
      <c r="F33" s="476">
        <v>94.6</v>
      </c>
      <c r="G33" s="476">
        <v>94.6</v>
      </c>
    </row>
    <row r="34" spans="1:7" ht="11.25" customHeight="1" x14ac:dyDescent="0.2">
      <c r="A34" s="457" t="s">
        <v>658</v>
      </c>
      <c r="B34" s="476">
        <v>100</v>
      </c>
      <c r="C34" s="476" t="s">
        <v>1486</v>
      </c>
      <c r="D34" s="476">
        <v>0.6</v>
      </c>
      <c r="E34" s="476">
        <v>3.8</v>
      </c>
      <c r="F34" s="476">
        <v>95.6</v>
      </c>
      <c r="G34" s="476">
        <v>95.7</v>
      </c>
    </row>
    <row r="35" spans="1:7" ht="23.25" customHeight="1" x14ac:dyDescent="0.2">
      <c r="A35" s="478" t="s">
        <v>657</v>
      </c>
      <c r="B35" s="476">
        <v>100</v>
      </c>
      <c r="C35" s="476" t="s">
        <v>1486</v>
      </c>
      <c r="D35" s="476">
        <v>0.6</v>
      </c>
      <c r="E35" s="476">
        <v>4</v>
      </c>
      <c r="F35" s="476">
        <v>95.4</v>
      </c>
      <c r="G35" s="476">
        <v>95.4</v>
      </c>
    </row>
    <row r="36" spans="1:7" ht="11.25" customHeight="1" x14ac:dyDescent="0.2">
      <c r="A36" s="457" t="s">
        <v>656</v>
      </c>
      <c r="B36" s="476">
        <v>100</v>
      </c>
      <c r="C36" s="476" t="s">
        <v>1486</v>
      </c>
      <c r="D36" s="476">
        <v>0.5</v>
      </c>
      <c r="E36" s="476">
        <v>7.7</v>
      </c>
      <c r="F36" s="476">
        <v>91.8</v>
      </c>
      <c r="G36" s="476">
        <v>91.8</v>
      </c>
    </row>
    <row r="37" spans="1:7" ht="11.25" customHeight="1" x14ac:dyDescent="0.2">
      <c r="A37" s="457" t="s">
        <v>655</v>
      </c>
      <c r="B37" s="476">
        <v>100</v>
      </c>
      <c r="C37" s="476" t="s">
        <v>1486</v>
      </c>
      <c r="D37" s="476">
        <v>0.7</v>
      </c>
      <c r="E37" s="476">
        <v>7.4</v>
      </c>
      <c r="F37" s="476">
        <v>91.9</v>
      </c>
      <c r="G37" s="476">
        <v>91.9</v>
      </c>
    </row>
    <row r="38" spans="1:7" ht="11.25" customHeight="1" x14ac:dyDescent="0.2">
      <c r="A38" s="457" t="s">
        <v>654</v>
      </c>
      <c r="B38" s="476">
        <v>100</v>
      </c>
      <c r="C38" s="476" t="s">
        <v>1486</v>
      </c>
      <c r="D38" s="476">
        <v>0.5</v>
      </c>
      <c r="E38" s="476">
        <v>0.9</v>
      </c>
      <c r="F38" s="476">
        <v>98.6</v>
      </c>
      <c r="G38" s="476">
        <v>98.6</v>
      </c>
    </row>
    <row r="39" spans="1:7" ht="11.25" customHeight="1" x14ac:dyDescent="0.2">
      <c r="A39" s="454" t="s">
        <v>653</v>
      </c>
      <c r="B39" s="476">
        <v>100</v>
      </c>
      <c r="C39" s="476" t="s">
        <v>1486</v>
      </c>
      <c r="D39" s="476">
        <v>6</v>
      </c>
      <c r="E39" s="476">
        <v>21.4</v>
      </c>
      <c r="F39" s="476">
        <v>72.599999999999994</v>
      </c>
      <c r="G39" s="476">
        <v>72.5</v>
      </c>
    </row>
    <row r="40" spans="1:7" ht="33.75" customHeight="1" x14ac:dyDescent="0.2">
      <c r="A40" s="477" t="s">
        <v>652</v>
      </c>
      <c r="B40" s="476">
        <v>100</v>
      </c>
      <c r="C40" s="476" t="s">
        <v>1486</v>
      </c>
      <c r="D40" s="476">
        <v>6.4</v>
      </c>
      <c r="E40" s="476">
        <v>14</v>
      </c>
      <c r="F40" s="476">
        <v>79.599999999999994</v>
      </c>
      <c r="G40" s="476">
        <v>79.5</v>
      </c>
    </row>
    <row r="41" spans="1:7" ht="11.25" customHeight="1" x14ac:dyDescent="0.2">
      <c r="A41" s="457" t="s">
        <v>651</v>
      </c>
      <c r="B41" s="476">
        <v>100</v>
      </c>
      <c r="C41" s="476" t="s">
        <v>1486</v>
      </c>
      <c r="D41" s="476">
        <v>2.7</v>
      </c>
      <c r="E41" s="476">
        <v>83</v>
      </c>
      <c r="F41" s="476">
        <v>14.3</v>
      </c>
      <c r="G41" s="476">
        <v>14.3</v>
      </c>
    </row>
    <row r="42" spans="1:7" ht="11.25" customHeight="1" x14ac:dyDescent="0.2">
      <c r="A42" s="458" t="s">
        <v>650</v>
      </c>
      <c r="B42" s="476">
        <v>100</v>
      </c>
      <c r="C42" s="476" t="s">
        <v>1486</v>
      </c>
      <c r="D42" s="476">
        <v>1.1000000000000001</v>
      </c>
      <c r="E42" s="476">
        <v>1.7</v>
      </c>
      <c r="F42" s="476">
        <v>97.2</v>
      </c>
      <c r="G42" s="476">
        <v>97.1</v>
      </c>
    </row>
    <row r="43" spans="1:7" ht="11.25" customHeight="1" x14ac:dyDescent="0.2">
      <c r="A43" s="457" t="s">
        <v>649</v>
      </c>
      <c r="B43" s="476">
        <v>100</v>
      </c>
      <c r="C43" s="476" t="s">
        <v>1486</v>
      </c>
      <c r="D43" s="476">
        <v>8.5</v>
      </c>
      <c r="E43" s="476">
        <v>21</v>
      </c>
      <c r="F43" s="476">
        <v>70.5</v>
      </c>
      <c r="G43" s="476">
        <v>70.5</v>
      </c>
    </row>
    <row r="44" spans="1:7" ht="23.25" customHeight="1" x14ac:dyDescent="0.2">
      <c r="A44" s="477" t="s">
        <v>648</v>
      </c>
      <c r="B44" s="476">
        <v>100</v>
      </c>
      <c r="C44" s="476" t="s">
        <v>1486</v>
      </c>
      <c r="D44" s="476">
        <v>25.8</v>
      </c>
      <c r="E44" s="476">
        <v>24.4</v>
      </c>
      <c r="F44" s="476">
        <v>49.8</v>
      </c>
      <c r="G44" s="476">
        <v>49.8</v>
      </c>
    </row>
    <row r="45" spans="1:7" ht="11.25" customHeight="1" x14ac:dyDescent="0.2">
      <c r="A45" s="455" t="s">
        <v>647</v>
      </c>
      <c r="B45" s="476">
        <v>100</v>
      </c>
      <c r="C45" s="476" t="s">
        <v>1486</v>
      </c>
      <c r="D45" s="476">
        <v>1.4</v>
      </c>
      <c r="E45" s="476">
        <v>52.3</v>
      </c>
      <c r="F45" s="476">
        <v>46.3</v>
      </c>
      <c r="G45" s="476">
        <v>46.3</v>
      </c>
    </row>
    <row r="46" spans="1:7" ht="11.25" customHeight="1" x14ac:dyDescent="0.2">
      <c r="A46" s="454" t="s">
        <v>646</v>
      </c>
      <c r="B46" s="476">
        <v>100</v>
      </c>
      <c r="C46" s="476" t="s">
        <v>1486</v>
      </c>
      <c r="D46" s="476">
        <v>4.4000000000000004</v>
      </c>
      <c r="E46" s="476">
        <v>6.9</v>
      </c>
      <c r="F46" s="476">
        <v>88.7</v>
      </c>
      <c r="G46" s="476">
        <v>88.6</v>
      </c>
    </row>
    <row r="47" spans="1:7" ht="11.25" customHeight="1" x14ac:dyDescent="0.2">
      <c r="A47" s="454" t="s">
        <v>645</v>
      </c>
      <c r="B47" s="476">
        <v>100</v>
      </c>
      <c r="C47" s="476" t="s">
        <v>1486</v>
      </c>
      <c r="D47" s="476">
        <v>82.4</v>
      </c>
      <c r="E47" s="476">
        <v>3</v>
      </c>
      <c r="F47" s="476">
        <v>14.6</v>
      </c>
      <c r="G47" s="476">
        <v>14.6</v>
      </c>
    </row>
    <row r="48" spans="1:7" ht="11.25" customHeight="1" x14ac:dyDescent="0.2">
      <c r="A48" s="454" t="s">
        <v>644</v>
      </c>
      <c r="B48" s="476">
        <v>100</v>
      </c>
      <c r="C48" s="476" t="s">
        <v>1486</v>
      </c>
      <c r="D48" s="476">
        <v>2.5</v>
      </c>
      <c r="E48" s="476">
        <v>7.6</v>
      </c>
      <c r="F48" s="476">
        <v>89.9</v>
      </c>
      <c r="G48" s="476">
        <v>89.9</v>
      </c>
    </row>
    <row r="49" spans="1:7" ht="11.25" customHeight="1" x14ac:dyDescent="0.2">
      <c r="A49" s="454" t="s">
        <v>643</v>
      </c>
      <c r="B49" s="476">
        <v>100</v>
      </c>
      <c r="C49" s="476" t="s">
        <v>1486</v>
      </c>
      <c r="D49" s="476">
        <v>4.5999999999999996</v>
      </c>
      <c r="E49" s="476">
        <v>13</v>
      </c>
      <c r="F49" s="476">
        <v>82.4</v>
      </c>
      <c r="G49" s="476">
        <v>82.4</v>
      </c>
    </row>
    <row r="50" spans="1:7" ht="11.25" customHeight="1" x14ac:dyDescent="0.2">
      <c r="A50" s="454" t="s">
        <v>642</v>
      </c>
      <c r="B50" s="476">
        <v>100</v>
      </c>
      <c r="C50" s="476" t="s">
        <v>1486</v>
      </c>
      <c r="D50" s="476">
        <v>4.5</v>
      </c>
      <c r="E50" s="476">
        <v>8</v>
      </c>
      <c r="F50" s="476">
        <v>87.5</v>
      </c>
      <c r="G50" s="476">
        <v>87.4</v>
      </c>
    </row>
    <row r="51" spans="1:7" ht="11.25" customHeight="1" x14ac:dyDescent="0.2">
      <c r="A51" s="454" t="s">
        <v>641</v>
      </c>
      <c r="B51" s="476">
        <v>100</v>
      </c>
      <c r="C51" s="476" t="s">
        <v>1486</v>
      </c>
      <c r="D51" s="476">
        <v>8.1999999999999993</v>
      </c>
      <c r="E51" s="476">
        <v>12.6</v>
      </c>
      <c r="F51" s="476">
        <v>79.2</v>
      </c>
      <c r="G51" s="476">
        <v>79.2</v>
      </c>
    </row>
    <row r="52" spans="1:7" ht="11.25" customHeight="1" x14ac:dyDescent="0.2">
      <c r="A52" s="454" t="s">
        <v>640</v>
      </c>
      <c r="B52" s="476">
        <v>100</v>
      </c>
      <c r="C52" s="476">
        <v>11.5</v>
      </c>
      <c r="D52" s="476">
        <v>25.5</v>
      </c>
      <c r="E52" s="476">
        <v>21.3</v>
      </c>
      <c r="F52" s="476">
        <v>41.7</v>
      </c>
      <c r="G52" s="476">
        <v>41.8</v>
      </c>
    </row>
    <row r="53" spans="1:7" ht="11.25" customHeight="1" x14ac:dyDescent="0.2">
      <c r="A53" s="454" t="s">
        <v>639</v>
      </c>
      <c r="B53" s="476">
        <v>100</v>
      </c>
      <c r="C53" s="476">
        <v>0</v>
      </c>
      <c r="D53" s="476">
        <v>18.3</v>
      </c>
      <c r="E53" s="476">
        <v>24.8</v>
      </c>
      <c r="F53" s="476">
        <v>56.9</v>
      </c>
      <c r="G53" s="476">
        <v>56.9</v>
      </c>
    </row>
    <row r="54" spans="1:7" ht="11.25" customHeight="1" x14ac:dyDescent="0.2">
      <c r="A54" s="455" t="s">
        <v>638</v>
      </c>
      <c r="B54" s="476">
        <v>100</v>
      </c>
      <c r="C54" s="476" t="s">
        <v>1486</v>
      </c>
      <c r="D54" s="476">
        <v>15.7</v>
      </c>
      <c r="E54" s="476">
        <v>6.2</v>
      </c>
      <c r="F54" s="476">
        <v>78.099999999999994</v>
      </c>
      <c r="G54" s="476">
        <v>78.099999999999994</v>
      </c>
    </row>
    <row r="55" spans="1:7" ht="11.25" customHeight="1" x14ac:dyDescent="0.2">
      <c r="A55" s="455" t="s">
        <v>637</v>
      </c>
      <c r="B55" s="476">
        <v>100</v>
      </c>
      <c r="C55" s="476">
        <v>0.1</v>
      </c>
      <c r="D55" s="476">
        <v>20.100000000000001</v>
      </c>
      <c r="E55" s="476">
        <v>37.9</v>
      </c>
      <c r="F55" s="476">
        <v>41.9</v>
      </c>
      <c r="G55" s="476">
        <v>42</v>
      </c>
    </row>
    <row r="56" spans="1:7" ht="11.25" customHeight="1" x14ac:dyDescent="0.2">
      <c r="A56" s="454" t="s">
        <v>636</v>
      </c>
      <c r="B56" s="476">
        <v>100</v>
      </c>
      <c r="C56" s="476">
        <v>0.2</v>
      </c>
      <c r="D56" s="476">
        <v>21.9</v>
      </c>
      <c r="E56" s="476">
        <v>6.7</v>
      </c>
      <c r="F56" s="476">
        <v>71.2</v>
      </c>
      <c r="G56" s="476">
        <v>71.2</v>
      </c>
    </row>
    <row r="57" spans="1:7" ht="11.25" customHeight="1" x14ac:dyDescent="0.2">
      <c r="A57" s="454" t="s">
        <v>635</v>
      </c>
      <c r="B57" s="476">
        <v>100</v>
      </c>
      <c r="C57" s="476">
        <v>1</v>
      </c>
      <c r="D57" s="476">
        <v>16.600000000000001</v>
      </c>
      <c r="E57" s="476">
        <v>14.2</v>
      </c>
      <c r="F57" s="476">
        <v>68.2</v>
      </c>
      <c r="G57" s="476">
        <v>68.2</v>
      </c>
    </row>
    <row r="58" spans="1:7" ht="12" thickBot="1" x14ac:dyDescent="0.25">
      <c r="A58" s="491" t="s">
        <v>1349</v>
      </c>
      <c r="B58" s="502">
        <v>100</v>
      </c>
      <c r="C58" s="502" t="s">
        <v>1486</v>
      </c>
      <c r="D58" s="502">
        <v>17.3</v>
      </c>
      <c r="E58" s="502">
        <v>14.7</v>
      </c>
      <c r="F58" s="502">
        <v>68</v>
      </c>
      <c r="G58" s="502">
        <v>68</v>
      </c>
    </row>
    <row r="59" spans="1:7" ht="12" thickTop="1" x14ac:dyDescent="0.2"/>
  </sheetData>
  <mergeCells count="3">
    <mergeCell ref="A6:G6"/>
    <mergeCell ref="A2:G3"/>
    <mergeCell ref="B8:B9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workbookViewId="0">
      <selection activeCell="K62" sqref="K62"/>
    </sheetView>
  </sheetViews>
  <sheetFormatPr defaultColWidth="9.140625" defaultRowHeight="11.25" x14ac:dyDescent="0.2"/>
  <cols>
    <col min="1" max="1" width="44.42578125" style="452" customWidth="1"/>
    <col min="2" max="7" width="8.7109375" style="452" customWidth="1"/>
    <col min="8" max="16384" width="9.140625" style="452"/>
  </cols>
  <sheetData>
    <row r="1" spans="1:10" x14ac:dyDescent="0.2">
      <c r="J1" s="475" t="s">
        <v>1365</v>
      </c>
    </row>
    <row r="2" spans="1:10" ht="11.25" customHeight="1" x14ac:dyDescent="0.2">
      <c r="A2" s="764" t="s">
        <v>1364</v>
      </c>
      <c r="B2" s="764"/>
      <c r="C2" s="764"/>
      <c r="D2" s="764"/>
      <c r="E2" s="764"/>
      <c r="F2" s="764"/>
      <c r="G2" s="764"/>
      <c r="H2" s="764"/>
      <c r="I2" s="764"/>
      <c r="J2" s="764"/>
    </row>
    <row r="3" spans="1:10" ht="11.25" customHeight="1" x14ac:dyDescent="0.2">
      <c r="A3" s="764"/>
      <c r="B3" s="764"/>
      <c r="C3" s="764"/>
      <c r="D3" s="764"/>
      <c r="E3" s="764"/>
      <c r="F3" s="764"/>
      <c r="G3" s="764"/>
      <c r="H3" s="764"/>
      <c r="I3" s="764"/>
      <c r="J3" s="764"/>
    </row>
    <row r="4" spans="1:10" x14ac:dyDescent="0.2">
      <c r="A4" s="474"/>
      <c r="B4" s="474"/>
      <c r="C4" s="474"/>
      <c r="D4" s="474"/>
      <c r="E4" s="474"/>
      <c r="F4" s="474"/>
      <c r="G4" s="474"/>
      <c r="H4" s="474"/>
    </row>
    <row r="5" spans="1:10" x14ac:dyDescent="0.2">
      <c r="J5" s="475" t="s">
        <v>1341</v>
      </c>
    </row>
    <row r="6" spans="1:10" x14ac:dyDescent="0.2">
      <c r="A6" s="768" t="s">
        <v>1975</v>
      </c>
      <c r="B6" s="768"/>
      <c r="C6" s="768"/>
      <c r="D6" s="768"/>
      <c r="E6" s="768"/>
      <c r="F6" s="768"/>
      <c r="G6" s="768"/>
      <c r="H6" s="768"/>
      <c r="I6" s="768"/>
      <c r="J6" s="768"/>
    </row>
    <row r="7" spans="1:10" ht="12.75" x14ac:dyDescent="0.2">
      <c r="A7" s="472" t="s">
        <v>295</v>
      </c>
      <c r="B7" s="456"/>
      <c r="C7" s="471"/>
      <c r="D7" s="471"/>
      <c r="E7" s="470"/>
      <c r="F7" s="471"/>
      <c r="G7" s="470"/>
      <c r="H7" s="471"/>
      <c r="I7" s="471"/>
      <c r="J7" s="469" t="s">
        <v>1363</v>
      </c>
    </row>
    <row r="8" spans="1:10" ht="21" customHeight="1" x14ac:dyDescent="0.2">
      <c r="A8" s="485"/>
      <c r="B8" s="766" t="s">
        <v>706</v>
      </c>
      <c r="C8" s="489" t="s">
        <v>1362</v>
      </c>
      <c r="D8" s="489" t="s">
        <v>1361</v>
      </c>
      <c r="E8" s="489" t="s">
        <v>1360</v>
      </c>
      <c r="F8" s="489" t="s">
        <v>1359</v>
      </c>
      <c r="G8" s="489" t="s">
        <v>1359</v>
      </c>
      <c r="H8" s="489" t="s">
        <v>1359</v>
      </c>
      <c r="I8" s="489" t="s">
        <v>1359</v>
      </c>
      <c r="J8" s="767" t="s">
        <v>1165</v>
      </c>
    </row>
    <row r="9" spans="1:10" ht="23.1" customHeight="1" x14ac:dyDescent="0.2">
      <c r="A9" s="465" t="s">
        <v>682</v>
      </c>
      <c r="B9" s="766"/>
      <c r="C9" s="488" t="s">
        <v>1358</v>
      </c>
      <c r="D9" s="488" t="s">
        <v>1357</v>
      </c>
      <c r="E9" s="488" t="s">
        <v>1356</v>
      </c>
      <c r="F9" s="488" t="s">
        <v>1355</v>
      </c>
      <c r="G9" s="488" t="s">
        <v>1354</v>
      </c>
      <c r="H9" s="488" t="s">
        <v>1353</v>
      </c>
      <c r="I9" s="488" t="s">
        <v>1352</v>
      </c>
      <c r="J9" s="767"/>
    </row>
    <row r="10" spans="1:10" ht="12" customHeight="1" x14ac:dyDescent="0.2">
      <c r="A10" s="463" t="s">
        <v>623</v>
      </c>
      <c r="B10" s="476">
        <v>39.4</v>
      </c>
      <c r="C10" s="476">
        <v>38.1</v>
      </c>
      <c r="D10" s="476">
        <v>38.6</v>
      </c>
      <c r="E10" s="476">
        <v>39.4</v>
      </c>
      <c r="F10" s="476">
        <v>38.799999999999997</v>
      </c>
      <c r="G10" s="476">
        <v>39.6</v>
      </c>
      <c r="H10" s="487">
        <v>39.6</v>
      </c>
      <c r="I10" s="487">
        <v>39.700000000000003</v>
      </c>
      <c r="J10" s="487">
        <v>39.799999999999997</v>
      </c>
    </row>
    <row r="11" spans="1:10" ht="12" customHeight="1" x14ac:dyDescent="0.2">
      <c r="A11" s="454" t="s">
        <v>681</v>
      </c>
      <c r="B11" s="476">
        <v>39.9</v>
      </c>
      <c r="C11" s="476">
        <v>39.6</v>
      </c>
      <c r="D11" s="476">
        <v>39.6</v>
      </c>
      <c r="E11" s="476">
        <v>39.9</v>
      </c>
      <c r="F11" s="476">
        <v>39.799999999999997</v>
      </c>
      <c r="G11" s="476">
        <v>39.9</v>
      </c>
      <c r="H11" s="487">
        <v>40</v>
      </c>
      <c r="I11" s="487">
        <v>40</v>
      </c>
      <c r="J11" s="487">
        <v>40</v>
      </c>
    </row>
    <row r="12" spans="1:10" ht="21.75" customHeight="1" x14ac:dyDescent="0.2">
      <c r="A12" s="479" t="s">
        <v>680</v>
      </c>
      <c r="B12" s="476">
        <v>39.9</v>
      </c>
      <c r="C12" s="476">
        <v>39.700000000000003</v>
      </c>
      <c r="D12" s="476">
        <v>39.799999999999997</v>
      </c>
      <c r="E12" s="476">
        <v>39.9</v>
      </c>
      <c r="F12" s="476">
        <v>39.9</v>
      </c>
      <c r="G12" s="476">
        <v>39.9</v>
      </c>
      <c r="H12" s="487">
        <v>40</v>
      </c>
      <c r="I12" s="487">
        <v>40</v>
      </c>
      <c r="J12" s="487">
        <v>40</v>
      </c>
    </row>
    <row r="13" spans="1:10" ht="12" customHeight="1" x14ac:dyDescent="0.2">
      <c r="A13" s="459" t="s">
        <v>679</v>
      </c>
      <c r="B13" s="476">
        <v>39.6</v>
      </c>
      <c r="C13" s="476">
        <v>37.799999999999997</v>
      </c>
      <c r="D13" s="476">
        <v>37.6</v>
      </c>
      <c r="E13" s="476">
        <v>40</v>
      </c>
      <c r="F13" s="476">
        <v>38.200000000000003</v>
      </c>
      <c r="G13" s="476">
        <v>39.700000000000003</v>
      </c>
      <c r="H13" s="487">
        <v>40</v>
      </c>
      <c r="I13" s="487">
        <v>40</v>
      </c>
      <c r="J13" s="487">
        <v>40</v>
      </c>
    </row>
    <row r="14" spans="1:10" ht="12" customHeight="1" x14ac:dyDescent="0.2">
      <c r="A14" s="458" t="s">
        <v>678</v>
      </c>
      <c r="B14" s="476">
        <v>39.6</v>
      </c>
      <c r="C14" s="476">
        <v>39.5</v>
      </c>
      <c r="D14" s="476">
        <v>39.299999999999997</v>
      </c>
      <c r="E14" s="476">
        <v>39.700000000000003</v>
      </c>
      <c r="F14" s="476">
        <v>39.700000000000003</v>
      </c>
      <c r="G14" s="476">
        <v>39.4</v>
      </c>
      <c r="H14" s="487">
        <v>40</v>
      </c>
      <c r="I14" s="487">
        <v>39.4</v>
      </c>
      <c r="J14" s="487">
        <v>39.700000000000003</v>
      </c>
    </row>
    <row r="15" spans="1:10" ht="12" customHeight="1" x14ac:dyDescent="0.2">
      <c r="A15" s="458" t="s">
        <v>677</v>
      </c>
      <c r="B15" s="476">
        <v>39.799999999999997</v>
      </c>
      <c r="C15" s="476">
        <v>39.5</v>
      </c>
      <c r="D15" s="476">
        <v>39.5</v>
      </c>
      <c r="E15" s="476">
        <v>39.799999999999997</v>
      </c>
      <c r="F15" s="476">
        <v>39.700000000000003</v>
      </c>
      <c r="G15" s="476">
        <v>39.9</v>
      </c>
      <c r="H15" s="487">
        <v>39.9</v>
      </c>
      <c r="I15" s="487">
        <v>39.9</v>
      </c>
      <c r="J15" s="487">
        <v>39.9</v>
      </c>
    </row>
    <row r="16" spans="1:10" ht="12" customHeight="1" x14ac:dyDescent="0.2">
      <c r="A16" s="460" t="s">
        <v>676</v>
      </c>
      <c r="B16" s="476">
        <v>39.9</v>
      </c>
      <c r="C16" s="476">
        <v>39.4</v>
      </c>
      <c r="D16" s="476">
        <v>39.200000000000003</v>
      </c>
      <c r="E16" s="476">
        <v>39.700000000000003</v>
      </c>
      <c r="F16" s="476">
        <v>39.700000000000003</v>
      </c>
      <c r="G16" s="476">
        <v>39.9</v>
      </c>
      <c r="H16" s="487">
        <v>40</v>
      </c>
      <c r="I16" s="487">
        <v>39.9</v>
      </c>
      <c r="J16" s="487">
        <v>40</v>
      </c>
    </row>
    <row r="17" spans="1:10" ht="24" customHeight="1" x14ac:dyDescent="0.2">
      <c r="A17" s="479" t="s">
        <v>675</v>
      </c>
      <c r="B17" s="476">
        <v>39.9</v>
      </c>
      <c r="C17" s="476">
        <v>39.799999999999997</v>
      </c>
      <c r="D17" s="476">
        <v>39.9</v>
      </c>
      <c r="E17" s="476">
        <v>39.9</v>
      </c>
      <c r="F17" s="476">
        <v>39.799999999999997</v>
      </c>
      <c r="G17" s="476">
        <v>39.9</v>
      </c>
      <c r="H17" s="487">
        <v>39.9</v>
      </c>
      <c r="I17" s="487">
        <v>39.9</v>
      </c>
      <c r="J17" s="487">
        <v>40</v>
      </c>
    </row>
    <row r="18" spans="1:10" ht="21.75" customHeight="1" x14ac:dyDescent="0.2">
      <c r="A18" s="479" t="s">
        <v>674</v>
      </c>
      <c r="B18" s="476">
        <v>39.9</v>
      </c>
      <c r="C18" s="476">
        <v>39.200000000000003</v>
      </c>
      <c r="D18" s="476">
        <v>39.4</v>
      </c>
      <c r="E18" s="476">
        <v>39.799999999999997</v>
      </c>
      <c r="F18" s="476">
        <v>39.200000000000003</v>
      </c>
      <c r="G18" s="476">
        <v>39.9</v>
      </c>
      <c r="H18" s="487">
        <v>40</v>
      </c>
      <c r="I18" s="487">
        <v>40</v>
      </c>
      <c r="J18" s="487">
        <v>40</v>
      </c>
    </row>
    <row r="19" spans="1:10" ht="23.25" customHeight="1" x14ac:dyDescent="0.2">
      <c r="A19" s="479" t="s">
        <v>673</v>
      </c>
      <c r="B19" s="476">
        <v>39.6</v>
      </c>
      <c r="C19" s="476">
        <v>39.1</v>
      </c>
      <c r="D19" s="476">
        <v>39.299999999999997</v>
      </c>
      <c r="E19" s="476">
        <v>39.4</v>
      </c>
      <c r="F19" s="476">
        <v>39.5</v>
      </c>
      <c r="G19" s="476">
        <v>39.6</v>
      </c>
      <c r="H19" s="487">
        <v>39.799999999999997</v>
      </c>
      <c r="I19" s="487">
        <v>39.700000000000003</v>
      </c>
      <c r="J19" s="487">
        <v>39.9</v>
      </c>
    </row>
    <row r="20" spans="1:10" ht="33.75" customHeight="1" x14ac:dyDescent="0.2">
      <c r="A20" s="477" t="s">
        <v>672</v>
      </c>
      <c r="B20" s="476">
        <v>39.1</v>
      </c>
      <c r="C20" s="476">
        <v>37.700000000000003</v>
      </c>
      <c r="D20" s="476">
        <v>38.299999999999997</v>
      </c>
      <c r="E20" s="476">
        <v>39.299999999999997</v>
      </c>
      <c r="F20" s="476">
        <v>39.1</v>
      </c>
      <c r="G20" s="476">
        <v>39.5</v>
      </c>
      <c r="H20" s="487">
        <v>39.9</v>
      </c>
      <c r="I20" s="487">
        <v>40</v>
      </c>
      <c r="J20" s="487">
        <v>39.9</v>
      </c>
    </row>
    <row r="21" spans="1:10" ht="12" customHeight="1" x14ac:dyDescent="0.2">
      <c r="A21" s="455" t="s">
        <v>671</v>
      </c>
      <c r="B21" s="476">
        <v>39.5</v>
      </c>
      <c r="C21" s="476">
        <v>39.6</v>
      </c>
      <c r="D21" s="476">
        <v>39.5</v>
      </c>
      <c r="E21" s="476">
        <v>39.5</v>
      </c>
      <c r="F21" s="476">
        <v>39.5</v>
      </c>
      <c r="G21" s="476">
        <v>39.299999999999997</v>
      </c>
      <c r="H21" s="487">
        <v>39.5</v>
      </c>
      <c r="I21" s="487">
        <v>39</v>
      </c>
      <c r="J21" s="487">
        <v>39.9</v>
      </c>
    </row>
    <row r="22" spans="1:10" ht="12" customHeight="1" x14ac:dyDescent="0.2">
      <c r="A22" s="455" t="s">
        <v>670</v>
      </c>
      <c r="B22" s="476">
        <v>39.9</v>
      </c>
      <c r="C22" s="476">
        <v>39.799999999999997</v>
      </c>
      <c r="D22" s="476">
        <v>39.9</v>
      </c>
      <c r="E22" s="476">
        <v>39.9</v>
      </c>
      <c r="F22" s="476">
        <v>39.9</v>
      </c>
      <c r="G22" s="476">
        <v>39.9</v>
      </c>
      <c r="H22" s="487">
        <v>39.9</v>
      </c>
      <c r="I22" s="487">
        <v>40</v>
      </c>
      <c r="J22" s="487">
        <v>40</v>
      </c>
    </row>
    <row r="23" spans="1:10" ht="12" customHeight="1" x14ac:dyDescent="0.2">
      <c r="A23" s="455" t="s">
        <v>669</v>
      </c>
      <c r="B23" s="476">
        <v>39.6</v>
      </c>
      <c r="C23" s="476">
        <v>39.299999999999997</v>
      </c>
      <c r="D23" s="476">
        <v>39.5</v>
      </c>
      <c r="E23" s="476">
        <v>39.5</v>
      </c>
      <c r="F23" s="476">
        <v>39.200000000000003</v>
      </c>
      <c r="G23" s="476">
        <v>39.5</v>
      </c>
      <c r="H23" s="487">
        <v>39.799999999999997</v>
      </c>
      <c r="I23" s="487">
        <v>39.9</v>
      </c>
      <c r="J23" s="487">
        <v>39.700000000000003</v>
      </c>
    </row>
    <row r="24" spans="1:10" ht="22.5" x14ac:dyDescent="0.2">
      <c r="A24" s="479" t="s">
        <v>668</v>
      </c>
      <c r="B24" s="476">
        <v>40</v>
      </c>
      <c r="C24" s="476">
        <v>39.9</v>
      </c>
      <c r="D24" s="476">
        <v>39.9</v>
      </c>
      <c r="E24" s="476">
        <v>39.9</v>
      </c>
      <c r="F24" s="476">
        <v>39.9</v>
      </c>
      <c r="G24" s="476">
        <v>40</v>
      </c>
      <c r="H24" s="487">
        <v>40</v>
      </c>
      <c r="I24" s="487">
        <v>40</v>
      </c>
      <c r="J24" s="487">
        <v>40</v>
      </c>
    </row>
    <row r="25" spans="1:10" ht="22.5" x14ac:dyDescent="0.2">
      <c r="A25" s="478" t="s">
        <v>667</v>
      </c>
      <c r="B25" s="476">
        <v>39.799999999999997</v>
      </c>
      <c r="C25" s="476">
        <v>39.9</v>
      </c>
      <c r="D25" s="476">
        <v>39.9</v>
      </c>
      <c r="E25" s="476">
        <v>39.799999999999997</v>
      </c>
      <c r="F25" s="476">
        <v>39.9</v>
      </c>
      <c r="G25" s="476">
        <v>39.9</v>
      </c>
      <c r="H25" s="487">
        <v>39.799999999999997</v>
      </c>
      <c r="I25" s="487">
        <v>40</v>
      </c>
      <c r="J25" s="487">
        <v>39.5</v>
      </c>
    </row>
    <row r="26" spans="1:10" ht="22.5" x14ac:dyDescent="0.2">
      <c r="A26" s="479" t="s">
        <v>666</v>
      </c>
      <c r="B26" s="476">
        <v>39.799999999999997</v>
      </c>
      <c r="C26" s="476">
        <v>39.6</v>
      </c>
      <c r="D26" s="476">
        <v>39.5</v>
      </c>
      <c r="E26" s="476">
        <v>39.9</v>
      </c>
      <c r="F26" s="476">
        <v>39.799999999999997</v>
      </c>
      <c r="G26" s="476">
        <v>39.799999999999997</v>
      </c>
      <c r="H26" s="487">
        <v>39.9</v>
      </c>
      <c r="I26" s="487">
        <v>39.9</v>
      </c>
      <c r="J26" s="487">
        <v>40</v>
      </c>
    </row>
    <row r="27" spans="1:10" x14ac:dyDescent="0.2">
      <c r="A27" s="457" t="s">
        <v>665</v>
      </c>
      <c r="B27" s="476">
        <v>39.9</v>
      </c>
      <c r="C27" s="476">
        <v>39.6</v>
      </c>
      <c r="D27" s="476">
        <v>39.700000000000003</v>
      </c>
      <c r="E27" s="476">
        <v>39.9</v>
      </c>
      <c r="F27" s="476">
        <v>39.799999999999997</v>
      </c>
      <c r="G27" s="476">
        <v>39.9</v>
      </c>
      <c r="H27" s="487">
        <v>40</v>
      </c>
      <c r="I27" s="487">
        <v>40</v>
      </c>
      <c r="J27" s="487">
        <v>40</v>
      </c>
    </row>
    <row r="28" spans="1:10" x14ac:dyDescent="0.2">
      <c r="A28" s="457" t="s">
        <v>664</v>
      </c>
      <c r="B28" s="476">
        <v>39.9</v>
      </c>
      <c r="C28" s="476">
        <v>39.9</v>
      </c>
      <c r="D28" s="476">
        <v>39.9</v>
      </c>
      <c r="E28" s="476">
        <v>39.9</v>
      </c>
      <c r="F28" s="476">
        <v>39.9</v>
      </c>
      <c r="G28" s="476">
        <v>39.9</v>
      </c>
      <c r="H28" s="487">
        <v>39.799999999999997</v>
      </c>
      <c r="I28" s="487">
        <v>39.9</v>
      </c>
      <c r="J28" s="487">
        <v>40</v>
      </c>
    </row>
    <row r="29" spans="1:10" x14ac:dyDescent="0.2">
      <c r="A29" s="457" t="s">
        <v>663</v>
      </c>
      <c r="B29" s="476">
        <v>39.700000000000003</v>
      </c>
      <c r="C29" s="476">
        <v>39.6</v>
      </c>
      <c r="D29" s="476">
        <v>39.700000000000003</v>
      </c>
      <c r="E29" s="476">
        <v>39.6</v>
      </c>
      <c r="F29" s="476">
        <v>39.700000000000003</v>
      </c>
      <c r="G29" s="476">
        <v>39.799999999999997</v>
      </c>
      <c r="H29" s="487">
        <v>39.9</v>
      </c>
      <c r="I29" s="487">
        <v>39.700000000000003</v>
      </c>
      <c r="J29" s="487">
        <v>40</v>
      </c>
    </row>
    <row r="30" spans="1:10" ht="22.5" x14ac:dyDescent="0.2">
      <c r="A30" s="479" t="s">
        <v>662</v>
      </c>
      <c r="B30" s="476">
        <v>38.299999999999997</v>
      </c>
      <c r="C30" s="476">
        <v>38.200000000000003</v>
      </c>
      <c r="D30" s="476">
        <v>38.5</v>
      </c>
      <c r="E30" s="476">
        <v>38.799999999999997</v>
      </c>
      <c r="F30" s="476">
        <v>38.1</v>
      </c>
      <c r="G30" s="476">
        <v>38.299999999999997</v>
      </c>
      <c r="H30" s="487">
        <v>39.200000000000003</v>
      </c>
      <c r="I30" s="487">
        <v>39.4</v>
      </c>
      <c r="J30" s="487">
        <v>40</v>
      </c>
    </row>
    <row r="31" spans="1:10" ht="22.5" x14ac:dyDescent="0.2">
      <c r="A31" s="478" t="s">
        <v>661</v>
      </c>
      <c r="B31" s="476">
        <v>39.5</v>
      </c>
      <c r="C31" s="476">
        <v>39.200000000000003</v>
      </c>
      <c r="D31" s="476">
        <v>38.299999999999997</v>
      </c>
      <c r="E31" s="476">
        <v>39.5</v>
      </c>
      <c r="F31" s="476">
        <v>38.700000000000003</v>
      </c>
      <c r="G31" s="476">
        <v>39.4</v>
      </c>
      <c r="H31" s="487">
        <v>39.700000000000003</v>
      </c>
      <c r="I31" s="487">
        <v>39.700000000000003</v>
      </c>
      <c r="J31" s="487">
        <v>39.799999999999997</v>
      </c>
    </row>
    <row r="32" spans="1:10" x14ac:dyDescent="0.2">
      <c r="A32" s="454" t="s">
        <v>660</v>
      </c>
      <c r="B32" s="476">
        <v>39.9</v>
      </c>
      <c r="C32" s="476">
        <v>39.5</v>
      </c>
      <c r="D32" s="476">
        <v>39.6</v>
      </c>
      <c r="E32" s="476">
        <v>39.9</v>
      </c>
      <c r="F32" s="476">
        <v>39.5</v>
      </c>
      <c r="G32" s="476">
        <v>39.9</v>
      </c>
      <c r="H32" s="487">
        <v>39.9</v>
      </c>
      <c r="I32" s="487">
        <v>40</v>
      </c>
      <c r="J32" s="487">
        <v>39.9</v>
      </c>
    </row>
    <row r="33" spans="1:10" ht="23.25" customHeight="1" x14ac:dyDescent="0.2">
      <c r="A33" s="478" t="s">
        <v>659</v>
      </c>
      <c r="B33" s="476">
        <v>39.9</v>
      </c>
      <c r="C33" s="476">
        <v>39.5</v>
      </c>
      <c r="D33" s="476">
        <v>39.700000000000003</v>
      </c>
      <c r="E33" s="476">
        <v>39.9</v>
      </c>
      <c r="F33" s="476">
        <v>39.4</v>
      </c>
      <c r="G33" s="476">
        <v>39.9</v>
      </c>
      <c r="H33" s="487">
        <v>39.9</v>
      </c>
      <c r="I33" s="487">
        <v>40</v>
      </c>
      <c r="J33" s="487">
        <v>39.9</v>
      </c>
    </row>
    <row r="34" spans="1:10" ht="11.25" customHeight="1" x14ac:dyDescent="0.2">
      <c r="A34" s="457" t="s">
        <v>658</v>
      </c>
      <c r="B34" s="476">
        <v>39.9</v>
      </c>
      <c r="C34" s="476">
        <v>39.6</v>
      </c>
      <c r="D34" s="476">
        <v>39.5</v>
      </c>
      <c r="E34" s="476">
        <v>39.9</v>
      </c>
      <c r="F34" s="476">
        <v>39.700000000000003</v>
      </c>
      <c r="G34" s="476">
        <v>39.9</v>
      </c>
      <c r="H34" s="487">
        <v>39.9</v>
      </c>
      <c r="I34" s="487">
        <v>40</v>
      </c>
      <c r="J34" s="487">
        <v>40</v>
      </c>
    </row>
    <row r="35" spans="1:10" ht="23.25" customHeight="1" x14ac:dyDescent="0.2">
      <c r="A35" s="478" t="s">
        <v>657</v>
      </c>
      <c r="B35" s="476">
        <v>39.9</v>
      </c>
      <c r="C35" s="476">
        <v>39.700000000000003</v>
      </c>
      <c r="D35" s="476">
        <v>39.700000000000003</v>
      </c>
      <c r="E35" s="476">
        <v>39.9</v>
      </c>
      <c r="F35" s="476">
        <v>39.799999999999997</v>
      </c>
      <c r="G35" s="476">
        <v>39.9</v>
      </c>
      <c r="H35" s="487">
        <v>40</v>
      </c>
      <c r="I35" s="487">
        <v>39.9</v>
      </c>
      <c r="J35" s="487">
        <v>39.9</v>
      </c>
    </row>
    <row r="36" spans="1:10" ht="11.25" customHeight="1" x14ac:dyDescent="0.2">
      <c r="A36" s="457" t="s">
        <v>656</v>
      </c>
      <c r="B36" s="476">
        <v>39.9</v>
      </c>
      <c r="C36" s="476">
        <v>39.5</v>
      </c>
      <c r="D36" s="476">
        <v>39.5</v>
      </c>
      <c r="E36" s="476">
        <v>39.799999999999997</v>
      </c>
      <c r="F36" s="476">
        <v>39.6</v>
      </c>
      <c r="G36" s="476">
        <v>39.9</v>
      </c>
      <c r="H36" s="487">
        <v>40</v>
      </c>
      <c r="I36" s="487">
        <v>40</v>
      </c>
      <c r="J36" s="487">
        <v>40</v>
      </c>
    </row>
    <row r="37" spans="1:10" ht="11.25" customHeight="1" x14ac:dyDescent="0.2">
      <c r="A37" s="457" t="s">
        <v>655</v>
      </c>
      <c r="B37" s="476">
        <v>39.799999999999997</v>
      </c>
      <c r="C37" s="476">
        <v>39.6</v>
      </c>
      <c r="D37" s="476">
        <v>39.5</v>
      </c>
      <c r="E37" s="476">
        <v>39.700000000000003</v>
      </c>
      <c r="F37" s="476">
        <v>39.6</v>
      </c>
      <c r="G37" s="476">
        <v>39.9</v>
      </c>
      <c r="H37" s="487">
        <v>39.9</v>
      </c>
      <c r="I37" s="487">
        <v>39.9</v>
      </c>
      <c r="J37" s="487">
        <v>39.9</v>
      </c>
    </row>
    <row r="38" spans="1:10" ht="11.25" customHeight="1" x14ac:dyDescent="0.2">
      <c r="A38" s="457" t="s">
        <v>654</v>
      </c>
      <c r="B38" s="476">
        <v>40</v>
      </c>
      <c r="C38" s="476">
        <v>39.9</v>
      </c>
      <c r="D38" s="476">
        <v>39.9</v>
      </c>
      <c r="E38" s="476">
        <v>40</v>
      </c>
      <c r="F38" s="476">
        <v>40</v>
      </c>
      <c r="G38" s="476">
        <v>40</v>
      </c>
      <c r="H38" s="487">
        <v>40</v>
      </c>
      <c r="I38" s="487">
        <v>39.9</v>
      </c>
      <c r="J38" s="487">
        <v>40</v>
      </c>
    </row>
    <row r="39" spans="1:10" ht="11.25" customHeight="1" x14ac:dyDescent="0.2">
      <c r="A39" s="454" t="s">
        <v>653</v>
      </c>
      <c r="B39" s="476">
        <v>39.200000000000003</v>
      </c>
      <c r="C39" s="476">
        <v>38.200000000000003</v>
      </c>
      <c r="D39" s="476">
        <v>38.200000000000003</v>
      </c>
      <c r="E39" s="476">
        <v>38.9</v>
      </c>
      <c r="F39" s="476">
        <v>37.799999999999997</v>
      </c>
      <c r="G39" s="476">
        <v>39.700000000000003</v>
      </c>
      <c r="H39" s="487">
        <v>39.299999999999997</v>
      </c>
      <c r="I39" s="487">
        <v>39.5</v>
      </c>
      <c r="J39" s="487">
        <v>38.9</v>
      </c>
    </row>
    <row r="40" spans="1:10" ht="33.75" customHeight="1" x14ac:dyDescent="0.2">
      <c r="A40" s="477" t="s">
        <v>652</v>
      </c>
      <c r="B40" s="476">
        <v>39.299999999999997</v>
      </c>
      <c r="C40" s="476">
        <v>38.4</v>
      </c>
      <c r="D40" s="476">
        <v>38.200000000000003</v>
      </c>
      <c r="E40" s="476">
        <v>38.9</v>
      </c>
      <c r="F40" s="476">
        <v>37.799999999999997</v>
      </c>
      <c r="G40" s="476">
        <v>39.700000000000003</v>
      </c>
      <c r="H40" s="487">
        <v>39.4</v>
      </c>
      <c r="I40" s="487">
        <v>39.700000000000003</v>
      </c>
      <c r="J40" s="487">
        <v>38.799999999999997</v>
      </c>
    </row>
    <row r="41" spans="1:10" ht="11.25" customHeight="1" x14ac:dyDescent="0.2">
      <c r="A41" s="457" t="s">
        <v>651</v>
      </c>
      <c r="B41" s="476">
        <v>38.700000000000003</v>
      </c>
      <c r="C41" s="476">
        <v>36.9</v>
      </c>
      <c r="D41" s="476">
        <v>37.700000000000003</v>
      </c>
      <c r="E41" s="476">
        <v>39.5</v>
      </c>
      <c r="F41" s="476">
        <v>36</v>
      </c>
      <c r="G41" s="476">
        <v>38.799999999999997</v>
      </c>
      <c r="H41" s="487">
        <v>39.1</v>
      </c>
      <c r="I41" s="487">
        <v>37</v>
      </c>
      <c r="J41" s="487">
        <v>40</v>
      </c>
    </row>
    <row r="42" spans="1:10" ht="11.25" customHeight="1" x14ac:dyDescent="0.2">
      <c r="A42" s="458" t="s">
        <v>650</v>
      </c>
      <c r="B42" s="476">
        <v>39.9</v>
      </c>
      <c r="C42" s="476">
        <v>39.799999999999997</v>
      </c>
      <c r="D42" s="476">
        <v>39.9</v>
      </c>
      <c r="E42" s="476">
        <v>39.9</v>
      </c>
      <c r="F42" s="476">
        <v>39.9</v>
      </c>
      <c r="G42" s="476">
        <v>39.9</v>
      </c>
      <c r="H42" s="487">
        <v>39.9</v>
      </c>
      <c r="I42" s="487">
        <v>39.9</v>
      </c>
      <c r="J42" s="487">
        <v>39.799999999999997</v>
      </c>
    </row>
    <row r="43" spans="1:10" ht="11.25" customHeight="1" x14ac:dyDescent="0.2">
      <c r="A43" s="457" t="s">
        <v>649</v>
      </c>
      <c r="B43" s="476">
        <v>38.799999999999997</v>
      </c>
      <c r="C43" s="476">
        <v>38.4</v>
      </c>
      <c r="D43" s="476">
        <v>39.4</v>
      </c>
      <c r="E43" s="476">
        <v>39.200000000000003</v>
      </c>
      <c r="F43" s="476">
        <v>37.700000000000003</v>
      </c>
      <c r="G43" s="476">
        <v>39.4</v>
      </c>
      <c r="H43" s="487">
        <v>39.799999999999997</v>
      </c>
      <c r="I43" s="487">
        <v>39.4</v>
      </c>
      <c r="J43" s="487">
        <v>39.6</v>
      </c>
    </row>
    <row r="44" spans="1:10" ht="23.25" customHeight="1" x14ac:dyDescent="0.2">
      <c r="A44" s="477" t="s">
        <v>648</v>
      </c>
      <c r="B44" s="476">
        <v>38</v>
      </c>
      <c r="C44" s="476">
        <v>37.299999999999997</v>
      </c>
      <c r="D44" s="476">
        <v>38.1</v>
      </c>
      <c r="E44" s="476">
        <v>37.9</v>
      </c>
      <c r="F44" s="476">
        <v>37.200000000000003</v>
      </c>
      <c r="G44" s="476">
        <v>38.799999999999997</v>
      </c>
      <c r="H44" s="487">
        <v>39.5</v>
      </c>
      <c r="I44" s="487">
        <v>39</v>
      </c>
      <c r="J44" s="487">
        <v>38.799999999999997</v>
      </c>
    </row>
    <row r="45" spans="1:10" ht="11.25" customHeight="1" x14ac:dyDescent="0.2">
      <c r="A45" s="455" t="s">
        <v>647</v>
      </c>
      <c r="B45" s="476">
        <v>37.700000000000003</v>
      </c>
      <c r="C45" s="476">
        <v>36.799999999999997</v>
      </c>
      <c r="D45" s="476">
        <v>39.9</v>
      </c>
      <c r="E45" s="476">
        <v>39.799999999999997</v>
      </c>
      <c r="F45" s="476">
        <v>37</v>
      </c>
      <c r="G45" s="476">
        <v>39.6</v>
      </c>
      <c r="H45" s="487">
        <v>40</v>
      </c>
      <c r="I45" s="487">
        <v>40</v>
      </c>
      <c r="J45" s="487">
        <v>40</v>
      </c>
    </row>
    <row r="46" spans="1:10" ht="11.25" customHeight="1" x14ac:dyDescent="0.2">
      <c r="A46" s="454" t="s">
        <v>646</v>
      </c>
      <c r="B46" s="476">
        <v>39.6</v>
      </c>
      <c r="C46" s="476">
        <v>39.6</v>
      </c>
      <c r="D46" s="476">
        <v>39.6</v>
      </c>
      <c r="E46" s="476">
        <v>39.6</v>
      </c>
      <c r="F46" s="476">
        <v>39</v>
      </c>
      <c r="G46" s="476">
        <v>39.799999999999997</v>
      </c>
      <c r="H46" s="487">
        <v>40</v>
      </c>
      <c r="I46" s="487">
        <v>39.799999999999997</v>
      </c>
      <c r="J46" s="487">
        <v>39.799999999999997</v>
      </c>
    </row>
    <row r="47" spans="1:10" ht="11.25" customHeight="1" x14ac:dyDescent="0.2">
      <c r="A47" s="454" t="s">
        <v>645</v>
      </c>
      <c r="B47" s="476">
        <v>35.799999999999997</v>
      </c>
      <c r="C47" s="476">
        <v>36.1</v>
      </c>
      <c r="D47" s="476">
        <v>35.5</v>
      </c>
      <c r="E47" s="476">
        <v>36.4</v>
      </c>
      <c r="F47" s="476">
        <v>35.5</v>
      </c>
      <c r="G47" s="476">
        <v>35.700000000000003</v>
      </c>
      <c r="H47" s="487">
        <v>37.5</v>
      </c>
      <c r="I47" s="487">
        <v>36.4</v>
      </c>
      <c r="J47" s="487">
        <v>38.1</v>
      </c>
    </row>
    <row r="48" spans="1:10" ht="11.25" customHeight="1" x14ac:dyDescent="0.2">
      <c r="A48" s="454" t="s">
        <v>644</v>
      </c>
      <c r="B48" s="476">
        <v>39.700000000000003</v>
      </c>
      <c r="C48" s="476">
        <v>39.5</v>
      </c>
      <c r="D48" s="476">
        <v>39.4</v>
      </c>
      <c r="E48" s="476">
        <v>39.5</v>
      </c>
      <c r="F48" s="476">
        <v>39.5</v>
      </c>
      <c r="G48" s="476">
        <v>39.700000000000003</v>
      </c>
      <c r="H48" s="487">
        <v>39.799999999999997</v>
      </c>
      <c r="I48" s="487">
        <v>39.9</v>
      </c>
      <c r="J48" s="487">
        <v>39.9</v>
      </c>
    </row>
    <row r="49" spans="1:10" ht="11.25" customHeight="1" x14ac:dyDescent="0.2">
      <c r="A49" s="454" t="s">
        <v>643</v>
      </c>
      <c r="B49" s="476">
        <v>39.4</v>
      </c>
      <c r="C49" s="476">
        <v>39.299999999999997</v>
      </c>
      <c r="D49" s="476">
        <v>39.4</v>
      </c>
      <c r="E49" s="476">
        <v>39.200000000000003</v>
      </c>
      <c r="F49" s="476">
        <v>39.4</v>
      </c>
      <c r="G49" s="476">
        <v>39.5</v>
      </c>
      <c r="H49" s="487">
        <v>39.799999999999997</v>
      </c>
      <c r="I49" s="487">
        <v>39.5</v>
      </c>
      <c r="J49" s="487">
        <v>39.799999999999997</v>
      </c>
    </row>
    <row r="50" spans="1:10" ht="11.25" customHeight="1" x14ac:dyDescent="0.2">
      <c r="A50" s="454" t="s">
        <v>642</v>
      </c>
      <c r="B50" s="476">
        <v>39.6</v>
      </c>
      <c r="C50" s="476">
        <v>39.200000000000003</v>
      </c>
      <c r="D50" s="476">
        <v>39.299999999999997</v>
      </c>
      <c r="E50" s="476">
        <v>39.4</v>
      </c>
      <c r="F50" s="476">
        <v>39.200000000000003</v>
      </c>
      <c r="G50" s="476">
        <v>39.6</v>
      </c>
      <c r="H50" s="487">
        <v>39.700000000000003</v>
      </c>
      <c r="I50" s="487">
        <v>39.5</v>
      </c>
      <c r="J50" s="487">
        <v>39.700000000000003</v>
      </c>
    </row>
    <row r="51" spans="1:10" ht="11.25" customHeight="1" x14ac:dyDescent="0.2">
      <c r="A51" s="454" t="s">
        <v>641</v>
      </c>
      <c r="B51" s="476">
        <v>39.200000000000003</v>
      </c>
      <c r="C51" s="476">
        <v>37.200000000000003</v>
      </c>
      <c r="D51" s="476">
        <v>37.799999999999997</v>
      </c>
      <c r="E51" s="476">
        <v>38.9</v>
      </c>
      <c r="F51" s="476">
        <v>37.9</v>
      </c>
      <c r="G51" s="476">
        <v>39.6</v>
      </c>
      <c r="H51" s="487">
        <v>39.6</v>
      </c>
      <c r="I51" s="487">
        <v>39.4</v>
      </c>
      <c r="J51" s="487">
        <v>39.200000000000003</v>
      </c>
    </row>
    <row r="52" spans="1:10" ht="11.25" customHeight="1" x14ac:dyDescent="0.2">
      <c r="A52" s="454" t="s">
        <v>640</v>
      </c>
      <c r="B52" s="476">
        <v>36.4</v>
      </c>
      <c r="C52" s="476">
        <v>32.9</v>
      </c>
      <c r="D52" s="476">
        <v>36.700000000000003</v>
      </c>
      <c r="E52" s="476">
        <v>38.6</v>
      </c>
      <c r="F52" s="476">
        <v>38.6</v>
      </c>
      <c r="G52" s="476">
        <v>38.799999999999997</v>
      </c>
      <c r="H52" s="487">
        <v>38.6</v>
      </c>
      <c r="I52" s="487">
        <v>38.9</v>
      </c>
      <c r="J52" s="487">
        <v>38.700000000000003</v>
      </c>
    </row>
    <row r="53" spans="1:10" ht="11.25" customHeight="1" x14ac:dyDescent="0.2">
      <c r="A53" s="454" t="s">
        <v>639</v>
      </c>
      <c r="B53" s="476">
        <v>38.5</v>
      </c>
      <c r="C53" s="476">
        <v>37.5</v>
      </c>
      <c r="D53" s="476">
        <v>37.6</v>
      </c>
      <c r="E53" s="476">
        <v>38.4</v>
      </c>
      <c r="F53" s="476">
        <v>38</v>
      </c>
      <c r="G53" s="476">
        <v>38.799999999999997</v>
      </c>
      <c r="H53" s="487">
        <v>38.6</v>
      </c>
      <c r="I53" s="487">
        <v>39.5</v>
      </c>
      <c r="J53" s="487">
        <v>39.1</v>
      </c>
    </row>
    <row r="54" spans="1:10" ht="11.25" customHeight="1" x14ac:dyDescent="0.2">
      <c r="A54" s="455" t="s">
        <v>638</v>
      </c>
      <c r="B54" s="476">
        <v>39</v>
      </c>
      <c r="C54" s="476">
        <v>38.799999999999997</v>
      </c>
      <c r="D54" s="476">
        <v>38.4</v>
      </c>
      <c r="E54" s="476">
        <v>38.5</v>
      </c>
      <c r="F54" s="476">
        <v>39.5</v>
      </c>
      <c r="G54" s="476">
        <v>39</v>
      </c>
      <c r="H54" s="487">
        <v>39.5</v>
      </c>
      <c r="I54" s="487">
        <v>39.6</v>
      </c>
      <c r="J54" s="487">
        <v>39.5</v>
      </c>
    </row>
    <row r="55" spans="1:10" ht="11.25" customHeight="1" x14ac:dyDescent="0.2">
      <c r="A55" s="455" t="s">
        <v>637</v>
      </c>
      <c r="B55" s="476">
        <v>38.1</v>
      </c>
      <c r="C55" s="476">
        <v>36.200000000000003</v>
      </c>
      <c r="D55" s="476">
        <v>35.9</v>
      </c>
      <c r="E55" s="476">
        <v>38.299999999999997</v>
      </c>
      <c r="F55" s="476">
        <v>36.700000000000003</v>
      </c>
      <c r="G55" s="476">
        <v>38.4</v>
      </c>
      <c r="H55" s="487">
        <v>38.299999999999997</v>
      </c>
      <c r="I55" s="487">
        <v>39.5</v>
      </c>
      <c r="J55" s="487">
        <v>38.799999999999997</v>
      </c>
    </row>
    <row r="56" spans="1:10" ht="11.25" customHeight="1" x14ac:dyDescent="0.2">
      <c r="A56" s="454" t="s">
        <v>636</v>
      </c>
      <c r="B56" s="476">
        <v>38.700000000000003</v>
      </c>
      <c r="C56" s="476">
        <v>37.700000000000003</v>
      </c>
      <c r="D56" s="476">
        <v>38.4</v>
      </c>
      <c r="E56" s="476">
        <v>38.4</v>
      </c>
      <c r="F56" s="476">
        <v>37.9</v>
      </c>
      <c r="G56" s="476">
        <v>38.9</v>
      </c>
      <c r="H56" s="487">
        <v>39.1</v>
      </c>
      <c r="I56" s="487">
        <v>39.200000000000003</v>
      </c>
      <c r="J56" s="487">
        <v>39.9</v>
      </c>
    </row>
    <row r="57" spans="1:10" ht="11.25" customHeight="1" x14ac:dyDescent="0.2">
      <c r="A57" s="454" t="s">
        <v>635</v>
      </c>
      <c r="B57" s="476">
        <v>38.6</v>
      </c>
      <c r="C57" s="476">
        <v>36.299999999999997</v>
      </c>
      <c r="D57" s="476">
        <v>37.4</v>
      </c>
      <c r="E57" s="476">
        <v>38.1</v>
      </c>
      <c r="F57" s="476">
        <v>37.9</v>
      </c>
      <c r="G57" s="476">
        <v>39.200000000000003</v>
      </c>
      <c r="H57" s="487">
        <v>39.200000000000003</v>
      </c>
      <c r="I57" s="487">
        <v>39.4</v>
      </c>
      <c r="J57" s="487">
        <v>40</v>
      </c>
    </row>
    <row r="58" spans="1:10" ht="12" thickBot="1" x14ac:dyDescent="0.25">
      <c r="A58" s="491" t="s">
        <v>1349</v>
      </c>
      <c r="B58" s="502">
        <v>38.700000000000003</v>
      </c>
      <c r="C58" s="502">
        <v>39.4</v>
      </c>
      <c r="D58" s="502">
        <v>38.700000000000003</v>
      </c>
      <c r="E58" s="502">
        <v>38.299999999999997</v>
      </c>
      <c r="F58" s="502">
        <v>37.5</v>
      </c>
      <c r="G58" s="502">
        <v>38.200000000000003</v>
      </c>
      <c r="H58" s="502">
        <v>38.700000000000003</v>
      </c>
      <c r="I58" s="502">
        <v>40</v>
      </c>
      <c r="J58" s="502" t="s">
        <v>1486</v>
      </c>
    </row>
    <row r="59" spans="1:10" ht="12" thickTop="1" x14ac:dyDescent="0.2"/>
  </sheetData>
  <mergeCells count="4">
    <mergeCell ref="B8:B9"/>
    <mergeCell ref="J8:J9"/>
    <mergeCell ref="A6:J6"/>
    <mergeCell ref="A2:J3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zoomScaleNormal="100" workbookViewId="0">
      <selection activeCell="I25" sqref="I25"/>
    </sheetView>
  </sheetViews>
  <sheetFormatPr defaultColWidth="9.140625" defaultRowHeight="11.25" x14ac:dyDescent="0.2"/>
  <cols>
    <col min="1" max="1" width="44.42578125" style="452" customWidth="1"/>
    <col min="2" max="6" width="8.7109375" style="452" customWidth="1"/>
    <col min="7" max="7" width="9" style="452" customWidth="1"/>
    <col min="8" max="8" width="9.5703125" style="452" customWidth="1"/>
    <col min="9" max="9" width="9.7109375" style="452" bestFit="1" customWidth="1"/>
    <col min="10" max="16384" width="9.140625" style="452"/>
  </cols>
  <sheetData>
    <row r="1" spans="1:17" x14ac:dyDescent="0.2">
      <c r="G1" s="475"/>
      <c r="H1" s="475" t="s">
        <v>1375</v>
      </c>
    </row>
    <row r="2" spans="1:17" ht="11.25" customHeight="1" x14ac:dyDescent="0.2">
      <c r="A2" s="764" t="s">
        <v>1374</v>
      </c>
      <c r="B2" s="764"/>
      <c r="C2" s="764"/>
      <c r="D2" s="764"/>
      <c r="E2" s="764"/>
      <c r="F2" s="764"/>
      <c r="G2" s="764"/>
      <c r="H2" s="764"/>
      <c r="I2" s="474"/>
    </row>
    <row r="3" spans="1:17" ht="11.25" customHeight="1" x14ac:dyDescent="0.2">
      <c r="A3" s="764"/>
      <c r="B3" s="764"/>
      <c r="C3" s="764"/>
      <c r="D3" s="764"/>
      <c r="E3" s="764"/>
      <c r="F3" s="764"/>
      <c r="G3" s="764"/>
      <c r="H3" s="764"/>
      <c r="I3" s="474"/>
    </row>
    <row r="4" spans="1:17" x14ac:dyDescent="0.2">
      <c r="A4" s="474"/>
      <c r="B4" s="474"/>
      <c r="C4" s="474"/>
      <c r="D4" s="474"/>
      <c r="E4" s="474"/>
      <c r="F4" s="474"/>
      <c r="G4" s="474"/>
      <c r="H4" s="474"/>
      <c r="I4" s="474"/>
    </row>
    <row r="5" spans="1:17" x14ac:dyDescent="0.2">
      <c r="A5" s="474"/>
      <c r="B5" s="474"/>
      <c r="C5" s="474"/>
      <c r="D5" s="474"/>
      <c r="E5" s="474"/>
      <c r="F5" s="474"/>
      <c r="G5" s="474"/>
      <c r="H5" s="474"/>
      <c r="I5" s="474"/>
    </row>
    <row r="6" spans="1:17" x14ac:dyDescent="0.2">
      <c r="A6" s="768" t="s">
        <v>1975</v>
      </c>
      <c r="B6" s="768"/>
      <c r="C6" s="768"/>
      <c r="D6" s="768"/>
      <c r="E6" s="768"/>
      <c r="F6" s="768"/>
      <c r="G6" s="768"/>
      <c r="H6" s="768"/>
      <c r="I6" s="486"/>
      <c r="J6" s="486"/>
    </row>
    <row r="7" spans="1:17" ht="12.75" x14ac:dyDescent="0.2">
      <c r="A7" s="472" t="s">
        <v>295</v>
      </c>
      <c r="B7" s="456"/>
      <c r="C7" s="471"/>
      <c r="D7" s="471"/>
      <c r="E7" s="470"/>
      <c r="F7" s="470"/>
      <c r="G7" s="469"/>
      <c r="H7" s="469" t="s">
        <v>631</v>
      </c>
    </row>
    <row r="8" spans="1:17" ht="21" customHeight="1" x14ac:dyDescent="0.2">
      <c r="A8" s="501"/>
      <c r="B8" s="500" t="s">
        <v>706</v>
      </c>
      <c r="C8" s="499" t="s">
        <v>1373</v>
      </c>
      <c r="D8" s="499" t="s">
        <v>1372</v>
      </c>
      <c r="E8" s="499" t="s">
        <v>1371</v>
      </c>
      <c r="F8" s="499" t="s">
        <v>1370</v>
      </c>
      <c r="G8" s="499" t="s">
        <v>1369</v>
      </c>
      <c r="H8" s="769" t="s">
        <v>1342</v>
      </c>
    </row>
    <row r="9" spans="1:17" ht="23.1" customHeight="1" x14ac:dyDescent="0.2">
      <c r="A9" s="498" t="s">
        <v>682</v>
      </c>
      <c r="B9" s="497"/>
      <c r="C9" s="496" t="s">
        <v>1341</v>
      </c>
      <c r="D9" s="495" t="s">
        <v>1368</v>
      </c>
      <c r="E9" s="495" t="s">
        <v>1367</v>
      </c>
      <c r="F9" s="495" t="s">
        <v>1366</v>
      </c>
      <c r="G9" s="495" t="s">
        <v>1341</v>
      </c>
      <c r="H9" s="770"/>
      <c r="I9" s="456"/>
      <c r="J9" s="456"/>
      <c r="K9" s="456"/>
      <c r="L9" s="456"/>
      <c r="M9" s="456"/>
      <c r="N9" s="456"/>
      <c r="O9" s="456"/>
      <c r="P9" s="456"/>
      <c r="Q9" s="456"/>
    </row>
    <row r="10" spans="1:17" ht="12" customHeight="1" x14ac:dyDescent="0.2">
      <c r="A10" s="463" t="s">
        <v>623</v>
      </c>
      <c r="B10" s="453">
        <v>171256</v>
      </c>
      <c r="C10" s="453">
        <v>49271</v>
      </c>
      <c r="D10" s="453">
        <v>71209</v>
      </c>
      <c r="E10" s="453">
        <v>24171</v>
      </c>
      <c r="F10" s="453">
        <v>23140</v>
      </c>
      <c r="G10" s="453">
        <v>3363</v>
      </c>
      <c r="H10" s="453">
        <v>102</v>
      </c>
      <c r="I10" s="471"/>
      <c r="J10" s="453"/>
      <c r="K10" s="471"/>
      <c r="L10" s="471"/>
      <c r="M10" s="471"/>
      <c r="N10" s="471"/>
      <c r="O10" s="471"/>
      <c r="P10" s="456"/>
      <c r="Q10" s="456"/>
    </row>
    <row r="11" spans="1:17" ht="11.25" customHeight="1" x14ac:dyDescent="0.2">
      <c r="A11" s="454" t="s">
        <v>681</v>
      </c>
      <c r="B11" s="453">
        <v>2831</v>
      </c>
      <c r="C11" s="453">
        <v>558</v>
      </c>
      <c r="D11" s="453">
        <v>1569</v>
      </c>
      <c r="E11" s="453">
        <v>219</v>
      </c>
      <c r="F11" s="453">
        <v>272</v>
      </c>
      <c r="G11" s="453">
        <v>111</v>
      </c>
      <c r="H11" s="453">
        <v>102</v>
      </c>
      <c r="I11" s="471"/>
      <c r="J11" s="471"/>
      <c r="K11" s="471"/>
      <c r="L11" s="471"/>
      <c r="M11" s="471"/>
      <c r="N11" s="471"/>
      <c r="O11" s="471"/>
      <c r="P11" s="456"/>
      <c r="Q11" s="456"/>
    </row>
    <row r="12" spans="1:17" ht="20.45" customHeight="1" x14ac:dyDescent="0.2">
      <c r="A12" s="479" t="s">
        <v>680</v>
      </c>
      <c r="B12" s="453">
        <v>2672</v>
      </c>
      <c r="C12" s="453">
        <v>548</v>
      </c>
      <c r="D12" s="453">
        <v>1556</v>
      </c>
      <c r="E12" s="453">
        <v>218</v>
      </c>
      <c r="F12" s="453">
        <v>239</v>
      </c>
      <c r="G12" s="453">
        <v>111</v>
      </c>
      <c r="H12" s="453" t="s">
        <v>1486</v>
      </c>
      <c r="I12" s="492"/>
      <c r="J12" s="471"/>
      <c r="K12" s="463"/>
      <c r="L12" s="471"/>
      <c r="M12" s="471"/>
      <c r="N12" s="471"/>
      <c r="O12" s="471"/>
      <c r="P12" s="456"/>
      <c r="Q12" s="456"/>
    </row>
    <row r="13" spans="1:17" ht="11.25" customHeight="1" x14ac:dyDescent="0.2">
      <c r="A13" s="459" t="s">
        <v>679</v>
      </c>
      <c r="B13" s="453">
        <v>159</v>
      </c>
      <c r="C13" s="453">
        <v>10</v>
      </c>
      <c r="D13" s="453">
        <v>13</v>
      </c>
      <c r="E13" s="453">
        <v>1</v>
      </c>
      <c r="F13" s="453">
        <v>33</v>
      </c>
      <c r="G13" s="453" t="s">
        <v>1486</v>
      </c>
      <c r="H13" s="453">
        <v>102</v>
      </c>
      <c r="I13" s="494"/>
      <c r="J13" s="471"/>
      <c r="K13" s="471"/>
      <c r="L13" s="471"/>
      <c r="M13" s="471"/>
      <c r="N13" s="471"/>
      <c r="O13" s="471"/>
      <c r="P13" s="456"/>
      <c r="Q13" s="456"/>
    </row>
    <row r="14" spans="1:17" ht="11.25" customHeight="1" x14ac:dyDescent="0.2">
      <c r="A14" s="458" t="s">
        <v>678</v>
      </c>
      <c r="B14" s="453">
        <v>90</v>
      </c>
      <c r="C14" s="453">
        <v>23</v>
      </c>
      <c r="D14" s="453">
        <v>51</v>
      </c>
      <c r="E14" s="453">
        <v>9</v>
      </c>
      <c r="F14" s="453">
        <v>6</v>
      </c>
      <c r="G14" s="453">
        <v>1</v>
      </c>
      <c r="H14" s="453" t="s">
        <v>1486</v>
      </c>
      <c r="I14" s="471"/>
      <c r="J14" s="471"/>
      <c r="K14" s="471"/>
      <c r="L14" s="471"/>
      <c r="M14" s="471"/>
      <c r="N14" s="471"/>
      <c r="O14" s="471"/>
      <c r="P14" s="456"/>
      <c r="Q14" s="456"/>
    </row>
    <row r="15" spans="1:17" ht="11.25" customHeight="1" x14ac:dyDescent="0.2">
      <c r="A15" s="458" t="s">
        <v>677</v>
      </c>
      <c r="B15" s="453">
        <v>6387</v>
      </c>
      <c r="C15" s="453">
        <v>1367</v>
      </c>
      <c r="D15" s="453">
        <v>3334</v>
      </c>
      <c r="E15" s="453">
        <v>715</v>
      </c>
      <c r="F15" s="453">
        <v>782</v>
      </c>
      <c r="G15" s="453">
        <v>189</v>
      </c>
      <c r="H15" s="453" t="s">
        <v>1486</v>
      </c>
      <c r="I15" s="471"/>
      <c r="J15" s="471"/>
      <c r="K15" s="471"/>
      <c r="L15" s="471"/>
      <c r="M15" s="471"/>
      <c r="N15" s="471"/>
      <c r="O15" s="471"/>
      <c r="P15" s="456"/>
      <c r="Q15" s="456"/>
    </row>
    <row r="16" spans="1:17" ht="11.25" customHeight="1" x14ac:dyDescent="0.2">
      <c r="A16" s="460" t="s">
        <v>676</v>
      </c>
      <c r="B16" s="453">
        <v>2137</v>
      </c>
      <c r="C16" s="453">
        <v>404</v>
      </c>
      <c r="D16" s="453">
        <v>1143</v>
      </c>
      <c r="E16" s="453">
        <v>309</v>
      </c>
      <c r="F16" s="453">
        <v>223</v>
      </c>
      <c r="G16" s="453">
        <v>58</v>
      </c>
      <c r="H16" s="453" t="s">
        <v>1486</v>
      </c>
      <c r="I16" s="471"/>
      <c r="J16" s="493"/>
      <c r="K16" s="493"/>
      <c r="L16" s="493"/>
      <c r="M16" s="471"/>
      <c r="N16" s="471"/>
      <c r="O16" s="471"/>
      <c r="P16" s="456"/>
      <c r="Q16" s="456"/>
    </row>
    <row r="17" spans="1:17" ht="21.6" customHeight="1" x14ac:dyDescent="0.2">
      <c r="A17" s="479" t="s">
        <v>675</v>
      </c>
      <c r="B17" s="453">
        <v>1229</v>
      </c>
      <c r="C17" s="453">
        <v>207</v>
      </c>
      <c r="D17" s="453">
        <v>621</v>
      </c>
      <c r="E17" s="453">
        <v>91</v>
      </c>
      <c r="F17" s="453">
        <v>270</v>
      </c>
      <c r="G17" s="453">
        <v>40</v>
      </c>
      <c r="H17" s="453" t="s">
        <v>1486</v>
      </c>
      <c r="I17" s="471"/>
      <c r="J17" s="471"/>
      <c r="K17" s="471"/>
      <c r="L17" s="471"/>
      <c r="M17" s="493"/>
      <c r="N17" s="471"/>
      <c r="O17" s="471"/>
      <c r="P17" s="456"/>
      <c r="Q17" s="456"/>
    </row>
    <row r="18" spans="1:17" ht="11.25" customHeight="1" x14ac:dyDescent="0.2">
      <c r="A18" s="479" t="s">
        <v>674</v>
      </c>
      <c r="B18" s="453">
        <v>223</v>
      </c>
      <c r="C18" s="453">
        <v>49</v>
      </c>
      <c r="D18" s="453">
        <v>123</v>
      </c>
      <c r="E18" s="453">
        <v>19</v>
      </c>
      <c r="F18" s="453">
        <v>13</v>
      </c>
      <c r="G18" s="453">
        <v>19</v>
      </c>
      <c r="H18" s="453" t="s">
        <v>1486</v>
      </c>
      <c r="I18" s="471"/>
      <c r="J18" s="471"/>
      <c r="K18" s="471"/>
      <c r="L18" s="471"/>
      <c r="M18" s="471"/>
      <c r="N18" s="471"/>
      <c r="O18" s="471"/>
      <c r="P18" s="456"/>
      <c r="Q18" s="456"/>
    </row>
    <row r="19" spans="1:17" ht="21.6" customHeight="1" x14ac:dyDescent="0.2">
      <c r="A19" s="479" t="s">
        <v>673</v>
      </c>
      <c r="B19" s="453">
        <v>276</v>
      </c>
      <c r="C19" s="453">
        <v>34</v>
      </c>
      <c r="D19" s="453">
        <v>165</v>
      </c>
      <c r="E19" s="453">
        <v>26</v>
      </c>
      <c r="F19" s="453">
        <v>36</v>
      </c>
      <c r="G19" s="453">
        <v>15</v>
      </c>
      <c r="H19" s="453" t="s">
        <v>1486</v>
      </c>
      <c r="I19" s="471"/>
      <c r="J19" s="493"/>
      <c r="K19" s="471"/>
      <c r="L19" s="471"/>
      <c r="M19" s="471"/>
      <c r="N19" s="471"/>
      <c r="O19" s="471"/>
      <c r="P19" s="456"/>
      <c r="Q19" s="456"/>
    </row>
    <row r="20" spans="1:17" ht="31.15" customHeight="1" x14ac:dyDescent="0.2">
      <c r="A20" s="477" t="s">
        <v>672</v>
      </c>
      <c r="B20" s="453">
        <v>93</v>
      </c>
      <c r="C20" s="453">
        <v>24</v>
      </c>
      <c r="D20" s="453">
        <v>46</v>
      </c>
      <c r="E20" s="453">
        <v>13</v>
      </c>
      <c r="F20" s="453">
        <v>9</v>
      </c>
      <c r="G20" s="453">
        <v>1</v>
      </c>
      <c r="H20" s="453" t="s">
        <v>1486</v>
      </c>
      <c r="I20" s="471"/>
      <c r="J20" s="493"/>
      <c r="K20" s="471"/>
      <c r="L20" s="471"/>
      <c r="M20" s="471"/>
      <c r="N20" s="471"/>
      <c r="O20" s="471"/>
      <c r="P20" s="456"/>
      <c r="Q20" s="456"/>
    </row>
    <row r="21" spans="1:17" ht="11.25" customHeight="1" x14ac:dyDescent="0.2">
      <c r="A21" s="455" t="s">
        <v>671</v>
      </c>
      <c r="B21" s="453">
        <v>25</v>
      </c>
      <c r="C21" s="453">
        <v>4</v>
      </c>
      <c r="D21" s="453">
        <v>11</v>
      </c>
      <c r="E21" s="453">
        <v>2</v>
      </c>
      <c r="F21" s="453">
        <v>7</v>
      </c>
      <c r="G21" s="453">
        <v>1</v>
      </c>
      <c r="H21" s="453" t="s">
        <v>1486</v>
      </c>
      <c r="I21" s="471"/>
      <c r="J21" s="471"/>
      <c r="K21" s="471"/>
      <c r="L21" s="471"/>
      <c r="M21" s="471"/>
      <c r="N21" s="471"/>
      <c r="O21" s="471"/>
      <c r="P21" s="456"/>
      <c r="Q21" s="456"/>
    </row>
    <row r="22" spans="1:17" ht="11.25" customHeight="1" x14ac:dyDescent="0.2">
      <c r="A22" s="455" t="s">
        <v>670</v>
      </c>
      <c r="B22" s="453">
        <v>122</v>
      </c>
      <c r="C22" s="453">
        <v>44</v>
      </c>
      <c r="D22" s="453">
        <v>63</v>
      </c>
      <c r="E22" s="453">
        <v>7</v>
      </c>
      <c r="F22" s="453">
        <v>6</v>
      </c>
      <c r="G22" s="453">
        <v>2</v>
      </c>
      <c r="H22" s="453" t="s">
        <v>1486</v>
      </c>
      <c r="I22" s="471"/>
      <c r="J22" s="471"/>
      <c r="K22" s="471"/>
      <c r="L22" s="471"/>
      <c r="M22" s="471"/>
      <c r="N22" s="471"/>
      <c r="O22" s="471"/>
      <c r="P22" s="456"/>
      <c r="Q22" s="456"/>
    </row>
    <row r="23" spans="1:17" ht="11.25" customHeight="1" x14ac:dyDescent="0.2">
      <c r="A23" s="455" t="s">
        <v>669</v>
      </c>
      <c r="B23" s="453">
        <v>284</v>
      </c>
      <c r="C23" s="453">
        <v>80</v>
      </c>
      <c r="D23" s="453">
        <v>160</v>
      </c>
      <c r="E23" s="453">
        <v>16</v>
      </c>
      <c r="F23" s="453">
        <v>22</v>
      </c>
      <c r="G23" s="453">
        <v>6</v>
      </c>
      <c r="H23" s="453" t="s">
        <v>1486</v>
      </c>
      <c r="I23" s="471"/>
      <c r="J23" s="493"/>
      <c r="K23" s="471"/>
      <c r="L23" s="471"/>
      <c r="M23" s="471"/>
      <c r="N23" s="471"/>
      <c r="O23" s="471"/>
      <c r="P23" s="456"/>
      <c r="Q23" s="456"/>
    </row>
    <row r="24" spans="1:17" ht="22.5" x14ac:dyDescent="0.2">
      <c r="A24" s="479" t="s">
        <v>668</v>
      </c>
      <c r="B24" s="453">
        <v>844</v>
      </c>
      <c r="C24" s="453">
        <v>238</v>
      </c>
      <c r="D24" s="453">
        <v>448</v>
      </c>
      <c r="E24" s="453">
        <v>93</v>
      </c>
      <c r="F24" s="453">
        <v>52</v>
      </c>
      <c r="G24" s="453">
        <v>13</v>
      </c>
      <c r="H24" s="453" t="s">
        <v>1486</v>
      </c>
      <c r="I24" s="471"/>
      <c r="J24" s="471"/>
      <c r="K24" s="471"/>
      <c r="L24" s="471"/>
      <c r="M24" s="471"/>
      <c r="N24" s="471"/>
      <c r="O24" s="471"/>
      <c r="P24" s="456"/>
      <c r="Q24" s="456"/>
    </row>
    <row r="25" spans="1:17" ht="22.5" x14ac:dyDescent="0.2">
      <c r="A25" s="478" t="s">
        <v>667</v>
      </c>
      <c r="B25" s="453">
        <v>324</v>
      </c>
      <c r="C25" s="453">
        <v>84</v>
      </c>
      <c r="D25" s="453">
        <v>147</v>
      </c>
      <c r="E25" s="453">
        <v>44</v>
      </c>
      <c r="F25" s="453">
        <v>28</v>
      </c>
      <c r="G25" s="453">
        <v>21</v>
      </c>
      <c r="H25" s="453" t="s">
        <v>1486</v>
      </c>
      <c r="I25" s="471"/>
      <c r="J25" s="493"/>
      <c r="K25" s="471"/>
      <c r="L25" s="471"/>
      <c r="M25" s="471"/>
      <c r="N25" s="471"/>
      <c r="O25" s="471"/>
      <c r="P25" s="456"/>
      <c r="Q25" s="456"/>
    </row>
    <row r="26" spans="1:17" ht="22.5" x14ac:dyDescent="0.2">
      <c r="A26" s="479" t="s">
        <v>666</v>
      </c>
      <c r="B26" s="453">
        <v>50</v>
      </c>
      <c r="C26" s="453">
        <v>9</v>
      </c>
      <c r="D26" s="453">
        <v>22</v>
      </c>
      <c r="E26" s="453">
        <v>11</v>
      </c>
      <c r="F26" s="453">
        <v>5</v>
      </c>
      <c r="G26" s="453">
        <v>3</v>
      </c>
      <c r="H26" s="453" t="s">
        <v>1486</v>
      </c>
      <c r="I26" s="471"/>
      <c r="J26" s="471"/>
      <c r="K26" s="471"/>
      <c r="L26" s="471"/>
      <c r="M26" s="471"/>
      <c r="N26" s="471"/>
      <c r="O26" s="471"/>
      <c r="P26" s="456"/>
      <c r="Q26" s="456"/>
    </row>
    <row r="27" spans="1:17" ht="12.75" x14ac:dyDescent="0.2">
      <c r="A27" s="457" t="s">
        <v>665</v>
      </c>
      <c r="B27" s="453">
        <v>197</v>
      </c>
      <c r="C27" s="453">
        <v>46</v>
      </c>
      <c r="D27" s="453">
        <v>121</v>
      </c>
      <c r="E27" s="453">
        <v>10</v>
      </c>
      <c r="F27" s="453">
        <v>19</v>
      </c>
      <c r="G27" s="453">
        <v>1</v>
      </c>
      <c r="H27" s="453" t="s">
        <v>1486</v>
      </c>
      <c r="I27" s="471"/>
      <c r="J27" s="471"/>
      <c r="K27" s="471"/>
      <c r="L27" s="471"/>
      <c r="M27" s="471"/>
      <c r="N27" s="471"/>
      <c r="O27" s="471"/>
      <c r="P27" s="456"/>
      <c r="Q27" s="456"/>
    </row>
    <row r="28" spans="1:17" ht="12.75" x14ac:dyDescent="0.2">
      <c r="A28" s="457" t="s">
        <v>664</v>
      </c>
      <c r="B28" s="453">
        <v>177</v>
      </c>
      <c r="C28" s="453">
        <v>31</v>
      </c>
      <c r="D28" s="453">
        <v>100</v>
      </c>
      <c r="E28" s="453">
        <v>26</v>
      </c>
      <c r="F28" s="453">
        <v>16</v>
      </c>
      <c r="G28" s="453">
        <v>4</v>
      </c>
      <c r="H28" s="453" t="s">
        <v>1486</v>
      </c>
      <c r="I28" s="471"/>
      <c r="J28" s="492"/>
      <c r="K28" s="471"/>
      <c r="L28" s="471"/>
      <c r="M28" s="471"/>
      <c r="N28" s="471"/>
      <c r="O28" s="471"/>
      <c r="P28" s="456"/>
      <c r="Q28" s="456"/>
    </row>
    <row r="29" spans="1:17" ht="12.75" x14ac:dyDescent="0.2">
      <c r="A29" s="457" t="s">
        <v>663</v>
      </c>
      <c r="B29" s="453">
        <v>406</v>
      </c>
      <c r="C29" s="453">
        <v>113</v>
      </c>
      <c r="D29" s="453">
        <v>164</v>
      </c>
      <c r="E29" s="453">
        <v>48</v>
      </c>
      <c r="F29" s="453">
        <v>76</v>
      </c>
      <c r="G29" s="453">
        <v>5</v>
      </c>
      <c r="H29" s="453" t="s">
        <v>1486</v>
      </c>
      <c r="I29" s="471"/>
      <c r="J29" s="492"/>
      <c r="K29" s="471"/>
      <c r="L29" s="471"/>
      <c r="M29" s="471"/>
      <c r="N29" s="471"/>
      <c r="O29" s="471"/>
      <c r="P29" s="456"/>
      <c r="Q29" s="456"/>
    </row>
    <row r="30" spans="1:17" ht="22.5" x14ac:dyDescent="0.2">
      <c r="A30" s="479" t="s">
        <v>662</v>
      </c>
      <c r="B30" s="453">
        <v>50</v>
      </c>
      <c r="C30" s="453">
        <v>14</v>
      </c>
      <c r="D30" s="453">
        <v>30</v>
      </c>
      <c r="E30" s="453">
        <v>3</v>
      </c>
      <c r="F30" s="453">
        <v>2</v>
      </c>
      <c r="G30" s="453">
        <v>1</v>
      </c>
      <c r="H30" s="453" t="s">
        <v>1486</v>
      </c>
      <c r="I30" s="471"/>
      <c r="J30" s="492"/>
      <c r="K30" s="471"/>
      <c r="L30" s="471"/>
      <c r="M30" s="471"/>
      <c r="N30" s="471"/>
      <c r="O30" s="471"/>
      <c r="P30" s="456"/>
      <c r="Q30" s="456"/>
    </row>
    <row r="31" spans="1:17" ht="22.5" x14ac:dyDescent="0.2">
      <c r="A31" s="478" t="s">
        <v>661</v>
      </c>
      <c r="B31" s="453">
        <v>228</v>
      </c>
      <c r="C31" s="453">
        <v>51</v>
      </c>
      <c r="D31" s="453">
        <v>69</v>
      </c>
      <c r="E31" s="453">
        <v>42</v>
      </c>
      <c r="F31" s="453">
        <v>63</v>
      </c>
      <c r="G31" s="453">
        <v>3</v>
      </c>
      <c r="H31" s="453" t="s">
        <v>1486</v>
      </c>
      <c r="I31" s="471"/>
      <c r="J31" s="492"/>
      <c r="K31" s="471"/>
      <c r="L31" s="471"/>
      <c r="M31" s="471"/>
      <c r="N31" s="471"/>
      <c r="O31" s="471"/>
      <c r="P31" s="456"/>
      <c r="Q31" s="456"/>
    </row>
    <row r="32" spans="1:17" ht="12.75" x14ac:dyDescent="0.2">
      <c r="A32" s="454" t="s">
        <v>660</v>
      </c>
      <c r="B32" s="453">
        <v>7234</v>
      </c>
      <c r="C32" s="453">
        <v>2339</v>
      </c>
      <c r="D32" s="453">
        <v>4165</v>
      </c>
      <c r="E32" s="453">
        <v>306</v>
      </c>
      <c r="F32" s="453">
        <v>370</v>
      </c>
      <c r="G32" s="453">
        <v>54</v>
      </c>
      <c r="H32" s="453" t="s">
        <v>1486</v>
      </c>
      <c r="I32" s="471"/>
      <c r="J32" s="492"/>
      <c r="K32" s="471"/>
      <c r="L32" s="471"/>
      <c r="M32" s="471"/>
      <c r="N32" s="471"/>
      <c r="O32" s="471"/>
      <c r="P32" s="456"/>
      <c r="Q32" s="456"/>
    </row>
    <row r="33" spans="1:17" ht="20.45" customHeight="1" x14ac:dyDescent="0.2">
      <c r="A33" s="478" t="s">
        <v>659</v>
      </c>
      <c r="B33" s="453">
        <v>4239</v>
      </c>
      <c r="C33" s="453">
        <v>1340</v>
      </c>
      <c r="D33" s="453">
        <v>2465</v>
      </c>
      <c r="E33" s="453">
        <v>220</v>
      </c>
      <c r="F33" s="453">
        <v>175</v>
      </c>
      <c r="G33" s="453">
        <v>39</v>
      </c>
      <c r="H33" s="453" t="s">
        <v>1486</v>
      </c>
      <c r="I33" s="471"/>
      <c r="J33" s="492"/>
      <c r="K33" s="471"/>
      <c r="L33" s="471"/>
      <c r="M33" s="471"/>
      <c r="N33" s="471"/>
      <c r="O33" s="471"/>
      <c r="P33" s="456"/>
      <c r="Q33" s="456"/>
    </row>
    <row r="34" spans="1:17" ht="11.25" customHeight="1" x14ac:dyDescent="0.2">
      <c r="A34" s="457" t="s">
        <v>658</v>
      </c>
      <c r="B34" s="453">
        <v>2995</v>
      </c>
      <c r="C34" s="453">
        <v>999</v>
      </c>
      <c r="D34" s="453">
        <v>1700</v>
      </c>
      <c r="E34" s="453">
        <v>86</v>
      </c>
      <c r="F34" s="453">
        <v>195</v>
      </c>
      <c r="G34" s="453">
        <v>15</v>
      </c>
      <c r="H34" s="453" t="s">
        <v>1486</v>
      </c>
      <c r="I34" s="471"/>
      <c r="J34" s="471"/>
      <c r="K34" s="471"/>
      <c r="L34" s="471"/>
      <c r="M34" s="471"/>
      <c r="N34" s="471"/>
      <c r="O34" s="471"/>
      <c r="P34" s="456"/>
      <c r="Q34" s="456"/>
    </row>
    <row r="35" spans="1:17" ht="21.6" customHeight="1" x14ac:dyDescent="0.2">
      <c r="A35" s="478" t="s">
        <v>657</v>
      </c>
      <c r="B35" s="453">
        <v>44632</v>
      </c>
      <c r="C35" s="453">
        <v>5174</v>
      </c>
      <c r="D35" s="453">
        <v>24343</v>
      </c>
      <c r="E35" s="453">
        <v>8130</v>
      </c>
      <c r="F35" s="453">
        <v>6152</v>
      </c>
      <c r="G35" s="453">
        <v>833</v>
      </c>
      <c r="H35" s="453" t="s">
        <v>1486</v>
      </c>
      <c r="I35" s="450"/>
      <c r="J35" s="450"/>
      <c r="K35" s="450"/>
      <c r="L35" s="450"/>
      <c r="M35" s="450"/>
      <c r="N35" s="450"/>
      <c r="O35" s="450"/>
    </row>
    <row r="36" spans="1:17" ht="11.25" customHeight="1" x14ac:dyDescent="0.2">
      <c r="A36" s="457" t="s">
        <v>656</v>
      </c>
      <c r="B36" s="453">
        <v>1095</v>
      </c>
      <c r="C36" s="453">
        <v>228</v>
      </c>
      <c r="D36" s="453">
        <v>671</v>
      </c>
      <c r="E36" s="453">
        <v>71</v>
      </c>
      <c r="F36" s="453">
        <v>100</v>
      </c>
      <c r="G36" s="453">
        <v>25</v>
      </c>
      <c r="H36" s="453" t="s">
        <v>1486</v>
      </c>
      <c r="I36" s="450"/>
      <c r="J36" s="450"/>
      <c r="K36" s="450"/>
      <c r="L36" s="450"/>
      <c r="M36" s="450"/>
      <c r="N36" s="450"/>
      <c r="O36" s="450"/>
    </row>
    <row r="37" spans="1:17" ht="11.25" customHeight="1" x14ac:dyDescent="0.2">
      <c r="A37" s="457" t="s">
        <v>655</v>
      </c>
      <c r="B37" s="453">
        <v>5013</v>
      </c>
      <c r="C37" s="453">
        <v>1485</v>
      </c>
      <c r="D37" s="453">
        <v>2271</v>
      </c>
      <c r="E37" s="453">
        <v>656</v>
      </c>
      <c r="F37" s="453">
        <v>494</v>
      </c>
      <c r="G37" s="453">
        <v>107</v>
      </c>
      <c r="H37" s="453" t="s">
        <v>1486</v>
      </c>
      <c r="I37" s="450"/>
      <c r="J37" s="450"/>
      <c r="K37" s="450"/>
      <c r="L37" s="450"/>
      <c r="M37" s="450"/>
      <c r="N37" s="450"/>
      <c r="O37" s="450"/>
    </row>
    <row r="38" spans="1:17" ht="11.25" customHeight="1" x14ac:dyDescent="0.2">
      <c r="A38" s="457" t="s">
        <v>654</v>
      </c>
      <c r="B38" s="453">
        <v>38524</v>
      </c>
      <c r="C38" s="453">
        <v>3461</v>
      </c>
      <c r="D38" s="453">
        <v>21401</v>
      </c>
      <c r="E38" s="453">
        <v>7403</v>
      </c>
      <c r="F38" s="453">
        <v>5558</v>
      </c>
      <c r="G38" s="453">
        <v>701</v>
      </c>
      <c r="H38" s="453" t="s">
        <v>1486</v>
      </c>
      <c r="I38" s="450"/>
      <c r="J38" s="450"/>
      <c r="K38" s="450"/>
      <c r="L38" s="450"/>
      <c r="M38" s="450"/>
      <c r="N38" s="450"/>
      <c r="O38" s="450"/>
    </row>
    <row r="39" spans="1:17" ht="11.25" customHeight="1" x14ac:dyDescent="0.2">
      <c r="A39" s="454" t="s">
        <v>653</v>
      </c>
      <c r="B39" s="453">
        <v>3932</v>
      </c>
      <c r="C39" s="453">
        <v>552</v>
      </c>
      <c r="D39" s="453">
        <v>1911</v>
      </c>
      <c r="E39" s="453">
        <v>616</v>
      </c>
      <c r="F39" s="453">
        <v>792</v>
      </c>
      <c r="G39" s="453">
        <v>61</v>
      </c>
      <c r="H39" s="453" t="s">
        <v>1486</v>
      </c>
      <c r="I39" s="450"/>
      <c r="J39" s="450"/>
      <c r="K39" s="450"/>
      <c r="L39" s="450"/>
      <c r="M39" s="450"/>
      <c r="N39" s="450"/>
      <c r="O39" s="450"/>
    </row>
    <row r="40" spans="1:17" ht="31.15" customHeight="1" x14ac:dyDescent="0.2">
      <c r="A40" s="477" t="s">
        <v>652</v>
      </c>
      <c r="B40" s="453">
        <v>3268</v>
      </c>
      <c r="C40" s="453">
        <v>505</v>
      </c>
      <c r="D40" s="453">
        <v>1775</v>
      </c>
      <c r="E40" s="453">
        <v>411</v>
      </c>
      <c r="F40" s="453">
        <v>516</v>
      </c>
      <c r="G40" s="453">
        <v>61</v>
      </c>
      <c r="H40" s="453" t="s">
        <v>1486</v>
      </c>
      <c r="I40" s="450"/>
      <c r="J40" s="450"/>
      <c r="K40" s="450"/>
      <c r="L40" s="450"/>
      <c r="M40" s="450"/>
      <c r="N40" s="450"/>
      <c r="O40" s="450"/>
    </row>
    <row r="41" spans="1:17" ht="11.25" customHeight="1" x14ac:dyDescent="0.2">
      <c r="A41" s="457" t="s">
        <v>651</v>
      </c>
      <c r="B41" s="453">
        <v>664</v>
      </c>
      <c r="C41" s="453">
        <v>47</v>
      </c>
      <c r="D41" s="453">
        <v>136</v>
      </c>
      <c r="E41" s="453">
        <v>205</v>
      </c>
      <c r="F41" s="453">
        <v>276</v>
      </c>
      <c r="G41" s="453" t="s">
        <v>1486</v>
      </c>
      <c r="H41" s="453" t="s">
        <v>1486</v>
      </c>
      <c r="I41" s="450"/>
      <c r="J41" s="450"/>
      <c r="K41" s="450"/>
      <c r="L41" s="450"/>
      <c r="M41" s="450"/>
      <c r="N41" s="450"/>
      <c r="O41" s="450"/>
    </row>
    <row r="42" spans="1:17" ht="11.25" customHeight="1" x14ac:dyDescent="0.2">
      <c r="A42" s="458" t="s">
        <v>650</v>
      </c>
      <c r="B42" s="453">
        <v>16507</v>
      </c>
      <c r="C42" s="453">
        <v>3938</v>
      </c>
      <c r="D42" s="453">
        <v>7914</v>
      </c>
      <c r="E42" s="453">
        <v>2071</v>
      </c>
      <c r="F42" s="453">
        <v>2206</v>
      </c>
      <c r="G42" s="453">
        <v>378</v>
      </c>
      <c r="H42" s="453" t="s">
        <v>1486</v>
      </c>
      <c r="I42" s="450"/>
      <c r="J42" s="450"/>
      <c r="K42" s="450"/>
      <c r="L42" s="450"/>
      <c r="M42" s="450"/>
      <c r="N42" s="450"/>
      <c r="O42" s="450"/>
    </row>
    <row r="43" spans="1:17" ht="11.25" customHeight="1" x14ac:dyDescent="0.2">
      <c r="A43" s="457" t="s">
        <v>649</v>
      </c>
      <c r="B43" s="453">
        <v>1314</v>
      </c>
      <c r="C43" s="453">
        <v>141</v>
      </c>
      <c r="D43" s="453">
        <v>592</v>
      </c>
      <c r="E43" s="453">
        <v>240</v>
      </c>
      <c r="F43" s="453">
        <v>271</v>
      </c>
      <c r="G43" s="453">
        <v>70</v>
      </c>
      <c r="H43" s="453" t="s">
        <v>1486</v>
      </c>
      <c r="I43" s="450"/>
      <c r="J43" s="450"/>
      <c r="K43" s="450"/>
      <c r="L43" s="450"/>
      <c r="M43" s="450"/>
      <c r="N43" s="450"/>
      <c r="O43" s="450"/>
    </row>
    <row r="44" spans="1:17" ht="30.6" customHeight="1" x14ac:dyDescent="0.2">
      <c r="A44" s="477" t="s">
        <v>648</v>
      </c>
      <c r="B44" s="453">
        <v>595</v>
      </c>
      <c r="C44" s="453">
        <v>76</v>
      </c>
      <c r="D44" s="453">
        <v>194</v>
      </c>
      <c r="E44" s="453">
        <v>146</v>
      </c>
      <c r="F44" s="453">
        <v>148</v>
      </c>
      <c r="G44" s="453">
        <v>31</v>
      </c>
      <c r="H44" s="453" t="s">
        <v>1486</v>
      </c>
      <c r="I44" s="450"/>
      <c r="J44" s="450"/>
      <c r="K44" s="450"/>
      <c r="L44" s="450"/>
      <c r="M44" s="450"/>
      <c r="N44" s="450"/>
      <c r="O44" s="450"/>
    </row>
    <row r="45" spans="1:17" ht="11.25" customHeight="1" x14ac:dyDescent="0.2">
      <c r="A45" s="455" t="s">
        <v>647</v>
      </c>
      <c r="B45" s="453">
        <v>55</v>
      </c>
      <c r="C45" s="453">
        <v>3</v>
      </c>
      <c r="D45" s="453">
        <v>40</v>
      </c>
      <c r="E45" s="453">
        <v>4</v>
      </c>
      <c r="F45" s="453">
        <v>6</v>
      </c>
      <c r="G45" s="453">
        <v>2</v>
      </c>
      <c r="H45" s="453" t="s">
        <v>1486</v>
      </c>
      <c r="I45" s="450"/>
      <c r="J45" s="450"/>
      <c r="K45" s="450"/>
      <c r="L45" s="450"/>
      <c r="M45" s="450"/>
      <c r="N45" s="450"/>
      <c r="O45" s="450"/>
    </row>
    <row r="46" spans="1:17" ht="11.25" customHeight="1" x14ac:dyDescent="0.2">
      <c r="A46" s="454" t="s">
        <v>646</v>
      </c>
      <c r="B46" s="453">
        <v>664</v>
      </c>
      <c r="C46" s="453">
        <v>62</v>
      </c>
      <c r="D46" s="453">
        <v>358</v>
      </c>
      <c r="E46" s="453">
        <v>90</v>
      </c>
      <c r="F46" s="453">
        <v>117</v>
      </c>
      <c r="G46" s="453">
        <v>37</v>
      </c>
      <c r="H46" s="453" t="s">
        <v>1486</v>
      </c>
      <c r="I46" s="450"/>
      <c r="J46" s="450"/>
      <c r="K46" s="450"/>
      <c r="L46" s="450"/>
      <c r="M46" s="450"/>
      <c r="N46" s="450"/>
      <c r="O46" s="450"/>
    </row>
    <row r="47" spans="1:17" ht="11.25" customHeight="1" x14ac:dyDescent="0.2">
      <c r="A47" s="454" t="s">
        <v>645</v>
      </c>
      <c r="B47" s="453">
        <v>1274</v>
      </c>
      <c r="C47" s="453">
        <v>279</v>
      </c>
      <c r="D47" s="453">
        <v>441</v>
      </c>
      <c r="E47" s="453">
        <v>176</v>
      </c>
      <c r="F47" s="453">
        <v>369</v>
      </c>
      <c r="G47" s="453">
        <v>9</v>
      </c>
      <c r="H47" s="453" t="s">
        <v>1486</v>
      </c>
      <c r="I47" s="450"/>
      <c r="J47" s="450"/>
      <c r="K47" s="450"/>
      <c r="L47" s="450"/>
      <c r="M47" s="450"/>
      <c r="N47" s="450"/>
      <c r="O47" s="450"/>
    </row>
    <row r="48" spans="1:17" ht="11.25" customHeight="1" x14ac:dyDescent="0.2">
      <c r="A48" s="454" t="s">
        <v>644</v>
      </c>
      <c r="B48" s="453">
        <v>1405</v>
      </c>
      <c r="C48" s="453">
        <v>382</v>
      </c>
      <c r="D48" s="453">
        <v>697</v>
      </c>
      <c r="E48" s="453">
        <v>187</v>
      </c>
      <c r="F48" s="453">
        <v>105</v>
      </c>
      <c r="G48" s="453">
        <v>34</v>
      </c>
      <c r="H48" s="453" t="s">
        <v>1486</v>
      </c>
      <c r="I48" s="450"/>
      <c r="J48" s="450"/>
      <c r="K48" s="450"/>
      <c r="L48" s="450"/>
      <c r="M48" s="450"/>
      <c r="N48" s="450"/>
      <c r="O48" s="450"/>
    </row>
    <row r="49" spans="1:15" ht="11.25" customHeight="1" x14ac:dyDescent="0.2">
      <c r="A49" s="454" t="s">
        <v>643</v>
      </c>
      <c r="B49" s="453">
        <v>6279</v>
      </c>
      <c r="C49" s="453">
        <v>1778</v>
      </c>
      <c r="D49" s="453">
        <v>2718</v>
      </c>
      <c r="E49" s="453">
        <v>663</v>
      </c>
      <c r="F49" s="453">
        <v>886</v>
      </c>
      <c r="G49" s="453">
        <v>234</v>
      </c>
      <c r="H49" s="453" t="s">
        <v>1486</v>
      </c>
      <c r="I49" s="450"/>
      <c r="J49" s="450"/>
      <c r="K49" s="450"/>
      <c r="L49" s="450"/>
      <c r="M49" s="450"/>
      <c r="N49" s="450"/>
      <c r="O49" s="450"/>
    </row>
    <row r="50" spans="1:15" ht="11.25" customHeight="1" x14ac:dyDescent="0.2">
      <c r="A50" s="454" t="s">
        <v>642</v>
      </c>
      <c r="B50" s="453">
        <v>54932</v>
      </c>
      <c r="C50" s="453">
        <v>25418</v>
      </c>
      <c r="D50" s="453">
        <v>14326</v>
      </c>
      <c r="E50" s="453">
        <v>6885</v>
      </c>
      <c r="F50" s="453">
        <v>7295</v>
      </c>
      <c r="G50" s="453">
        <v>1008</v>
      </c>
      <c r="H50" s="453" t="s">
        <v>1486</v>
      </c>
      <c r="I50" s="450"/>
      <c r="J50" s="450"/>
      <c r="K50" s="450"/>
      <c r="L50" s="450"/>
      <c r="M50" s="450"/>
      <c r="N50" s="450"/>
      <c r="O50" s="450"/>
    </row>
    <row r="51" spans="1:15" ht="11.25" customHeight="1" x14ac:dyDescent="0.2">
      <c r="A51" s="454" t="s">
        <v>641</v>
      </c>
      <c r="B51" s="453">
        <v>263</v>
      </c>
      <c r="C51" s="453">
        <v>76</v>
      </c>
      <c r="D51" s="453">
        <v>127</v>
      </c>
      <c r="E51" s="453">
        <v>34</v>
      </c>
      <c r="F51" s="453">
        <v>25</v>
      </c>
      <c r="G51" s="453">
        <v>1</v>
      </c>
      <c r="H51" s="453" t="s">
        <v>1486</v>
      </c>
      <c r="I51" s="450"/>
      <c r="J51" s="450"/>
      <c r="K51" s="450"/>
      <c r="L51" s="450"/>
      <c r="M51" s="450"/>
      <c r="N51" s="450"/>
      <c r="O51" s="450"/>
    </row>
    <row r="52" spans="1:15" ht="11.25" customHeight="1" x14ac:dyDescent="0.2">
      <c r="A52" s="454" t="s">
        <v>640</v>
      </c>
      <c r="B52" s="453">
        <v>7129</v>
      </c>
      <c r="C52" s="453">
        <v>3334</v>
      </c>
      <c r="D52" s="453">
        <v>1767</v>
      </c>
      <c r="E52" s="453">
        <v>1367</v>
      </c>
      <c r="F52" s="453">
        <v>572</v>
      </c>
      <c r="G52" s="453">
        <v>89</v>
      </c>
      <c r="H52" s="453" t="s">
        <v>1486</v>
      </c>
      <c r="I52" s="450"/>
      <c r="J52" s="450"/>
      <c r="K52" s="450"/>
      <c r="L52" s="450"/>
      <c r="M52" s="450"/>
      <c r="N52" s="450"/>
      <c r="O52" s="450"/>
    </row>
    <row r="53" spans="1:15" ht="11.25" customHeight="1" x14ac:dyDescent="0.2">
      <c r="A53" s="454" t="s">
        <v>639</v>
      </c>
      <c r="B53" s="453">
        <v>9671</v>
      </c>
      <c r="C53" s="453">
        <v>2124</v>
      </c>
      <c r="D53" s="453">
        <v>4201</v>
      </c>
      <c r="E53" s="453">
        <v>1497</v>
      </c>
      <c r="F53" s="453">
        <v>1669</v>
      </c>
      <c r="G53" s="453">
        <v>180</v>
      </c>
      <c r="H53" s="453" t="s">
        <v>1486</v>
      </c>
      <c r="I53" s="450"/>
      <c r="J53" s="450"/>
      <c r="K53" s="450"/>
      <c r="L53" s="450"/>
      <c r="M53" s="450"/>
      <c r="N53" s="450"/>
      <c r="O53" s="450"/>
    </row>
    <row r="54" spans="1:15" ht="11.25" customHeight="1" x14ac:dyDescent="0.2">
      <c r="A54" s="455" t="s">
        <v>638</v>
      </c>
      <c r="B54" s="453">
        <v>5550</v>
      </c>
      <c r="C54" s="453">
        <v>1176</v>
      </c>
      <c r="D54" s="453">
        <v>2473</v>
      </c>
      <c r="E54" s="453">
        <v>858</v>
      </c>
      <c r="F54" s="453">
        <v>935</v>
      </c>
      <c r="G54" s="453">
        <v>108</v>
      </c>
      <c r="H54" s="453" t="s">
        <v>1486</v>
      </c>
      <c r="I54" s="450"/>
      <c r="J54" s="450"/>
      <c r="K54" s="450"/>
      <c r="L54" s="450"/>
      <c r="M54" s="450"/>
      <c r="N54" s="450"/>
      <c r="O54" s="450"/>
    </row>
    <row r="55" spans="1:15" ht="11.25" customHeight="1" x14ac:dyDescent="0.2">
      <c r="A55" s="455" t="s">
        <v>637</v>
      </c>
      <c r="B55" s="453">
        <v>4121</v>
      </c>
      <c r="C55" s="453">
        <v>948</v>
      </c>
      <c r="D55" s="453">
        <v>1728</v>
      </c>
      <c r="E55" s="453">
        <v>639</v>
      </c>
      <c r="F55" s="453">
        <v>734</v>
      </c>
      <c r="G55" s="453">
        <v>72</v>
      </c>
      <c r="H55" s="453" t="s">
        <v>1486</v>
      </c>
      <c r="I55" s="450"/>
      <c r="J55" s="450"/>
      <c r="K55" s="450"/>
      <c r="L55" s="450"/>
      <c r="M55" s="450"/>
      <c r="N55" s="450"/>
      <c r="O55" s="450"/>
    </row>
    <row r="56" spans="1:15" ht="11.25" customHeight="1" x14ac:dyDescent="0.2">
      <c r="A56" s="454" t="s">
        <v>636</v>
      </c>
      <c r="B56" s="453">
        <v>1908</v>
      </c>
      <c r="C56" s="453">
        <v>382</v>
      </c>
      <c r="D56" s="453">
        <v>529</v>
      </c>
      <c r="E56" s="453">
        <v>260</v>
      </c>
      <c r="F56" s="453">
        <v>704</v>
      </c>
      <c r="G56" s="453">
        <v>33</v>
      </c>
      <c r="H56" s="453" t="s">
        <v>1486</v>
      </c>
      <c r="I56" s="450"/>
      <c r="J56" s="450"/>
      <c r="K56" s="450"/>
      <c r="L56" s="450"/>
      <c r="M56" s="450"/>
      <c r="N56" s="450"/>
      <c r="O56" s="450"/>
    </row>
    <row r="57" spans="1:15" ht="11.25" customHeight="1" x14ac:dyDescent="0.2">
      <c r="A57" s="454" t="s">
        <v>635</v>
      </c>
      <c r="B57" s="453">
        <v>5184</v>
      </c>
      <c r="C57" s="453">
        <v>1339</v>
      </c>
      <c r="D57" s="453">
        <v>2424</v>
      </c>
      <c r="E57" s="453">
        <v>751</v>
      </c>
      <c r="F57" s="453">
        <v>596</v>
      </c>
      <c r="G57" s="453">
        <v>74</v>
      </c>
      <c r="H57" s="453" t="s">
        <v>1486</v>
      </c>
      <c r="I57" s="450"/>
      <c r="J57" s="450"/>
      <c r="K57" s="450"/>
      <c r="L57" s="450"/>
      <c r="M57" s="450"/>
      <c r="N57" s="450"/>
      <c r="O57" s="450"/>
    </row>
    <row r="58" spans="1:15" ht="12" thickBot="1" x14ac:dyDescent="0.25">
      <c r="A58" s="491" t="s">
        <v>634</v>
      </c>
      <c r="B58" s="490">
        <v>6</v>
      </c>
      <c r="C58" s="490">
        <v>2</v>
      </c>
      <c r="D58" s="490">
        <v>1</v>
      </c>
      <c r="E58" s="490" t="s">
        <v>1486</v>
      </c>
      <c r="F58" s="490">
        <v>3</v>
      </c>
      <c r="G58" s="490" t="s">
        <v>1486</v>
      </c>
      <c r="H58" s="490" t="s">
        <v>1486</v>
      </c>
    </row>
    <row r="59" spans="1:15" ht="12" thickTop="1" x14ac:dyDescent="0.2"/>
  </sheetData>
  <mergeCells count="3">
    <mergeCell ref="A2:H3"/>
    <mergeCell ref="H8:H9"/>
    <mergeCell ref="A6:H6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workbookViewId="0">
      <selection activeCell="B10" sqref="B10:G58"/>
    </sheetView>
  </sheetViews>
  <sheetFormatPr defaultColWidth="9.140625" defaultRowHeight="11.25" x14ac:dyDescent="0.2"/>
  <cols>
    <col min="1" max="1" width="44.42578125" style="452" customWidth="1"/>
    <col min="2" max="7" width="9.28515625" style="452" customWidth="1"/>
    <col min="8" max="16384" width="9.140625" style="452"/>
  </cols>
  <sheetData>
    <row r="1" spans="1:7" x14ac:dyDescent="0.2">
      <c r="G1" s="475" t="s">
        <v>1377</v>
      </c>
    </row>
    <row r="2" spans="1:7" ht="11.25" customHeight="1" x14ac:dyDescent="0.2">
      <c r="A2" s="764" t="s">
        <v>1376</v>
      </c>
      <c r="B2" s="764"/>
      <c r="C2" s="764"/>
      <c r="D2" s="764"/>
      <c r="E2" s="764"/>
      <c r="F2" s="764"/>
      <c r="G2" s="764"/>
    </row>
    <row r="3" spans="1:7" ht="11.25" customHeight="1" x14ac:dyDescent="0.2">
      <c r="A3" s="764"/>
      <c r="B3" s="764"/>
      <c r="C3" s="764"/>
      <c r="D3" s="764"/>
      <c r="E3" s="764"/>
      <c r="F3" s="764"/>
      <c r="G3" s="764"/>
    </row>
    <row r="4" spans="1:7" x14ac:dyDescent="0.2">
      <c r="A4" s="474"/>
      <c r="B4" s="474"/>
      <c r="C4" s="474"/>
      <c r="D4" s="474"/>
      <c r="E4" s="474"/>
      <c r="F4" s="474"/>
      <c r="G4" s="474"/>
    </row>
    <row r="6" spans="1:7" x14ac:dyDescent="0.2">
      <c r="A6" s="768" t="s">
        <v>1975</v>
      </c>
      <c r="B6" s="768"/>
      <c r="C6" s="768"/>
      <c r="D6" s="768"/>
      <c r="E6" s="768"/>
      <c r="F6" s="768"/>
      <c r="G6" s="768"/>
    </row>
    <row r="7" spans="1:7" ht="12.75" x14ac:dyDescent="0.2">
      <c r="A7" s="472" t="s">
        <v>295</v>
      </c>
      <c r="B7" s="456"/>
      <c r="C7" s="471"/>
      <c r="D7" s="471"/>
      <c r="E7" s="470"/>
      <c r="F7" s="469"/>
      <c r="G7" s="469" t="s">
        <v>1175</v>
      </c>
    </row>
    <row r="8" spans="1:7" ht="21" customHeight="1" x14ac:dyDescent="0.2">
      <c r="A8" s="485"/>
      <c r="B8" s="505" t="s">
        <v>706</v>
      </c>
      <c r="C8" s="484" t="s">
        <v>1373</v>
      </c>
      <c r="D8" s="484" t="s">
        <v>1372</v>
      </c>
      <c r="E8" s="484" t="s">
        <v>1371</v>
      </c>
      <c r="F8" s="484" t="s">
        <v>1370</v>
      </c>
      <c r="G8" s="504" t="s">
        <v>1369</v>
      </c>
    </row>
    <row r="9" spans="1:7" ht="23.1" customHeight="1" x14ac:dyDescent="0.2">
      <c r="A9" s="465" t="s">
        <v>682</v>
      </c>
      <c r="B9" s="503"/>
      <c r="C9" s="482" t="s">
        <v>1341</v>
      </c>
      <c r="D9" s="481" t="s">
        <v>1368</v>
      </c>
      <c r="E9" s="481" t="s">
        <v>1367</v>
      </c>
      <c r="F9" s="481" t="s">
        <v>1366</v>
      </c>
      <c r="G9" s="480" t="s">
        <v>1341</v>
      </c>
    </row>
    <row r="10" spans="1:7" ht="12" customHeight="1" x14ac:dyDescent="0.2">
      <c r="A10" s="463" t="s">
        <v>623</v>
      </c>
      <c r="B10" s="476">
        <v>100</v>
      </c>
      <c r="C10" s="476">
        <v>28.8</v>
      </c>
      <c r="D10" s="476">
        <v>41.6</v>
      </c>
      <c r="E10" s="476">
        <v>14.1</v>
      </c>
      <c r="F10" s="476">
        <v>13.5</v>
      </c>
      <c r="G10" s="476">
        <v>2</v>
      </c>
    </row>
    <row r="11" spans="1:7" ht="12" customHeight="1" x14ac:dyDescent="0.2">
      <c r="A11" s="454" t="s">
        <v>681</v>
      </c>
      <c r="B11" s="476">
        <v>100</v>
      </c>
      <c r="C11" s="476">
        <v>20.399999999999999</v>
      </c>
      <c r="D11" s="476">
        <v>57.5</v>
      </c>
      <c r="E11" s="476">
        <v>8</v>
      </c>
      <c r="F11" s="476">
        <v>10</v>
      </c>
      <c r="G11" s="476">
        <v>4.0999999999999996</v>
      </c>
    </row>
    <row r="12" spans="1:7" ht="21.75" customHeight="1" x14ac:dyDescent="0.2">
      <c r="A12" s="479" t="s">
        <v>680</v>
      </c>
      <c r="B12" s="476">
        <v>100</v>
      </c>
      <c r="C12" s="476">
        <v>20.5</v>
      </c>
      <c r="D12" s="476">
        <v>58.2</v>
      </c>
      <c r="E12" s="476">
        <v>8.1999999999999993</v>
      </c>
      <c r="F12" s="476">
        <v>8.9</v>
      </c>
      <c r="G12" s="476">
        <v>4.2</v>
      </c>
    </row>
    <row r="13" spans="1:7" ht="12" customHeight="1" x14ac:dyDescent="0.2">
      <c r="A13" s="459" t="s">
        <v>679</v>
      </c>
      <c r="B13" s="476">
        <v>100</v>
      </c>
      <c r="C13" s="476">
        <v>17.5</v>
      </c>
      <c r="D13" s="476">
        <v>22.8</v>
      </c>
      <c r="E13" s="476">
        <v>1.8</v>
      </c>
      <c r="F13" s="476">
        <v>57.9</v>
      </c>
      <c r="G13" s="476" t="s">
        <v>1486</v>
      </c>
    </row>
    <row r="14" spans="1:7" ht="12" customHeight="1" x14ac:dyDescent="0.2">
      <c r="A14" s="458" t="s">
        <v>678</v>
      </c>
      <c r="B14" s="476">
        <v>100</v>
      </c>
      <c r="C14" s="476">
        <v>25.6</v>
      </c>
      <c r="D14" s="476">
        <v>56.6</v>
      </c>
      <c r="E14" s="476">
        <v>10</v>
      </c>
      <c r="F14" s="476">
        <v>6.7</v>
      </c>
      <c r="G14" s="476">
        <v>1.1000000000000001</v>
      </c>
    </row>
    <row r="15" spans="1:7" ht="12" customHeight="1" x14ac:dyDescent="0.2">
      <c r="A15" s="458" t="s">
        <v>677</v>
      </c>
      <c r="B15" s="476">
        <v>100</v>
      </c>
      <c r="C15" s="476">
        <v>21.4</v>
      </c>
      <c r="D15" s="476">
        <v>52.2</v>
      </c>
      <c r="E15" s="476">
        <v>11.2</v>
      </c>
      <c r="F15" s="476">
        <v>12.2</v>
      </c>
      <c r="G15" s="476">
        <v>3</v>
      </c>
    </row>
    <row r="16" spans="1:7" ht="12" customHeight="1" x14ac:dyDescent="0.2">
      <c r="A16" s="460" t="s">
        <v>676</v>
      </c>
      <c r="B16" s="476">
        <v>100</v>
      </c>
      <c r="C16" s="476">
        <v>18.899999999999999</v>
      </c>
      <c r="D16" s="476">
        <v>53.5</v>
      </c>
      <c r="E16" s="476">
        <v>14.5</v>
      </c>
      <c r="F16" s="476">
        <v>10.4</v>
      </c>
      <c r="G16" s="476">
        <v>2.7</v>
      </c>
    </row>
    <row r="17" spans="1:7" ht="24" customHeight="1" x14ac:dyDescent="0.2">
      <c r="A17" s="479" t="s">
        <v>675</v>
      </c>
      <c r="B17" s="476">
        <v>100</v>
      </c>
      <c r="C17" s="476">
        <v>16.8</v>
      </c>
      <c r="D17" s="476">
        <v>50.5</v>
      </c>
      <c r="E17" s="476">
        <v>7.4</v>
      </c>
      <c r="F17" s="476">
        <v>22</v>
      </c>
      <c r="G17" s="476">
        <v>3.3</v>
      </c>
    </row>
    <row r="18" spans="1:7" ht="21.75" customHeight="1" x14ac:dyDescent="0.2">
      <c r="A18" s="479" t="s">
        <v>674</v>
      </c>
      <c r="B18" s="476">
        <v>100</v>
      </c>
      <c r="C18" s="476">
        <v>22</v>
      </c>
      <c r="D18" s="476">
        <v>55.2</v>
      </c>
      <c r="E18" s="476">
        <v>8.5</v>
      </c>
      <c r="F18" s="476">
        <v>5.8</v>
      </c>
      <c r="G18" s="476">
        <v>8.5</v>
      </c>
    </row>
    <row r="19" spans="1:7" ht="23.25" customHeight="1" x14ac:dyDescent="0.2">
      <c r="A19" s="479" t="s">
        <v>673</v>
      </c>
      <c r="B19" s="476">
        <v>100</v>
      </c>
      <c r="C19" s="476">
        <v>12.3</v>
      </c>
      <c r="D19" s="476">
        <v>59.9</v>
      </c>
      <c r="E19" s="476">
        <v>9.4</v>
      </c>
      <c r="F19" s="476">
        <v>13</v>
      </c>
      <c r="G19" s="476">
        <v>5.4</v>
      </c>
    </row>
    <row r="20" spans="1:7" ht="33.75" customHeight="1" x14ac:dyDescent="0.2">
      <c r="A20" s="477" t="s">
        <v>672</v>
      </c>
      <c r="B20" s="476">
        <v>100</v>
      </c>
      <c r="C20" s="476">
        <v>25.8</v>
      </c>
      <c r="D20" s="476">
        <v>49.4</v>
      </c>
      <c r="E20" s="476">
        <v>14</v>
      </c>
      <c r="F20" s="476">
        <v>9.6999999999999993</v>
      </c>
      <c r="G20" s="476">
        <v>1.1000000000000001</v>
      </c>
    </row>
    <row r="21" spans="1:7" ht="12" customHeight="1" x14ac:dyDescent="0.2">
      <c r="A21" s="455" t="s">
        <v>671</v>
      </c>
      <c r="B21" s="476">
        <v>100</v>
      </c>
      <c r="C21" s="476">
        <v>16</v>
      </c>
      <c r="D21" s="476">
        <v>44</v>
      </c>
      <c r="E21" s="476">
        <v>8</v>
      </c>
      <c r="F21" s="476">
        <v>28</v>
      </c>
      <c r="G21" s="476">
        <v>4</v>
      </c>
    </row>
    <row r="22" spans="1:7" ht="12" customHeight="1" x14ac:dyDescent="0.2">
      <c r="A22" s="455" t="s">
        <v>670</v>
      </c>
      <c r="B22" s="476">
        <v>100</v>
      </c>
      <c r="C22" s="476">
        <v>36.1</v>
      </c>
      <c r="D22" s="476">
        <v>51.7</v>
      </c>
      <c r="E22" s="476">
        <v>5.7</v>
      </c>
      <c r="F22" s="476">
        <v>4.9000000000000004</v>
      </c>
      <c r="G22" s="476">
        <v>1.6</v>
      </c>
    </row>
    <row r="23" spans="1:7" ht="12" customHeight="1" x14ac:dyDescent="0.2">
      <c r="A23" s="455" t="s">
        <v>669</v>
      </c>
      <c r="B23" s="476">
        <v>100</v>
      </c>
      <c r="C23" s="476">
        <v>28.2</v>
      </c>
      <c r="D23" s="476">
        <v>56.4</v>
      </c>
      <c r="E23" s="476">
        <v>5.6</v>
      </c>
      <c r="F23" s="476">
        <v>7.7</v>
      </c>
      <c r="G23" s="476">
        <v>2.1</v>
      </c>
    </row>
    <row r="24" spans="1:7" ht="22.5" x14ac:dyDescent="0.2">
      <c r="A24" s="479" t="s">
        <v>668</v>
      </c>
      <c r="B24" s="476">
        <v>100</v>
      </c>
      <c r="C24" s="476">
        <v>28.2</v>
      </c>
      <c r="D24" s="476">
        <v>53.1</v>
      </c>
      <c r="E24" s="476">
        <v>11</v>
      </c>
      <c r="F24" s="476">
        <v>6.2</v>
      </c>
      <c r="G24" s="476">
        <v>1.5</v>
      </c>
    </row>
    <row r="25" spans="1:7" ht="22.5" x14ac:dyDescent="0.2">
      <c r="A25" s="478" t="s">
        <v>667</v>
      </c>
      <c r="B25" s="476">
        <v>100</v>
      </c>
      <c r="C25" s="476">
        <v>25.9</v>
      </c>
      <c r="D25" s="476">
        <v>45.4</v>
      </c>
      <c r="E25" s="476">
        <v>13.6</v>
      </c>
      <c r="F25" s="476">
        <v>8.6</v>
      </c>
      <c r="G25" s="476">
        <v>6.5</v>
      </c>
    </row>
    <row r="26" spans="1:7" ht="22.5" x14ac:dyDescent="0.2">
      <c r="A26" s="479" t="s">
        <v>666</v>
      </c>
      <c r="B26" s="476">
        <v>100</v>
      </c>
      <c r="C26" s="476">
        <v>18</v>
      </c>
      <c r="D26" s="476">
        <v>44</v>
      </c>
      <c r="E26" s="476">
        <v>22</v>
      </c>
      <c r="F26" s="476">
        <v>10</v>
      </c>
      <c r="G26" s="476">
        <v>6</v>
      </c>
    </row>
    <row r="27" spans="1:7" x14ac:dyDescent="0.2">
      <c r="A27" s="457" t="s">
        <v>665</v>
      </c>
      <c r="B27" s="476">
        <v>100</v>
      </c>
      <c r="C27" s="476">
        <v>23.4</v>
      </c>
      <c r="D27" s="476">
        <v>61.4</v>
      </c>
      <c r="E27" s="476">
        <v>5.0999999999999996</v>
      </c>
      <c r="F27" s="476">
        <v>9.6</v>
      </c>
      <c r="G27" s="476">
        <v>0.5</v>
      </c>
    </row>
    <row r="28" spans="1:7" x14ac:dyDescent="0.2">
      <c r="A28" s="457" t="s">
        <v>664</v>
      </c>
      <c r="B28" s="476">
        <v>100</v>
      </c>
      <c r="C28" s="476">
        <v>17.5</v>
      </c>
      <c r="D28" s="476">
        <v>56.5</v>
      </c>
      <c r="E28" s="476">
        <v>14.7</v>
      </c>
      <c r="F28" s="476">
        <v>9</v>
      </c>
      <c r="G28" s="476">
        <v>2.2999999999999998</v>
      </c>
    </row>
    <row r="29" spans="1:7" x14ac:dyDescent="0.2">
      <c r="A29" s="457" t="s">
        <v>663</v>
      </c>
      <c r="B29" s="476">
        <v>100</v>
      </c>
      <c r="C29" s="476">
        <v>27.8</v>
      </c>
      <c r="D29" s="476">
        <v>40.5</v>
      </c>
      <c r="E29" s="476">
        <v>11.8</v>
      </c>
      <c r="F29" s="476">
        <v>18.7</v>
      </c>
      <c r="G29" s="476">
        <v>1.2</v>
      </c>
    </row>
    <row r="30" spans="1:7" ht="22.5" x14ac:dyDescent="0.2">
      <c r="A30" s="479" t="s">
        <v>662</v>
      </c>
      <c r="B30" s="476">
        <v>100</v>
      </c>
      <c r="C30" s="476">
        <v>28</v>
      </c>
      <c r="D30" s="476">
        <v>60</v>
      </c>
      <c r="E30" s="476">
        <v>6</v>
      </c>
      <c r="F30" s="476">
        <v>4</v>
      </c>
      <c r="G30" s="476">
        <v>2</v>
      </c>
    </row>
    <row r="31" spans="1:7" ht="22.5" x14ac:dyDescent="0.2">
      <c r="A31" s="478" t="s">
        <v>661</v>
      </c>
      <c r="B31" s="476">
        <v>100</v>
      </c>
      <c r="C31" s="476">
        <v>22.4</v>
      </c>
      <c r="D31" s="476">
        <v>30.3</v>
      </c>
      <c r="E31" s="476">
        <v>18.399999999999999</v>
      </c>
      <c r="F31" s="476">
        <v>27.6</v>
      </c>
      <c r="G31" s="476">
        <v>1.3</v>
      </c>
    </row>
    <row r="32" spans="1:7" x14ac:dyDescent="0.2">
      <c r="A32" s="454" t="s">
        <v>660</v>
      </c>
      <c r="B32" s="476">
        <v>100</v>
      </c>
      <c r="C32" s="476">
        <v>32.299999999999997</v>
      </c>
      <c r="D32" s="476">
        <v>57.7</v>
      </c>
      <c r="E32" s="476">
        <v>4.2</v>
      </c>
      <c r="F32" s="476">
        <v>5.0999999999999996</v>
      </c>
      <c r="G32" s="476">
        <v>0.7</v>
      </c>
    </row>
    <row r="33" spans="1:7" ht="23.25" customHeight="1" x14ac:dyDescent="0.2">
      <c r="A33" s="478" t="s">
        <v>659</v>
      </c>
      <c r="B33" s="476">
        <v>100</v>
      </c>
      <c r="C33" s="476">
        <v>31.6</v>
      </c>
      <c r="D33" s="476">
        <v>58.2</v>
      </c>
      <c r="E33" s="476">
        <v>5.2</v>
      </c>
      <c r="F33" s="476">
        <v>4.0999999999999996</v>
      </c>
      <c r="G33" s="476">
        <v>0.9</v>
      </c>
    </row>
    <row r="34" spans="1:7" ht="11.25" customHeight="1" x14ac:dyDescent="0.2">
      <c r="A34" s="457" t="s">
        <v>658</v>
      </c>
      <c r="B34" s="476">
        <v>100</v>
      </c>
      <c r="C34" s="476">
        <v>33.4</v>
      </c>
      <c r="D34" s="476">
        <v>56.7</v>
      </c>
      <c r="E34" s="476">
        <v>2.9</v>
      </c>
      <c r="F34" s="476">
        <v>6.5</v>
      </c>
      <c r="G34" s="476">
        <v>0.5</v>
      </c>
    </row>
    <row r="35" spans="1:7" ht="23.25" customHeight="1" x14ac:dyDescent="0.2">
      <c r="A35" s="478" t="s">
        <v>657</v>
      </c>
      <c r="B35" s="476">
        <v>100</v>
      </c>
      <c r="C35" s="476">
        <v>11.6</v>
      </c>
      <c r="D35" s="476">
        <v>54.5</v>
      </c>
      <c r="E35" s="476">
        <v>18.2</v>
      </c>
      <c r="F35" s="476">
        <v>13.8</v>
      </c>
      <c r="G35" s="476">
        <v>1.9</v>
      </c>
    </row>
    <row r="36" spans="1:7" ht="11.25" customHeight="1" x14ac:dyDescent="0.2">
      <c r="A36" s="457" t="s">
        <v>656</v>
      </c>
      <c r="B36" s="476">
        <v>100</v>
      </c>
      <c r="C36" s="476">
        <v>20.8</v>
      </c>
      <c r="D36" s="476">
        <v>61.3</v>
      </c>
      <c r="E36" s="476">
        <v>6.5</v>
      </c>
      <c r="F36" s="476">
        <v>9.1</v>
      </c>
      <c r="G36" s="476">
        <v>2.2999999999999998</v>
      </c>
    </row>
    <row r="37" spans="1:7" ht="11.25" customHeight="1" x14ac:dyDescent="0.2">
      <c r="A37" s="457" t="s">
        <v>655</v>
      </c>
      <c r="B37" s="476">
        <v>100</v>
      </c>
      <c r="C37" s="476">
        <v>29.6</v>
      </c>
      <c r="D37" s="476">
        <v>45.3</v>
      </c>
      <c r="E37" s="476">
        <v>13.1</v>
      </c>
      <c r="F37" s="476">
        <v>9.9</v>
      </c>
      <c r="G37" s="476">
        <v>2.1</v>
      </c>
    </row>
    <row r="38" spans="1:7" ht="11.25" customHeight="1" x14ac:dyDescent="0.2">
      <c r="A38" s="457" t="s">
        <v>654</v>
      </c>
      <c r="B38" s="476">
        <v>100</v>
      </c>
      <c r="C38" s="476">
        <v>9</v>
      </c>
      <c r="D38" s="476">
        <v>55.6</v>
      </c>
      <c r="E38" s="476">
        <v>19.2</v>
      </c>
      <c r="F38" s="476">
        <v>14.4</v>
      </c>
      <c r="G38" s="476">
        <v>1.8</v>
      </c>
    </row>
    <row r="39" spans="1:7" ht="11.25" customHeight="1" x14ac:dyDescent="0.2">
      <c r="A39" s="454" t="s">
        <v>653</v>
      </c>
      <c r="B39" s="476">
        <v>100</v>
      </c>
      <c r="C39" s="476">
        <v>14</v>
      </c>
      <c r="D39" s="476">
        <v>48.6</v>
      </c>
      <c r="E39" s="476">
        <v>15.7</v>
      </c>
      <c r="F39" s="476">
        <v>20.100000000000001</v>
      </c>
      <c r="G39" s="476">
        <v>1.6</v>
      </c>
    </row>
    <row r="40" spans="1:7" ht="33.75" customHeight="1" x14ac:dyDescent="0.2">
      <c r="A40" s="477" t="s">
        <v>652</v>
      </c>
      <c r="B40" s="476">
        <v>100</v>
      </c>
      <c r="C40" s="476">
        <v>15.5</v>
      </c>
      <c r="D40" s="476">
        <v>54.2</v>
      </c>
      <c r="E40" s="476">
        <v>12.6</v>
      </c>
      <c r="F40" s="476">
        <v>15.8</v>
      </c>
      <c r="G40" s="476">
        <v>1.9</v>
      </c>
    </row>
    <row r="41" spans="1:7" ht="11.25" customHeight="1" x14ac:dyDescent="0.2">
      <c r="A41" s="457" t="s">
        <v>651</v>
      </c>
      <c r="B41" s="476">
        <v>100</v>
      </c>
      <c r="C41" s="476">
        <v>7.1</v>
      </c>
      <c r="D41" s="476">
        <v>20.5</v>
      </c>
      <c r="E41" s="476">
        <v>30.9</v>
      </c>
      <c r="F41" s="476">
        <v>41.5</v>
      </c>
      <c r="G41" s="476" t="s">
        <v>1486</v>
      </c>
    </row>
    <row r="42" spans="1:7" ht="11.25" customHeight="1" x14ac:dyDescent="0.2">
      <c r="A42" s="458" t="s">
        <v>650</v>
      </c>
      <c r="B42" s="476">
        <v>100</v>
      </c>
      <c r="C42" s="476">
        <v>23.9</v>
      </c>
      <c r="D42" s="476">
        <v>47.9</v>
      </c>
      <c r="E42" s="476">
        <v>12.5</v>
      </c>
      <c r="F42" s="476">
        <v>13.4</v>
      </c>
      <c r="G42" s="476">
        <v>2.2999999999999998</v>
      </c>
    </row>
    <row r="43" spans="1:7" ht="11.25" customHeight="1" x14ac:dyDescent="0.2">
      <c r="A43" s="457" t="s">
        <v>649</v>
      </c>
      <c r="B43" s="476">
        <v>100</v>
      </c>
      <c r="C43" s="476">
        <v>10.7</v>
      </c>
      <c r="D43" s="476">
        <v>45.1</v>
      </c>
      <c r="E43" s="476">
        <v>18.3</v>
      </c>
      <c r="F43" s="476">
        <v>20.6</v>
      </c>
      <c r="G43" s="476">
        <v>5.3</v>
      </c>
    </row>
    <row r="44" spans="1:7" ht="23.25" customHeight="1" x14ac:dyDescent="0.2">
      <c r="A44" s="477" t="s">
        <v>648</v>
      </c>
      <c r="B44" s="476">
        <v>100</v>
      </c>
      <c r="C44" s="476">
        <v>12.8</v>
      </c>
      <c r="D44" s="476">
        <v>32.6</v>
      </c>
      <c r="E44" s="476">
        <v>24.5</v>
      </c>
      <c r="F44" s="476">
        <v>24.9</v>
      </c>
      <c r="G44" s="476">
        <v>5.2</v>
      </c>
    </row>
    <row r="45" spans="1:7" ht="11.25" customHeight="1" x14ac:dyDescent="0.2">
      <c r="A45" s="455" t="s">
        <v>647</v>
      </c>
      <c r="B45" s="476">
        <v>100</v>
      </c>
      <c r="C45" s="476">
        <v>5.5</v>
      </c>
      <c r="D45" s="476">
        <v>72.7</v>
      </c>
      <c r="E45" s="476">
        <v>7.3</v>
      </c>
      <c r="F45" s="476">
        <v>10.9</v>
      </c>
      <c r="G45" s="476">
        <v>3.6</v>
      </c>
    </row>
    <row r="46" spans="1:7" ht="11.25" customHeight="1" x14ac:dyDescent="0.2">
      <c r="A46" s="454" t="s">
        <v>646</v>
      </c>
      <c r="B46" s="476">
        <v>100</v>
      </c>
      <c r="C46" s="476">
        <v>9.3000000000000007</v>
      </c>
      <c r="D46" s="476">
        <v>53.9</v>
      </c>
      <c r="E46" s="476">
        <v>13.6</v>
      </c>
      <c r="F46" s="476">
        <v>17.600000000000001</v>
      </c>
      <c r="G46" s="476">
        <v>5.6</v>
      </c>
    </row>
    <row r="47" spans="1:7" ht="11.25" customHeight="1" x14ac:dyDescent="0.2">
      <c r="A47" s="454" t="s">
        <v>645</v>
      </c>
      <c r="B47" s="476">
        <v>100</v>
      </c>
      <c r="C47" s="476">
        <v>21.9</v>
      </c>
      <c r="D47" s="476">
        <v>34.6</v>
      </c>
      <c r="E47" s="476">
        <v>13.8</v>
      </c>
      <c r="F47" s="476">
        <v>29</v>
      </c>
      <c r="G47" s="476">
        <v>0.7</v>
      </c>
    </row>
    <row r="48" spans="1:7" ht="11.25" customHeight="1" x14ac:dyDescent="0.2">
      <c r="A48" s="454" t="s">
        <v>644</v>
      </c>
      <c r="B48" s="476">
        <v>100</v>
      </c>
      <c r="C48" s="476">
        <v>27.2</v>
      </c>
      <c r="D48" s="476">
        <v>49.6</v>
      </c>
      <c r="E48" s="476">
        <v>13.3</v>
      </c>
      <c r="F48" s="476">
        <v>7.5</v>
      </c>
      <c r="G48" s="476">
        <v>2.4</v>
      </c>
    </row>
    <row r="49" spans="1:7" ht="11.25" customHeight="1" x14ac:dyDescent="0.2">
      <c r="A49" s="454" t="s">
        <v>643</v>
      </c>
      <c r="B49" s="476">
        <v>100</v>
      </c>
      <c r="C49" s="476">
        <v>28.3</v>
      </c>
      <c r="D49" s="476">
        <v>43.3</v>
      </c>
      <c r="E49" s="476">
        <v>10.6</v>
      </c>
      <c r="F49" s="476">
        <v>14.1</v>
      </c>
      <c r="G49" s="476">
        <v>3.7</v>
      </c>
    </row>
    <row r="50" spans="1:7" ht="11.25" customHeight="1" x14ac:dyDescent="0.2">
      <c r="A50" s="454" t="s">
        <v>642</v>
      </c>
      <c r="B50" s="476">
        <v>100</v>
      </c>
      <c r="C50" s="476">
        <v>46.3</v>
      </c>
      <c r="D50" s="476">
        <v>26.1</v>
      </c>
      <c r="E50" s="476">
        <v>12.5</v>
      </c>
      <c r="F50" s="476">
        <v>13.3</v>
      </c>
      <c r="G50" s="476">
        <v>1.8</v>
      </c>
    </row>
    <row r="51" spans="1:7" ht="11.25" customHeight="1" x14ac:dyDescent="0.2">
      <c r="A51" s="454" t="s">
        <v>641</v>
      </c>
      <c r="B51" s="476">
        <v>100</v>
      </c>
      <c r="C51" s="476">
        <v>28.9</v>
      </c>
      <c r="D51" s="476">
        <v>48.3</v>
      </c>
      <c r="E51" s="476">
        <v>12.9</v>
      </c>
      <c r="F51" s="476">
        <v>9.5</v>
      </c>
      <c r="G51" s="476">
        <v>0.4</v>
      </c>
    </row>
    <row r="52" spans="1:7" ht="11.25" customHeight="1" x14ac:dyDescent="0.2">
      <c r="A52" s="454" t="s">
        <v>640</v>
      </c>
      <c r="B52" s="476">
        <v>100</v>
      </c>
      <c r="C52" s="476">
        <v>46.8</v>
      </c>
      <c r="D52" s="476">
        <v>24.8</v>
      </c>
      <c r="E52" s="476">
        <v>19.2</v>
      </c>
      <c r="F52" s="476">
        <v>8</v>
      </c>
      <c r="G52" s="476">
        <v>1.2</v>
      </c>
    </row>
    <row r="53" spans="1:7" ht="11.25" customHeight="1" x14ac:dyDescent="0.2">
      <c r="A53" s="454" t="s">
        <v>639</v>
      </c>
      <c r="B53" s="476">
        <v>100</v>
      </c>
      <c r="C53" s="476">
        <v>22</v>
      </c>
      <c r="D53" s="476">
        <v>43.3</v>
      </c>
      <c r="E53" s="476">
        <v>15.5</v>
      </c>
      <c r="F53" s="476">
        <v>17.3</v>
      </c>
      <c r="G53" s="476">
        <v>1.9</v>
      </c>
    </row>
    <row r="54" spans="1:7" ht="11.25" customHeight="1" x14ac:dyDescent="0.2">
      <c r="A54" s="455" t="s">
        <v>638</v>
      </c>
      <c r="B54" s="476">
        <v>100</v>
      </c>
      <c r="C54" s="476">
        <v>21.2</v>
      </c>
      <c r="D54" s="476">
        <v>44.6</v>
      </c>
      <c r="E54" s="476">
        <v>15.5</v>
      </c>
      <c r="F54" s="476">
        <v>16.8</v>
      </c>
      <c r="G54" s="476">
        <v>1.9</v>
      </c>
    </row>
    <row r="55" spans="1:7" ht="11.25" customHeight="1" x14ac:dyDescent="0.2">
      <c r="A55" s="455" t="s">
        <v>637</v>
      </c>
      <c r="B55" s="476">
        <v>100</v>
      </c>
      <c r="C55" s="476">
        <v>23</v>
      </c>
      <c r="D55" s="476">
        <v>42</v>
      </c>
      <c r="E55" s="476">
        <v>15.5</v>
      </c>
      <c r="F55" s="476">
        <v>17.8</v>
      </c>
      <c r="G55" s="476">
        <v>1.7</v>
      </c>
    </row>
    <row r="56" spans="1:7" ht="11.25" customHeight="1" x14ac:dyDescent="0.2">
      <c r="A56" s="454" t="s">
        <v>636</v>
      </c>
      <c r="B56" s="476">
        <v>100</v>
      </c>
      <c r="C56" s="476">
        <v>20</v>
      </c>
      <c r="D56" s="476">
        <v>27.7</v>
      </c>
      <c r="E56" s="476">
        <v>13.6</v>
      </c>
      <c r="F56" s="476">
        <v>37</v>
      </c>
      <c r="G56" s="476">
        <v>1.7</v>
      </c>
    </row>
    <row r="57" spans="1:7" ht="11.25" customHeight="1" x14ac:dyDescent="0.2">
      <c r="A57" s="454" t="s">
        <v>635</v>
      </c>
      <c r="B57" s="476">
        <v>100</v>
      </c>
      <c r="C57" s="476">
        <v>25.8</v>
      </c>
      <c r="D57" s="476">
        <v>46.8</v>
      </c>
      <c r="E57" s="476">
        <v>14.5</v>
      </c>
      <c r="F57" s="476">
        <v>11.5</v>
      </c>
      <c r="G57" s="476">
        <v>1.4</v>
      </c>
    </row>
    <row r="58" spans="1:7" ht="12" thickBot="1" x14ac:dyDescent="0.25">
      <c r="A58" s="491" t="s">
        <v>1349</v>
      </c>
      <c r="B58" s="502">
        <v>100</v>
      </c>
      <c r="C58" s="502">
        <v>33.299999999999997</v>
      </c>
      <c r="D58" s="502">
        <v>16.7</v>
      </c>
      <c r="E58" s="502" t="s">
        <v>1486</v>
      </c>
      <c r="F58" s="502">
        <v>50</v>
      </c>
      <c r="G58" s="502" t="s">
        <v>1486</v>
      </c>
    </row>
    <row r="59" spans="1:7" ht="12" thickTop="1" x14ac:dyDescent="0.2"/>
  </sheetData>
  <mergeCells count="2">
    <mergeCell ref="A2:G3"/>
    <mergeCell ref="A6:G6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workbookViewId="0">
      <selection activeCell="A9" sqref="A9"/>
    </sheetView>
  </sheetViews>
  <sheetFormatPr defaultColWidth="9.140625" defaultRowHeight="11.25" x14ac:dyDescent="0.2"/>
  <cols>
    <col min="1" max="1" width="44.42578125" style="452" customWidth="1"/>
    <col min="2" max="7" width="8.7109375" style="452" customWidth="1"/>
    <col min="8" max="16384" width="9.140625" style="452"/>
  </cols>
  <sheetData>
    <row r="1" spans="1:10" x14ac:dyDescent="0.2">
      <c r="J1" s="475" t="s">
        <v>1379</v>
      </c>
    </row>
    <row r="2" spans="1:10" ht="11.25" customHeight="1" x14ac:dyDescent="0.2">
      <c r="A2" s="764" t="s">
        <v>1378</v>
      </c>
      <c r="B2" s="764"/>
      <c r="C2" s="764"/>
      <c r="D2" s="764"/>
      <c r="E2" s="764"/>
      <c r="F2" s="764"/>
      <c r="G2" s="764"/>
      <c r="H2" s="764"/>
      <c r="I2" s="764"/>
      <c r="J2" s="764"/>
    </row>
    <row r="3" spans="1:10" ht="11.25" customHeight="1" x14ac:dyDescent="0.2">
      <c r="A3" s="764"/>
      <c r="B3" s="764"/>
      <c r="C3" s="764"/>
      <c r="D3" s="764"/>
      <c r="E3" s="764"/>
      <c r="F3" s="764"/>
      <c r="G3" s="764"/>
      <c r="H3" s="764"/>
      <c r="I3" s="764"/>
      <c r="J3" s="764"/>
    </row>
    <row r="4" spans="1:10" x14ac:dyDescent="0.2">
      <c r="A4" s="474"/>
      <c r="B4" s="474"/>
      <c r="C4" s="474"/>
      <c r="D4" s="474"/>
      <c r="E4" s="474"/>
      <c r="F4" s="474"/>
      <c r="G4" s="474"/>
      <c r="H4" s="474"/>
    </row>
    <row r="5" spans="1:10" x14ac:dyDescent="0.2">
      <c r="J5" s="475" t="s">
        <v>1341</v>
      </c>
    </row>
    <row r="6" spans="1:10" x14ac:dyDescent="0.2">
      <c r="A6" s="768" t="s">
        <v>1975</v>
      </c>
      <c r="B6" s="768"/>
      <c r="C6" s="768"/>
      <c r="D6" s="768"/>
      <c r="E6" s="768"/>
      <c r="F6" s="768"/>
      <c r="G6" s="768"/>
      <c r="H6" s="768"/>
      <c r="I6" s="768"/>
      <c r="J6" s="768"/>
    </row>
    <row r="7" spans="1:10" ht="12.75" x14ac:dyDescent="0.2">
      <c r="A7" s="472" t="s">
        <v>295</v>
      </c>
      <c r="B7" s="456"/>
      <c r="C7" s="471"/>
      <c r="D7" s="471"/>
      <c r="E7" s="470"/>
      <c r="F7" s="471"/>
      <c r="G7" s="470"/>
      <c r="H7" s="471"/>
      <c r="I7" s="471"/>
      <c r="J7" s="469" t="s">
        <v>1363</v>
      </c>
    </row>
    <row r="8" spans="1:10" ht="21" customHeight="1" x14ac:dyDescent="0.2">
      <c r="A8" s="485"/>
      <c r="B8" s="766" t="s">
        <v>706</v>
      </c>
      <c r="C8" s="489" t="s">
        <v>1362</v>
      </c>
      <c r="D8" s="489" t="s">
        <v>1361</v>
      </c>
      <c r="E8" s="489" t="s">
        <v>1360</v>
      </c>
      <c r="F8" s="489" t="s">
        <v>1359</v>
      </c>
      <c r="G8" s="489" t="s">
        <v>1359</v>
      </c>
      <c r="H8" s="489" t="s">
        <v>1359</v>
      </c>
      <c r="I8" s="489" t="s">
        <v>1359</v>
      </c>
      <c r="J8" s="767" t="s">
        <v>1165</v>
      </c>
    </row>
    <row r="9" spans="1:10" ht="23.1" customHeight="1" x14ac:dyDescent="0.2">
      <c r="A9" s="465" t="s">
        <v>682</v>
      </c>
      <c r="B9" s="766"/>
      <c r="C9" s="488" t="s">
        <v>1358</v>
      </c>
      <c r="D9" s="488" t="s">
        <v>1357</v>
      </c>
      <c r="E9" s="488" t="s">
        <v>1356</v>
      </c>
      <c r="F9" s="488" t="s">
        <v>1355</v>
      </c>
      <c r="G9" s="488" t="s">
        <v>1354</v>
      </c>
      <c r="H9" s="488" t="s">
        <v>1353</v>
      </c>
      <c r="I9" s="488" t="s">
        <v>1352</v>
      </c>
      <c r="J9" s="767"/>
    </row>
    <row r="10" spans="1:10" ht="12" customHeight="1" x14ac:dyDescent="0.2">
      <c r="A10" s="463" t="s">
        <v>623</v>
      </c>
      <c r="B10" s="476">
        <v>18.899999999999999</v>
      </c>
      <c r="C10" s="476">
        <v>16.3</v>
      </c>
      <c r="D10" s="476">
        <v>18.600000000000001</v>
      </c>
      <c r="E10" s="476">
        <v>20.6</v>
      </c>
      <c r="F10" s="476">
        <v>20.3</v>
      </c>
      <c r="G10" s="476">
        <v>20.8</v>
      </c>
      <c r="H10" s="487">
        <v>20.399999999999999</v>
      </c>
      <c r="I10" s="487">
        <v>17.100000000000001</v>
      </c>
      <c r="J10" s="487">
        <v>20.7</v>
      </c>
    </row>
    <row r="11" spans="1:10" ht="12" customHeight="1" x14ac:dyDescent="0.2">
      <c r="A11" s="454" t="s">
        <v>681</v>
      </c>
      <c r="B11" s="476">
        <v>19.5</v>
      </c>
      <c r="C11" s="476">
        <v>17.5</v>
      </c>
      <c r="D11" s="476">
        <v>24.4</v>
      </c>
      <c r="E11" s="476">
        <v>17.5</v>
      </c>
      <c r="F11" s="476">
        <v>19.8</v>
      </c>
      <c r="G11" s="476">
        <v>20.7</v>
      </c>
      <c r="H11" s="487">
        <v>19.8</v>
      </c>
      <c r="I11" s="487">
        <v>18.899999999999999</v>
      </c>
      <c r="J11" s="487">
        <v>19.3</v>
      </c>
    </row>
    <row r="12" spans="1:10" ht="21.75" customHeight="1" x14ac:dyDescent="0.2">
      <c r="A12" s="479" t="s">
        <v>680</v>
      </c>
      <c r="B12" s="476">
        <v>19.399999999999999</v>
      </c>
      <c r="C12" s="476">
        <v>17.5</v>
      </c>
      <c r="D12" s="476">
        <v>23.5</v>
      </c>
      <c r="E12" s="476">
        <v>17.5</v>
      </c>
      <c r="F12" s="476">
        <v>19.8</v>
      </c>
      <c r="G12" s="476">
        <v>19.899999999999999</v>
      </c>
      <c r="H12" s="487">
        <v>19.8</v>
      </c>
      <c r="I12" s="487">
        <v>18.899999999999999</v>
      </c>
      <c r="J12" s="487">
        <v>19.3</v>
      </c>
    </row>
    <row r="13" spans="1:10" ht="12" customHeight="1" x14ac:dyDescent="0.2">
      <c r="A13" s="459" t="s">
        <v>679</v>
      </c>
      <c r="B13" s="476">
        <v>24</v>
      </c>
      <c r="C13" s="476">
        <v>18</v>
      </c>
      <c r="D13" s="476">
        <v>30</v>
      </c>
      <c r="E13" s="476" t="s">
        <v>1486</v>
      </c>
      <c r="F13" s="476">
        <v>20</v>
      </c>
      <c r="G13" s="476">
        <v>26.6</v>
      </c>
      <c r="H13" s="487">
        <v>15.9</v>
      </c>
      <c r="I13" s="487">
        <v>19.3</v>
      </c>
      <c r="J13" s="487" t="s">
        <v>1486</v>
      </c>
    </row>
    <row r="14" spans="1:10" ht="12" customHeight="1" x14ac:dyDescent="0.2">
      <c r="A14" s="458" t="s">
        <v>678</v>
      </c>
      <c r="B14" s="476">
        <v>18.2</v>
      </c>
      <c r="C14" s="476">
        <v>15.7</v>
      </c>
      <c r="D14" s="476">
        <v>19.2</v>
      </c>
      <c r="E14" s="476">
        <v>10.5</v>
      </c>
      <c r="F14" s="476">
        <v>22</v>
      </c>
      <c r="G14" s="476">
        <v>19.600000000000001</v>
      </c>
      <c r="H14" s="487">
        <v>18.2</v>
      </c>
      <c r="I14" s="487">
        <v>18.8</v>
      </c>
      <c r="J14" s="487">
        <v>18.8</v>
      </c>
    </row>
    <row r="15" spans="1:10" ht="12" customHeight="1" x14ac:dyDescent="0.2">
      <c r="A15" s="458" t="s">
        <v>677</v>
      </c>
      <c r="B15" s="476">
        <v>19.600000000000001</v>
      </c>
      <c r="C15" s="476">
        <v>16.899999999999999</v>
      </c>
      <c r="D15" s="476">
        <v>17.600000000000001</v>
      </c>
      <c r="E15" s="476">
        <v>20</v>
      </c>
      <c r="F15" s="476">
        <v>18.7</v>
      </c>
      <c r="G15" s="476">
        <v>20.7</v>
      </c>
      <c r="H15" s="487">
        <v>20</v>
      </c>
      <c r="I15" s="487">
        <v>18.5</v>
      </c>
      <c r="J15" s="487">
        <v>21.5</v>
      </c>
    </row>
    <row r="16" spans="1:10" ht="12" customHeight="1" x14ac:dyDescent="0.2">
      <c r="A16" s="460" t="s">
        <v>676</v>
      </c>
      <c r="B16" s="476">
        <v>19.8</v>
      </c>
      <c r="C16" s="476">
        <v>18.600000000000001</v>
      </c>
      <c r="D16" s="476">
        <v>17.600000000000001</v>
      </c>
      <c r="E16" s="476">
        <v>21.6</v>
      </c>
      <c r="F16" s="476">
        <v>18.600000000000001</v>
      </c>
      <c r="G16" s="476">
        <v>20.7</v>
      </c>
      <c r="H16" s="487">
        <v>19.399999999999999</v>
      </c>
      <c r="I16" s="487">
        <v>19.100000000000001</v>
      </c>
      <c r="J16" s="487">
        <v>20</v>
      </c>
    </row>
    <row r="17" spans="1:10" ht="24" customHeight="1" x14ac:dyDescent="0.2">
      <c r="A17" s="479" t="s">
        <v>675</v>
      </c>
      <c r="B17" s="476">
        <v>20.8</v>
      </c>
      <c r="C17" s="476">
        <v>15.5</v>
      </c>
      <c r="D17" s="476">
        <v>17.3</v>
      </c>
      <c r="E17" s="476">
        <v>22.4</v>
      </c>
      <c r="F17" s="476">
        <v>17.899999999999999</v>
      </c>
      <c r="G17" s="476">
        <v>21.7</v>
      </c>
      <c r="H17" s="487">
        <v>21.9</v>
      </c>
      <c r="I17" s="487">
        <v>19.399999999999999</v>
      </c>
      <c r="J17" s="487">
        <v>22.3</v>
      </c>
    </row>
    <row r="18" spans="1:10" ht="21.75" customHeight="1" x14ac:dyDescent="0.2">
      <c r="A18" s="479" t="s">
        <v>674</v>
      </c>
      <c r="B18" s="476">
        <v>19.5</v>
      </c>
      <c r="C18" s="476">
        <v>18.399999999999999</v>
      </c>
      <c r="D18" s="476">
        <v>16.8</v>
      </c>
      <c r="E18" s="476">
        <v>21</v>
      </c>
      <c r="F18" s="476">
        <v>18.399999999999999</v>
      </c>
      <c r="G18" s="476">
        <v>20.8</v>
      </c>
      <c r="H18" s="487">
        <v>18.100000000000001</v>
      </c>
      <c r="I18" s="487">
        <v>17.5</v>
      </c>
      <c r="J18" s="487">
        <v>24.5</v>
      </c>
    </row>
    <row r="19" spans="1:10" ht="23.25" customHeight="1" x14ac:dyDescent="0.2">
      <c r="A19" s="479" t="s">
        <v>673</v>
      </c>
      <c r="B19" s="476">
        <v>20.7</v>
      </c>
      <c r="C19" s="476">
        <v>17.899999999999999</v>
      </c>
      <c r="D19" s="476">
        <v>19.8</v>
      </c>
      <c r="E19" s="476">
        <v>20.3</v>
      </c>
      <c r="F19" s="476">
        <v>20.8</v>
      </c>
      <c r="G19" s="476">
        <v>21.9</v>
      </c>
      <c r="H19" s="487">
        <v>21.4</v>
      </c>
      <c r="I19" s="487">
        <v>19.3</v>
      </c>
      <c r="J19" s="487">
        <v>23.1</v>
      </c>
    </row>
    <row r="20" spans="1:10" ht="33.75" customHeight="1" x14ac:dyDescent="0.2">
      <c r="A20" s="477" t="s">
        <v>672</v>
      </c>
      <c r="B20" s="476">
        <v>18.7</v>
      </c>
      <c r="C20" s="476">
        <v>21.3</v>
      </c>
      <c r="D20" s="476">
        <v>17.399999999999999</v>
      </c>
      <c r="E20" s="476">
        <v>16.7</v>
      </c>
      <c r="F20" s="476">
        <v>19.399999999999999</v>
      </c>
      <c r="G20" s="476">
        <v>17</v>
      </c>
      <c r="H20" s="487">
        <v>18.7</v>
      </c>
      <c r="I20" s="487">
        <v>18.3</v>
      </c>
      <c r="J20" s="487" t="s">
        <v>1486</v>
      </c>
    </row>
    <row r="21" spans="1:10" ht="12" customHeight="1" x14ac:dyDescent="0.2">
      <c r="A21" s="455" t="s">
        <v>671</v>
      </c>
      <c r="B21" s="476">
        <v>21.4</v>
      </c>
      <c r="C21" s="476">
        <v>19.399999999999999</v>
      </c>
      <c r="D21" s="476">
        <v>23</v>
      </c>
      <c r="E21" s="476">
        <v>10</v>
      </c>
      <c r="F21" s="476">
        <v>30</v>
      </c>
      <c r="G21" s="476">
        <v>23.3</v>
      </c>
      <c r="H21" s="487">
        <v>20</v>
      </c>
      <c r="I21" s="487">
        <v>21.9</v>
      </c>
      <c r="J21" s="487" t="s">
        <v>1486</v>
      </c>
    </row>
    <row r="22" spans="1:10" ht="12" customHeight="1" x14ac:dyDescent="0.2">
      <c r="A22" s="455" t="s">
        <v>670</v>
      </c>
      <c r="B22" s="476">
        <v>17</v>
      </c>
      <c r="C22" s="476">
        <v>12.4</v>
      </c>
      <c r="D22" s="476">
        <v>17.5</v>
      </c>
      <c r="E22" s="476">
        <v>20</v>
      </c>
      <c r="F22" s="476">
        <v>17.8</v>
      </c>
      <c r="G22" s="476">
        <v>17.600000000000001</v>
      </c>
      <c r="H22" s="487">
        <v>18.100000000000001</v>
      </c>
      <c r="I22" s="487">
        <v>18.3</v>
      </c>
      <c r="J22" s="487">
        <v>17.5</v>
      </c>
    </row>
    <row r="23" spans="1:10" ht="12" customHeight="1" x14ac:dyDescent="0.2">
      <c r="A23" s="455" t="s">
        <v>669</v>
      </c>
      <c r="B23" s="476">
        <v>18.2</v>
      </c>
      <c r="C23" s="476">
        <v>15.3</v>
      </c>
      <c r="D23" s="476">
        <v>17.5</v>
      </c>
      <c r="E23" s="476">
        <v>19.899999999999999</v>
      </c>
      <c r="F23" s="476">
        <v>19.3</v>
      </c>
      <c r="G23" s="476">
        <v>19.100000000000001</v>
      </c>
      <c r="H23" s="487">
        <v>19.5</v>
      </c>
      <c r="I23" s="487">
        <v>17.5</v>
      </c>
      <c r="J23" s="487">
        <v>20.6</v>
      </c>
    </row>
    <row r="24" spans="1:10" ht="22.5" x14ac:dyDescent="0.2">
      <c r="A24" s="479" t="s">
        <v>668</v>
      </c>
      <c r="B24" s="476">
        <v>18</v>
      </c>
      <c r="C24" s="476">
        <v>16.399999999999999</v>
      </c>
      <c r="D24" s="476">
        <v>16.600000000000001</v>
      </c>
      <c r="E24" s="476">
        <v>17.8</v>
      </c>
      <c r="F24" s="476">
        <v>17.399999999999999</v>
      </c>
      <c r="G24" s="476">
        <v>19.399999999999999</v>
      </c>
      <c r="H24" s="487">
        <v>18.7</v>
      </c>
      <c r="I24" s="487">
        <v>16.5</v>
      </c>
      <c r="J24" s="487">
        <v>20.8</v>
      </c>
    </row>
    <row r="25" spans="1:10" ht="22.5" x14ac:dyDescent="0.2">
      <c r="A25" s="478" t="s">
        <v>667</v>
      </c>
      <c r="B25" s="476">
        <v>18.899999999999999</v>
      </c>
      <c r="C25" s="476">
        <v>16.3</v>
      </c>
      <c r="D25" s="476">
        <v>17.600000000000001</v>
      </c>
      <c r="E25" s="476">
        <v>17.5</v>
      </c>
      <c r="F25" s="476">
        <v>21</v>
      </c>
      <c r="G25" s="476">
        <v>17.8</v>
      </c>
      <c r="H25" s="487">
        <v>21.3</v>
      </c>
      <c r="I25" s="487">
        <v>16.8</v>
      </c>
      <c r="J25" s="487">
        <v>26.8</v>
      </c>
    </row>
    <row r="26" spans="1:10" ht="22.5" x14ac:dyDescent="0.2">
      <c r="A26" s="479" t="s">
        <v>666</v>
      </c>
      <c r="B26" s="476">
        <v>21</v>
      </c>
      <c r="C26" s="476">
        <v>18.899999999999999</v>
      </c>
      <c r="D26" s="476">
        <v>21</v>
      </c>
      <c r="E26" s="476">
        <v>26</v>
      </c>
      <c r="F26" s="476">
        <v>18.8</v>
      </c>
      <c r="G26" s="476">
        <v>22.3</v>
      </c>
      <c r="H26" s="487">
        <v>24.8</v>
      </c>
      <c r="I26" s="487">
        <v>16.7</v>
      </c>
      <c r="J26" s="487">
        <v>20</v>
      </c>
    </row>
    <row r="27" spans="1:10" x14ac:dyDescent="0.2">
      <c r="A27" s="457" t="s">
        <v>665</v>
      </c>
      <c r="B27" s="476">
        <v>18.899999999999999</v>
      </c>
      <c r="C27" s="476">
        <v>18.399999999999999</v>
      </c>
      <c r="D27" s="476">
        <v>21.3</v>
      </c>
      <c r="E27" s="476">
        <v>20.8</v>
      </c>
      <c r="F27" s="476">
        <v>16.7</v>
      </c>
      <c r="G27" s="476">
        <v>20</v>
      </c>
      <c r="H27" s="487">
        <v>18.100000000000001</v>
      </c>
      <c r="I27" s="487">
        <v>16.100000000000001</v>
      </c>
      <c r="J27" s="487">
        <v>19.7</v>
      </c>
    </row>
    <row r="28" spans="1:10" x14ac:dyDescent="0.2">
      <c r="A28" s="457" t="s">
        <v>664</v>
      </c>
      <c r="B28" s="476">
        <v>19.7</v>
      </c>
      <c r="C28" s="476">
        <v>18.600000000000001</v>
      </c>
      <c r="D28" s="476">
        <v>22.5</v>
      </c>
      <c r="E28" s="476">
        <v>17.5</v>
      </c>
      <c r="F28" s="476">
        <v>18.2</v>
      </c>
      <c r="G28" s="476">
        <v>21.4</v>
      </c>
      <c r="H28" s="487">
        <v>19.600000000000001</v>
      </c>
      <c r="I28" s="487">
        <v>18.5</v>
      </c>
      <c r="J28" s="487">
        <v>21</v>
      </c>
    </row>
    <row r="29" spans="1:10" x14ac:dyDescent="0.2">
      <c r="A29" s="457" t="s">
        <v>663</v>
      </c>
      <c r="B29" s="476">
        <v>19.7</v>
      </c>
      <c r="C29" s="476">
        <v>17.2</v>
      </c>
      <c r="D29" s="476">
        <v>17.3</v>
      </c>
      <c r="E29" s="476">
        <v>18.8</v>
      </c>
      <c r="F29" s="476">
        <v>20.7</v>
      </c>
      <c r="G29" s="476">
        <v>19.8</v>
      </c>
      <c r="H29" s="487">
        <v>21.3</v>
      </c>
      <c r="I29" s="487">
        <v>18.7</v>
      </c>
      <c r="J29" s="487">
        <v>19.2</v>
      </c>
    </row>
    <row r="30" spans="1:10" ht="22.5" x14ac:dyDescent="0.2">
      <c r="A30" s="479" t="s">
        <v>662</v>
      </c>
      <c r="B30" s="476">
        <v>18.2</v>
      </c>
      <c r="C30" s="476">
        <v>18.100000000000001</v>
      </c>
      <c r="D30" s="476">
        <v>25</v>
      </c>
      <c r="E30" s="476">
        <v>18.2</v>
      </c>
      <c r="F30" s="476">
        <v>4</v>
      </c>
      <c r="G30" s="476">
        <v>21.5</v>
      </c>
      <c r="H30" s="487">
        <v>17.899999999999999</v>
      </c>
      <c r="I30" s="487">
        <v>17.3</v>
      </c>
      <c r="J30" s="487" t="s">
        <v>1486</v>
      </c>
    </row>
    <row r="31" spans="1:10" ht="22.5" x14ac:dyDescent="0.2">
      <c r="A31" s="478" t="s">
        <v>661</v>
      </c>
      <c r="B31" s="476">
        <v>21.3</v>
      </c>
      <c r="C31" s="476">
        <v>19.399999999999999</v>
      </c>
      <c r="D31" s="476">
        <v>16.600000000000001</v>
      </c>
      <c r="E31" s="476">
        <v>22.8</v>
      </c>
      <c r="F31" s="476">
        <v>19.5</v>
      </c>
      <c r="G31" s="476">
        <v>17.8</v>
      </c>
      <c r="H31" s="487">
        <v>22.8</v>
      </c>
      <c r="I31" s="487">
        <v>21.6</v>
      </c>
      <c r="J31" s="487">
        <v>20</v>
      </c>
    </row>
    <row r="32" spans="1:10" x14ac:dyDescent="0.2">
      <c r="A32" s="454" t="s">
        <v>660</v>
      </c>
      <c r="B32" s="476">
        <v>17.2</v>
      </c>
      <c r="C32" s="476">
        <v>15.9</v>
      </c>
      <c r="D32" s="476">
        <v>16.399999999999999</v>
      </c>
      <c r="E32" s="476">
        <v>18.3</v>
      </c>
      <c r="F32" s="476">
        <v>16.5</v>
      </c>
      <c r="G32" s="476">
        <v>17.8</v>
      </c>
      <c r="H32" s="487">
        <v>18.100000000000001</v>
      </c>
      <c r="I32" s="487">
        <v>18.8</v>
      </c>
      <c r="J32" s="487">
        <v>19.399999999999999</v>
      </c>
    </row>
    <row r="33" spans="1:10" ht="23.25" customHeight="1" x14ac:dyDescent="0.2">
      <c r="A33" s="478" t="s">
        <v>659</v>
      </c>
      <c r="B33" s="476">
        <v>17.2</v>
      </c>
      <c r="C33" s="476">
        <v>15.8</v>
      </c>
      <c r="D33" s="476">
        <v>16.600000000000001</v>
      </c>
      <c r="E33" s="476">
        <v>17.600000000000001</v>
      </c>
      <c r="F33" s="476">
        <v>16.5</v>
      </c>
      <c r="G33" s="476">
        <v>19.100000000000001</v>
      </c>
      <c r="H33" s="487">
        <v>17.7</v>
      </c>
      <c r="I33" s="487">
        <v>18.899999999999999</v>
      </c>
      <c r="J33" s="487">
        <v>18.899999999999999</v>
      </c>
    </row>
    <row r="34" spans="1:10" ht="11.25" customHeight="1" x14ac:dyDescent="0.2">
      <c r="A34" s="457" t="s">
        <v>658</v>
      </c>
      <c r="B34" s="476">
        <v>17.2</v>
      </c>
      <c r="C34" s="476">
        <v>16.3</v>
      </c>
      <c r="D34" s="476">
        <v>15.7</v>
      </c>
      <c r="E34" s="476">
        <v>18.7</v>
      </c>
      <c r="F34" s="476">
        <v>16.600000000000001</v>
      </c>
      <c r="G34" s="476">
        <v>17</v>
      </c>
      <c r="H34" s="487">
        <v>18.399999999999999</v>
      </c>
      <c r="I34" s="487">
        <v>18.600000000000001</v>
      </c>
      <c r="J34" s="487">
        <v>19.7</v>
      </c>
    </row>
    <row r="35" spans="1:10" ht="23.25" customHeight="1" x14ac:dyDescent="0.2">
      <c r="A35" s="478" t="s">
        <v>657</v>
      </c>
      <c r="B35" s="476">
        <v>21</v>
      </c>
      <c r="C35" s="476">
        <v>18.2</v>
      </c>
      <c r="D35" s="476">
        <v>17.899999999999999</v>
      </c>
      <c r="E35" s="476">
        <v>19.7</v>
      </c>
      <c r="F35" s="476">
        <v>21.4</v>
      </c>
      <c r="G35" s="476">
        <v>22.9</v>
      </c>
      <c r="H35" s="487">
        <v>21.4</v>
      </c>
      <c r="I35" s="487">
        <v>19.3</v>
      </c>
      <c r="J35" s="487">
        <v>22</v>
      </c>
    </row>
    <row r="36" spans="1:10" ht="11.25" customHeight="1" x14ac:dyDescent="0.2">
      <c r="A36" s="457" t="s">
        <v>656</v>
      </c>
      <c r="B36" s="476">
        <v>19.3</v>
      </c>
      <c r="C36" s="476">
        <v>16.100000000000001</v>
      </c>
      <c r="D36" s="476">
        <v>20.3</v>
      </c>
      <c r="E36" s="476">
        <v>21.7</v>
      </c>
      <c r="F36" s="476">
        <v>18.8</v>
      </c>
      <c r="G36" s="476">
        <v>20.399999999999999</v>
      </c>
      <c r="H36" s="487">
        <v>20</v>
      </c>
      <c r="I36" s="487">
        <v>17.399999999999999</v>
      </c>
      <c r="J36" s="487">
        <v>19.2</v>
      </c>
    </row>
    <row r="37" spans="1:10" ht="11.25" customHeight="1" x14ac:dyDescent="0.2">
      <c r="A37" s="457" t="s">
        <v>655</v>
      </c>
      <c r="B37" s="476">
        <v>18.7</v>
      </c>
      <c r="C37" s="476">
        <v>17.600000000000001</v>
      </c>
      <c r="D37" s="476">
        <v>17.8</v>
      </c>
      <c r="E37" s="476">
        <v>19.399999999999999</v>
      </c>
      <c r="F37" s="476">
        <v>20.5</v>
      </c>
      <c r="G37" s="476">
        <v>20.9</v>
      </c>
      <c r="H37" s="487">
        <v>19.8</v>
      </c>
      <c r="I37" s="487">
        <v>16.5</v>
      </c>
      <c r="J37" s="487">
        <v>21.1</v>
      </c>
    </row>
    <row r="38" spans="1:10" ht="11.25" customHeight="1" x14ac:dyDescent="0.2">
      <c r="A38" s="457" t="s">
        <v>654</v>
      </c>
      <c r="B38" s="476">
        <v>21.3</v>
      </c>
      <c r="C38" s="476">
        <v>18.899999999999999</v>
      </c>
      <c r="D38" s="476">
        <v>17.8</v>
      </c>
      <c r="E38" s="476">
        <v>19.600000000000001</v>
      </c>
      <c r="F38" s="476">
        <v>22.1</v>
      </c>
      <c r="G38" s="476">
        <v>23.3</v>
      </c>
      <c r="H38" s="487">
        <v>21.5</v>
      </c>
      <c r="I38" s="487">
        <v>19.8</v>
      </c>
      <c r="J38" s="487">
        <v>22.1</v>
      </c>
    </row>
    <row r="39" spans="1:10" ht="11.25" customHeight="1" x14ac:dyDescent="0.2">
      <c r="A39" s="454" t="s">
        <v>653</v>
      </c>
      <c r="B39" s="476">
        <v>20.9</v>
      </c>
      <c r="C39" s="476">
        <v>16.7</v>
      </c>
      <c r="D39" s="476">
        <v>18.399999999999999</v>
      </c>
      <c r="E39" s="476">
        <v>24.3</v>
      </c>
      <c r="F39" s="476">
        <v>22.2</v>
      </c>
      <c r="G39" s="476">
        <v>20.100000000000001</v>
      </c>
      <c r="H39" s="487">
        <v>22.3</v>
      </c>
      <c r="I39" s="487">
        <v>18.399999999999999</v>
      </c>
      <c r="J39" s="487">
        <v>21</v>
      </c>
    </row>
    <row r="40" spans="1:10" ht="33.75" customHeight="1" x14ac:dyDescent="0.2">
      <c r="A40" s="477" t="s">
        <v>652</v>
      </c>
      <c r="B40" s="476">
        <v>20</v>
      </c>
      <c r="C40" s="476">
        <v>16.7</v>
      </c>
      <c r="D40" s="476">
        <v>18.399999999999999</v>
      </c>
      <c r="E40" s="476">
        <v>24.3</v>
      </c>
      <c r="F40" s="476">
        <v>22.2</v>
      </c>
      <c r="G40" s="476">
        <v>20.100000000000001</v>
      </c>
      <c r="H40" s="487">
        <v>19.8</v>
      </c>
      <c r="I40" s="487">
        <v>18.2</v>
      </c>
      <c r="J40" s="487">
        <v>21.1</v>
      </c>
    </row>
    <row r="41" spans="1:10" ht="11.25" customHeight="1" x14ac:dyDescent="0.2">
      <c r="A41" s="457" t="s">
        <v>651</v>
      </c>
      <c r="B41" s="476">
        <v>25.1</v>
      </c>
      <c r="C41" s="476">
        <v>16</v>
      </c>
      <c r="D41" s="476" t="s">
        <v>1486</v>
      </c>
      <c r="E41" s="476" t="s">
        <v>1486</v>
      </c>
      <c r="F41" s="476">
        <v>20.6</v>
      </c>
      <c r="G41" s="476">
        <v>21.3</v>
      </c>
      <c r="H41" s="487">
        <v>26.7</v>
      </c>
      <c r="I41" s="487">
        <v>19.100000000000001</v>
      </c>
      <c r="J41" s="487">
        <v>20</v>
      </c>
    </row>
    <row r="42" spans="1:10" ht="11.25" customHeight="1" x14ac:dyDescent="0.2">
      <c r="A42" s="458" t="s">
        <v>650</v>
      </c>
      <c r="B42" s="476">
        <v>19.399999999999999</v>
      </c>
      <c r="C42" s="476">
        <v>17.899999999999999</v>
      </c>
      <c r="D42" s="476">
        <v>19.100000000000001</v>
      </c>
      <c r="E42" s="476">
        <v>20.6</v>
      </c>
      <c r="F42" s="476">
        <v>18.7</v>
      </c>
      <c r="G42" s="476">
        <v>20</v>
      </c>
      <c r="H42" s="487">
        <v>19.100000000000001</v>
      </c>
      <c r="I42" s="487">
        <v>18.600000000000001</v>
      </c>
      <c r="J42" s="487">
        <v>19.7</v>
      </c>
    </row>
    <row r="43" spans="1:10" ht="11.25" customHeight="1" x14ac:dyDescent="0.2">
      <c r="A43" s="457" t="s">
        <v>649</v>
      </c>
      <c r="B43" s="476">
        <v>22.1</v>
      </c>
      <c r="C43" s="476">
        <v>22.9</v>
      </c>
      <c r="D43" s="476">
        <v>21.2</v>
      </c>
      <c r="E43" s="476">
        <v>23.6</v>
      </c>
      <c r="F43" s="476">
        <v>20.9</v>
      </c>
      <c r="G43" s="476">
        <v>22.6</v>
      </c>
      <c r="H43" s="487">
        <v>21.5</v>
      </c>
      <c r="I43" s="487">
        <v>19.5</v>
      </c>
      <c r="J43" s="487">
        <v>24.9</v>
      </c>
    </row>
    <row r="44" spans="1:10" ht="23.25" customHeight="1" x14ac:dyDescent="0.2">
      <c r="A44" s="477" t="s">
        <v>648</v>
      </c>
      <c r="B44" s="476">
        <v>22.3</v>
      </c>
      <c r="C44" s="476">
        <v>21.8</v>
      </c>
      <c r="D44" s="476">
        <v>20.100000000000001</v>
      </c>
      <c r="E44" s="476">
        <v>21.6</v>
      </c>
      <c r="F44" s="476">
        <v>20.9</v>
      </c>
      <c r="G44" s="476">
        <v>22.4</v>
      </c>
      <c r="H44" s="487">
        <v>20.3</v>
      </c>
      <c r="I44" s="487">
        <v>21.4</v>
      </c>
      <c r="J44" s="487">
        <v>25</v>
      </c>
    </row>
    <row r="45" spans="1:10" ht="11.25" customHeight="1" x14ac:dyDescent="0.2">
      <c r="A45" s="455" t="s">
        <v>647</v>
      </c>
      <c r="B45" s="476">
        <v>21.2</v>
      </c>
      <c r="C45" s="476">
        <v>23.3</v>
      </c>
      <c r="D45" s="476">
        <v>20</v>
      </c>
      <c r="E45" s="476">
        <v>30</v>
      </c>
      <c r="F45" s="476" t="s">
        <v>1486</v>
      </c>
      <c r="G45" s="476">
        <v>20.399999999999999</v>
      </c>
      <c r="H45" s="487">
        <v>22.8</v>
      </c>
      <c r="I45" s="487">
        <v>7.3</v>
      </c>
      <c r="J45" s="487" t="s">
        <v>1486</v>
      </c>
    </row>
    <row r="46" spans="1:10" ht="11.25" customHeight="1" x14ac:dyDescent="0.2">
      <c r="A46" s="454" t="s">
        <v>646</v>
      </c>
      <c r="B46" s="476">
        <v>22</v>
      </c>
      <c r="C46" s="476">
        <v>23.7</v>
      </c>
      <c r="D46" s="476">
        <v>21.6</v>
      </c>
      <c r="E46" s="476">
        <v>24.2</v>
      </c>
      <c r="F46" s="476">
        <v>21.1</v>
      </c>
      <c r="G46" s="476">
        <v>23.2</v>
      </c>
      <c r="H46" s="487">
        <v>21.8</v>
      </c>
      <c r="I46" s="487">
        <v>17.7</v>
      </c>
      <c r="J46" s="487">
        <v>21.3</v>
      </c>
    </row>
    <row r="47" spans="1:10" ht="11.25" customHeight="1" x14ac:dyDescent="0.2">
      <c r="A47" s="454" t="s">
        <v>645</v>
      </c>
      <c r="B47" s="476">
        <v>21.2</v>
      </c>
      <c r="C47" s="476">
        <v>18.399999999999999</v>
      </c>
      <c r="D47" s="476">
        <v>19.399999999999999</v>
      </c>
      <c r="E47" s="476">
        <v>25.7</v>
      </c>
      <c r="F47" s="476">
        <v>22.2</v>
      </c>
      <c r="G47" s="476">
        <v>25.9</v>
      </c>
      <c r="H47" s="487">
        <v>20.7</v>
      </c>
      <c r="I47" s="487">
        <v>16.7</v>
      </c>
      <c r="J47" s="487">
        <v>20.399999999999999</v>
      </c>
    </row>
    <row r="48" spans="1:10" ht="11.25" customHeight="1" x14ac:dyDescent="0.2">
      <c r="A48" s="454" t="s">
        <v>644</v>
      </c>
      <c r="B48" s="476">
        <v>18.600000000000001</v>
      </c>
      <c r="C48" s="476">
        <v>16.899999999999999</v>
      </c>
      <c r="D48" s="476">
        <v>18.600000000000001</v>
      </c>
      <c r="E48" s="476">
        <v>19</v>
      </c>
      <c r="F48" s="476">
        <v>18.7</v>
      </c>
      <c r="G48" s="476">
        <v>19.2</v>
      </c>
      <c r="H48" s="487">
        <v>18.600000000000001</v>
      </c>
      <c r="I48" s="487">
        <v>18.7</v>
      </c>
      <c r="J48" s="487">
        <v>17.7</v>
      </c>
    </row>
    <row r="49" spans="1:10" ht="11.25" customHeight="1" x14ac:dyDescent="0.2">
      <c r="A49" s="454" t="s">
        <v>643</v>
      </c>
      <c r="B49" s="476">
        <v>19.100000000000001</v>
      </c>
      <c r="C49" s="476">
        <v>20.3</v>
      </c>
      <c r="D49" s="476">
        <v>20.100000000000001</v>
      </c>
      <c r="E49" s="476">
        <v>21.1</v>
      </c>
      <c r="F49" s="476">
        <v>20.7</v>
      </c>
      <c r="G49" s="476">
        <v>19.5</v>
      </c>
      <c r="H49" s="487">
        <v>20.6</v>
      </c>
      <c r="I49" s="487">
        <v>15.5</v>
      </c>
      <c r="J49" s="487">
        <v>20</v>
      </c>
    </row>
    <row r="50" spans="1:10" ht="11.25" customHeight="1" x14ac:dyDescent="0.2">
      <c r="A50" s="454" t="s">
        <v>642</v>
      </c>
      <c r="B50" s="476">
        <v>17.100000000000001</v>
      </c>
      <c r="C50" s="476">
        <v>17.7</v>
      </c>
      <c r="D50" s="476">
        <v>18.100000000000001</v>
      </c>
      <c r="E50" s="476">
        <v>18.3</v>
      </c>
      <c r="F50" s="476">
        <v>23.8</v>
      </c>
      <c r="G50" s="476">
        <v>17.5</v>
      </c>
      <c r="H50" s="487">
        <v>20</v>
      </c>
      <c r="I50" s="487">
        <v>15.7</v>
      </c>
      <c r="J50" s="487">
        <v>18.399999999999999</v>
      </c>
    </row>
    <row r="51" spans="1:10" ht="11.25" customHeight="1" x14ac:dyDescent="0.2">
      <c r="A51" s="454" t="s">
        <v>641</v>
      </c>
      <c r="B51" s="476">
        <v>18.600000000000001</v>
      </c>
      <c r="C51" s="476">
        <v>17.899999999999999</v>
      </c>
      <c r="D51" s="476">
        <v>18.2</v>
      </c>
      <c r="E51" s="476">
        <v>21.4</v>
      </c>
      <c r="F51" s="476">
        <v>20.3</v>
      </c>
      <c r="G51" s="476">
        <v>20.100000000000001</v>
      </c>
      <c r="H51" s="487">
        <v>18</v>
      </c>
      <c r="I51" s="487">
        <v>18.5</v>
      </c>
      <c r="J51" s="487">
        <v>20</v>
      </c>
    </row>
    <row r="52" spans="1:10" ht="11.25" customHeight="1" x14ac:dyDescent="0.2">
      <c r="A52" s="454" t="s">
        <v>640</v>
      </c>
      <c r="B52" s="476">
        <v>15.9</v>
      </c>
      <c r="C52" s="476">
        <v>14.3</v>
      </c>
      <c r="D52" s="476">
        <v>19.100000000000001</v>
      </c>
      <c r="E52" s="476">
        <v>20.2</v>
      </c>
      <c r="F52" s="476">
        <v>21.1</v>
      </c>
      <c r="G52" s="476">
        <v>21</v>
      </c>
      <c r="H52" s="487">
        <v>19</v>
      </c>
      <c r="I52" s="487">
        <v>20.6</v>
      </c>
      <c r="J52" s="487">
        <v>18.899999999999999</v>
      </c>
    </row>
    <row r="53" spans="1:10" ht="11.25" customHeight="1" x14ac:dyDescent="0.2">
      <c r="A53" s="454" t="s">
        <v>639</v>
      </c>
      <c r="B53" s="476">
        <v>20</v>
      </c>
      <c r="C53" s="476">
        <v>18</v>
      </c>
      <c r="D53" s="476">
        <v>22.3</v>
      </c>
      <c r="E53" s="476">
        <v>20.9</v>
      </c>
      <c r="F53" s="476">
        <v>21.2</v>
      </c>
      <c r="G53" s="476">
        <v>21.7</v>
      </c>
      <c r="H53" s="487">
        <v>20.8</v>
      </c>
      <c r="I53" s="487">
        <v>19</v>
      </c>
      <c r="J53" s="487">
        <v>20.2</v>
      </c>
    </row>
    <row r="54" spans="1:10" ht="11.25" customHeight="1" x14ac:dyDescent="0.2">
      <c r="A54" s="455" t="s">
        <v>638</v>
      </c>
      <c r="B54" s="476">
        <v>20.2</v>
      </c>
      <c r="C54" s="476">
        <v>18.3</v>
      </c>
      <c r="D54" s="476">
        <v>21.3</v>
      </c>
      <c r="E54" s="476">
        <v>20.8</v>
      </c>
      <c r="F54" s="476">
        <v>21.6</v>
      </c>
      <c r="G54" s="476">
        <v>22.2</v>
      </c>
      <c r="H54" s="487">
        <v>20.8</v>
      </c>
      <c r="I54" s="487">
        <v>18.5</v>
      </c>
      <c r="J54" s="487">
        <v>20.3</v>
      </c>
    </row>
    <row r="55" spans="1:10" ht="11.25" customHeight="1" x14ac:dyDescent="0.2">
      <c r="A55" s="455" t="s">
        <v>637</v>
      </c>
      <c r="B55" s="476">
        <v>19.8</v>
      </c>
      <c r="C55" s="476">
        <v>17.7</v>
      </c>
      <c r="D55" s="476">
        <v>22.8</v>
      </c>
      <c r="E55" s="476">
        <v>21.1</v>
      </c>
      <c r="F55" s="476">
        <v>20.3</v>
      </c>
      <c r="G55" s="476">
        <v>20.9</v>
      </c>
      <c r="H55" s="487">
        <v>20.7</v>
      </c>
      <c r="I55" s="487">
        <v>19.8</v>
      </c>
      <c r="J55" s="487">
        <v>19.399999999999999</v>
      </c>
    </row>
    <row r="56" spans="1:10" ht="11.25" customHeight="1" x14ac:dyDescent="0.2">
      <c r="A56" s="454" t="s">
        <v>636</v>
      </c>
      <c r="B56" s="476">
        <v>22</v>
      </c>
      <c r="C56" s="476">
        <v>14.6</v>
      </c>
      <c r="D56" s="476">
        <v>20.7</v>
      </c>
      <c r="E56" s="476">
        <v>27.3</v>
      </c>
      <c r="F56" s="476">
        <v>22.9</v>
      </c>
      <c r="G56" s="476">
        <v>23.9</v>
      </c>
      <c r="H56" s="487">
        <v>20.2</v>
      </c>
      <c r="I56" s="487">
        <v>19.3</v>
      </c>
      <c r="J56" s="487">
        <v>19.3</v>
      </c>
    </row>
    <row r="57" spans="1:10" ht="11.25" customHeight="1" x14ac:dyDescent="0.2">
      <c r="A57" s="454" t="s">
        <v>635</v>
      </c>
      <c r="B57" s="476">
        <v>18.7</v>
      </c>
      <c r="C57" s="476">
        <v>16</v>
      </c>
      <c r="D57" s="476">
        <v>20</v>
      </c>
      <c r="E57" s="476">
        <v>19.600000000000001</v>
      </c>
      <c r="F57" s="476">
        <v>19.100000000000001</v>
      </c>
      <c r="G57" s="476">
        <v>20.6</v>
      </c>
      <c r="H57" s="487">
        <v>19.5</v>
      </c>
      <c r="I57" s="487">
        <v>17.3</v>
      </c>
      <c r="J57" s="487">
        <v>19.600000000000001</v>
      </c>
    </row>
    <row r="58" spans="1:10" ht="12" thickBot="1" x14ac:dyDescent="0.25">
      <c r="A58" s="491" t="s">
        <v>1349</v>
      </c>
      <c r="B58" s="502">
        <v>20.7</v>
      </c>
      <c r="C58" s="502">
        <v>30</v>
      </c>
      <c r="D58" s="502">
        <v>30</v>
      </c>
      <c r="E58" s="502" t="s">
        <v>1486</v>
      </c>
      <c r="F58" s="502" t="s">
        <v>1486</v>
      </c>
      <c r="G58" s="502" t="s">
        <v>1486</v>
      </c>
      <c r="H58" s="502">
        <v>15</v>
      </c>
      <c r="I58" s="502">
        <v>4</v>
      </c>
      <c r="J58" s="502" t="s">
        <v>1486</v>
      </c>
    </row>
    <row r="59" spans="1:10" ht="12" thickTop="1" x14ac:dyDescent="0.2"/>
  </sheetData>
  <mergeCells count="4">
    <mergeCell ref="A2:J3"/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workbookViewId="0">
      <selection activeCell="C16" sqref="C16"/>
    </sheetView>
  </sheetViews>
  <sheetFormatPr defaultColWidth="9.140625" defaultRowHeight="11.25" x14ac:dyDescent="0.2"/>
  <cols>
    <col min="1" max="1" width="45" style="452" customWidth="1"/>
    <col min="2" max="7" width="8.7109375" style="452" customWidth="1"/>
    <col min="8" max="8" width="10" style="452" customWidth="1"/>
    <col min="9" max="9" width="9.7109375" style="452" bestFit="1" customWidth="1"/>
    <col min="10" max="16384" width="9.140625" style="452"/>
  </cols>
  <sheetData>
    <row r="1" spans="1:14" x14ac:dyDescent="0.2">
      <c r="H1" s="475" t="s">
        <v>1382</v>
      </c>
    </row>
    <row r="2" spans="1:14" ht="11.25" customHeight="1" x14ac:dyDescent="0.2">
      <c r="A2" s="452" t="s">
        <v>1381</v>
      </c>
    </row>
    <row r="3" spans="1:14" ht="11.25" customHeight="1" x14ac:dyDescent="0.2">
      <c r="A3" s="452" t="s">
        <v>1380</v>
      </c>
    </row>
    <row r="4" spans="1:14" x14ac:dyDescent="0.2">
      <c r="A4" s="474"/>
      <c r="B4" s="474"/>
      <c r="C4" s="474"/>
      <c r="D4" s="474"/>
      <c r="E4" s="474"/>
      <c r="F4" s="474"/>
      <c r="G4" s="474"/>
      <c r="H4" s="474"/>
    </row>
    <row r="5" spans="1:14" x14ac:dyDescent="0.2">
      <c r="A5" s="474"/>
      <c r="B5" s="474"/>
      <c r="C5" s="474"/>
      <c r="D5" s="474"/>
      <c r="E5" s="474"/>
      <c r="F5" s="474"/>
      <c r="G5" s="474"/>
      <c r="H5" s="475" t="s">
        <v>1341</v>
      </c>
    </row>
    <row r="6" spans="1:14" x14ac:dyDescent="0.2">
      <c r="A6" s="765" t="s">
        <v>1975</v>
      </c>
      <c r="B6" s="765"/>
      <c r="C6" s="765"/>
      <c r="D6" s="765"/>
      <c r="E6" s="765"/>
      <c r="F6" s="765"/>
      <c r="G6" s="765"/>
      <c r="H6" s="765"/>
      <c r="I6" s="473"/>
      <c r="J6" s="473"/>
    </row>
    <row r="7" spans="1:14" ht="12.75" x14ac:dyDescent="0.2">
      <c r="A7" s="472" t="s">
        <v>295</v>
      </c>
      <c r="B7" s="456"/>
      <c r="C7" s="471"/>
      <c r="D7" s="471"/>
      <c r="E7" s="470"/>
      <c r="F7" s="470"/>
      <c r="G7" s="469"/>
      <c r="H7" s="469" t="s">
        <v>631</v>
      </c>
    </row>
    <row r="8" spans="1:14" ht="21" customHeight="1" thickBot="1" x14ac:dyDescent="0.25">
      <c r="A8" s="485"/>
      <c r="B8" s="771" t="s">
        <v>706</v>
      </c>
      <c r="C8" s="771" t="s">
        <v>614</v>
      </c>
      <c r="D8" s="771"/>
      <c r="E8" s="771"/>
      <c r="F8" s="771" t="s">
        <v>615</v>
      </c>
      <c r="G8" s="771"/>
      <c r="H8" s="773"/>
    </row>
    <row r="9" spans="1:14" ht="23.1" customHeight="1" thickTop="1" x14ac:dyDescent="0.2">
      <c r="A9" s="465" t="s">
        <v>682</v>
      </c>
      <c r="B9" s="772"/>
      <c r="C9" s="507" t="s">
        <v>706</v>
      </c>
      <c r="D9" s="507" t="s">
        <v>1077</v>
      </c>
      <c r="E9" s="507" t="s">
        <v>1074</v>
      </c>
      <c r="F9" s="507" t="s">
        <v>706</v>
      </c>
      <c r="G9" s="507" t="s">
        <v>1077</v>
      </c>
      <c r="H9" s="506" t="s">
        <v>1074</v>
      </c>
    </row>
    <row r="10" spans="1:14" ht="15.6" customHeight="1" x14ac:dyDescent="0.2">
      <c r="A10" s="463" t="s">
        <v>623</v>
      </c>
      <c r="B10" s="476">
        <v>37.5</v>
      </c>
      <c r="C10" s="476">
        <v>39.299999999999997</v>
      </c>
      <c r="D10" s="476">
        <v>39.4</v>
      </c>
      <c r="E10" s="476">
        <v>39.1</v>
      </c>
      <c r="F10" s="476">
        <v>17.7</v>
      </c>
      <c r="G10" s="476">
        <v>17.8</v>
      </c>
      <c r="H10" s="476">
        <v>17.7</v>
      </c>
      <c r="I10" s="450"/>
      <c r="J10" s="461"/>
      <c r="K10" s="450"/>
      <c r="L10" s="450"/>
      <c r="M10" s="450"/>
      <c r="N10" s="450"/>
    </row>
    <row r="11" spans="1:14" ht="12" customHeight="1" x14ac:dyDescent="0.2">
      <c r="A11" s="454" t="s">
        <v>681</v>
      </c>
      <c r="B11" s="476">
        <v>38.200000000000003</v>
      </c>
      <c r="C11" s="476">
        <v>39.799999999999997</v>
      </c>
      <c r="D11" s="476">
        <v>39.799999999999997</v>
      </c>
      <c r="E11" s="476">
        <v>39.799999999999997</v>
      </c>
      <c r="F11" s="476">
        <v>17</v>
      </c>
      <c r="G11" s="476">
        <v>17.899999999999999</v>
      </c>
      <c r="H11" s="476">
        <v>16.3</v>
      </c>
      <c r="I11" s="462"/>
      <c r="J11" s="450"/>
      <c r="K11" s="450"/>
      <c r="L11" s="450"/>
      <c r="M11" s="450"/>
      <c r="N11" s="450"/>
    </row>
    <row r="12" spans="1:14" ht="22.5" customHeight="1" x14ac:dyDescent="0.2">
      <c r="A12" s="479" t="s">
        <v>680</v>
      </c>
      <c r="B12" s="476">
        <v>38.200000000000003</v>
      </c>
      <c r="C12" s="476">
        <v>39.9</v>
      </c>
      <c r="D12" s="476">
        <v>39.9</v>
      </c>
      <c r="E12" s="476">
        <v>39.799999999999997</v>
      </c>
      <c r="F12" s="476">
        <v>16.8</v>
      </c>
      <c r="G12" s="476">
        <v>17.7</v>
      </c>
      <c r="H12" s="476">
        <v>16.3</v>
      </c>
      <c r="I12" s="450"/>
      <c r="J12" s="450"/>
      <c r="K12" s="450"/>
      <c r="L12" s="450"/>
      <c r="M12" s="450"/>
      <c r="N12" s="450"/>
    </row>
    <row r="13" spans="1:14" ht="12" customHeight="1" x14ac:dyDescent="0.2">
      <c r="A13" s="459" t="s">
        <v>679</v>
      </c>
      <c r="B13" s="476">
        <v>39</v>
      </c>
      <c r="C13" s="476">
        <v>39.5</v>
      </c>
      <c r="D13" s="476">
        <v>39.6</v>
      </c>
      <c r="E13" s="476">
        <v>38.4</v>
      </c>
      <c r="F13" s="476">
        <v>23.5</v>
      </c>
      <c r="G13" s="476">
        <v>26.4</v>
      </c>
      <c r="H13" s="476">
        <v>18.7</v>
      </c>
      <c r="I13" s="461"/>
      <c r="J13" s="450"/>
      <c r="K13" s="450"/>
      <c r="L13" s="450"/>
      <c r="M13" s="450"/>
      <c r="N13" s="450"/>
    </row>
    <row r="14" spans="1:14" ht="12" customHeight="1" x14ac:dyDescent="0.2">
      <c r="A14" s="458" t="s">
        <v>678</v>
      </c>
      <c r="B14" s="476">
        <v>39.200000000000003</v>
      </c>
      <c r="C14" s="476">
        <v>39.5</v>
      </c>
      <c r="D14" s="476">
        <v>39.5</v>
      </c>
      <c r="E14" s="476">
        <v>39.5</v>
      </c>
      <c r="F14" s="476">
        <v>16.899999999999999</v>
      </c>
      <c r="G14" s="476">
        <v>17.600000000000001</v>
      </c>
      <c r="H14" s="476">
        <v>15.9</v>
      </c>
      <c r="I14" s="461"/>
      <c r="J14" s="461"/>
      <c r="K14" s="450"/>
      <c r="L14" s="450"/>
      <c r="M14" s="450"/>
      <c r="N14" s="450"/>
    </row>
    <row r="15" spans="1:14" ht="12" customHeight="1" x14ac:dyDescent="0.2">
      <c r="A15" s="458" t="s">
        <v>677</v>
      </c>
      <c r="B15" s="476">
        <v>39.5</v>
      </c>
      <c r="C15" s="476">
        <v>39.799999999999997</v>
      </c>
      <c r="D15" s="476">
        <v>39.799999999999997</v>
      </c>
      <c r="E15" s="476">
        <v>39.799999999999997</v>
      </c>
      <c r="F15" s="476">
        <v>18.399999999999999</v>
      </c>
      <c r="G15" s="476">
        <v>18.5</v>
      </c>
      <c r="H15" s="476">
        <v>18.3</v>
      </c>
      <c r="I15" s="450"/>
      <c r="J15" s="450"/>
      <c r="K15" s="450"/>
      <c r="L15" s="450"/>
      <c r="M15" s="450"/>
      <c r="N15" s="450"/>
    </row>
    <row r="16" spans="1:14" ht="12" customHeight="1" x14ac:dyDescent="0.2">
      <c r="A16" s="460" t="s">
        <v>676</v>
      </c>
      <c r="B16" s="476">
        <v>39.200000000000003</v>
      </c>
      <c r="C16" s="476">
        <v>39.799999999999997</v>
      </c>
      <c r="D16" s="476">
        <v>39.799999999999997</v>
      </c>
      <c r="E16" s="476">
        <v>39.799999999999997</v>
      </c>
      <c r="F16" s="476">
        <v>18.8</v>
      </c>
      <c r="G16" s="476">
        <v>19.5</v>
      </c>
      <c r="H16" s="476">
        <v>18.399999999999999</v>
      </c>
      <c r="I16" s="450"/>
      <c r="J16" s="450"/>
      <c r="K16" s="450"/>
      <c r="L16" s="450"/>
      <c r="M16" s="450"/>
      <c r="N16" s="450"/>
    </row>
    <row r="17" spans="1:14" ht="24" customHeight="1" x14ac:dyDescent="0.2">
      <c r="A17" s="479" t="s">
        <v>675</v>
      </c>
      <c r="B17" s="476">
        <v>39.700000000000003</v>
      </c>
      <c r="C17" s="476">
        <v>39.799999999999997</v>
      </c>
      <c r="D17" s="476">
        <v>39.799999999999997</v>
      </c>
      <c r="E17" s="476">
        <v>39.9</v>
      </c>
      <c r="F17" s="476">
        <v>19.600000000000001</v>
      </c>
      <c r="G17" s="476">
        <v>20.5</v>
      </c>
      <c r="H17" s="476">
        <v>19.100000000000001</v>
      </c>
      <c r="I17" s="450"/>
      <c r="J17" s="450"/>
      <c r="K17" s="450"/>
      <c r="L17" s="450"/>
      <c r="M17" s="450"/>
      <c r="N17" s="450"/>
    </row>
    <row r="18" spans="1:14" ht="23.25" customHeight="1" x14ac:dyDescent="0.2">
      <c r="A18" s="479" t="s">
        <v>674</v>
      </c>
      <c r="B18" s="476">
        <v>39.5</v>
      </c>
      <c r="C18" s="476">
        <v>39.799999999999997</v>
      </c>
      <c r="D18" s="476">
        <v>39.799999999999997</v>
      </c>
      <c r="E18" s="476">
        <v>39.700000000000003</v>
      </c>
      <c r="F18" s="476">
        <v>18.100000000000001</v>
      </c>
      <c r="G18" s="476">
        <v>17.600000000000001</v>
      </c>
      <c r="H18" s="476">
        <v>18.600000000000001</v>
      </c>
      <c r="I18" s="450"/>
      <c r="J18" s="450"/>
      <c r="K18" s="450"/>
      <c r="L18" s="450"/>
      <c r="M18" s="450"/>
      <c r="N18" s="450"/>
    </row>
    <row r="19" spans="1:14" ht="21.75" customHeight="1" x14ac:dyDescent="0.2">
      <c r="A19" s="479" t="s">
        <v>673</v>
      </c>
      <c r="B19" s="476">
        <v>39.200000000000003</v>
      </c>
      <c r="C19" s="476">
        <v>39.5</v>
      </c>
      <c r="D19" s="476">
        <v>39.5</v>
      </c>
      <c r="E19" s="476">
        <v>39.5</v>
      </c>
      <c r="F19" s="476">
        <v>19.899999999999999</v>
      </c>
      <c r="G19" s="476">
        <v>20.399999999999999</v>
      </c>
      <c r="H19" s="476">
        <v>19.600000000000001</v>
      </c>
      <c r="I19" s="450"/>
      <c r="J19" s="450"/>
      <c r="K19" s="450"/>
      <c r="L19" s="450"/>
      <c r="M19" s="450"/>
      <c r="N19" s="450"/>
    </row>
    <row r="20" spans="1:14" ht="23.25" customHeight="1" x14ac:dyDescent="0.2">
      <c r="A20" s="477" t="s">
        <v>672</v>
      </c>
      <c r="B20" s="476">
        <v>38.9</v>
      </c>
      <c r="C20" s="476">
        <v>39.1</v>
      </c>
      <c r="D20" s="476">
        <v>39.200000000000003</v>
      </c>
      <c r="E20" s="476">
        <v>38.799999999999997</v>
      </c>
      <c r="F20" s="476">
        <v>17.899999999999999</v>
      </c>
      <c r="G20" s="476">
        <v>17.899999999999999</v>
      </c>
      <c r="H20" s="476">
        <v>18</v>
      </c>
      <c r="I20" s="450"/>
      <c r="J20" s="450"/>
      <c r="K20" s="450"/>
      <c r="L20" s="450"/>
      <c r="M20" s="450"/>
      <c r="N20" s="450"/>
    </row>
    <row r="21" spans="1:14" ht="12" customHeight="1" x14ac:dyDescent="0.2">
      <c r="A21" s="455" t="s">
        <v>671</v>
      </c>
      <c r="B21" s="476">
        <v>39.299999999999997</v>
      </c>
      <c r="C21" s="476">
        <v>39.4</v>
      </c>
      <c r="D21" s="476">
        <v>39.4</v>
      </c>
      <c r="E21" s="476">
        <v>39.5</v>
      </c>
      <c r="F21" s="476">
        <v>19.3</v>
      </c>
      <c r="G21" s="476">
        <v>16.899999999999999</v>
      </c>
      <c r="H21" s="476">
        <v>21.8</v>
      </c>
      <c r="I21" s="450"/>
      <c r="J21" s="450"/>
      <c r="K21" s="450"/>
      <c r="L21" s="450"/>
      <c r="M21" s="450"/>
      <c r="N21" s="450"/>
    </row>
    <row r="22" spans="1:14" ht="12" customHeight="1" x14ac:dyDescent="0.2">
      <c r="A22" s="455" t="s">
        <v>670</v>
      </c>
      <c r="B22" s="476">
        <v>39.700000000000003</v>
      </c>
      <c r="C22" s="476">
        <v>39.799999999999997</v>
      </c>
      <c r="D22" s="476">
        <v>39.9</v>
      </c>
      <c r="E22" s="476">
        <v>39.799999999999997</v>
      </c>
      <c r="F22" s="476">
        <v>15.5</v>
      </c>
      <c r="G22" s="476">
        <v>15.9</v>
      </c>
      <c r="H22" s="476">
        <v>15.2</v>
      </c>
      <c r="I22" s="450"/>
      <c r="J22" s="450"/>
      <c r="K22" s="450"/>
      <c r="L22" s="450"/>
      <c r="M22" s="450"/>
      <c r="N22" s="450"/>
    </row>
    <row r="23" spans="1:14" ht="12" customHeight="1" x14ac:dyDescent="0.2">
      <c r="A23" s="455" t="s">
        <v>669</v>
      </c>
      <c r="B23" s="476">
        <v>39.299999999999997</v>
      </c>
      <c r="C23" s="476">
        <v>39.5</v>
      </c>
      <c r="D23" s="476">
        <v>39.5</v>
      </c>
      <c r="E23" s="476">
        <v>39.700000000000003</v>
      </c>
      <c r="F23" s="476">
        <v>16.7</v>
      </c>
      <c r="G23" s="476">
        <v>16.8</v>
      </c>
      <c r="H23" s="476">
        <v>16.600000000000001</v>
      </c>
      <c r="I23" s="450"/>
      <c r="J23" s="450"/>
      <c r="K23" s="450"/>
      <c r="L23" s="450"/>
      <c r="M23" s="450"/>
      <c r="N23" s="450"/>
    </row>
    <row r="24" spans="1:14" ht="22.5" x14ac:dyDescent="0.2">
      <c r="A24" s="479" t="s">
        <v>668</v>
      </c>
      <c r="B24" s="476">
        <v>39.5</v>
      </c>
      <c r="C24" s="476">
        <v>39.9</v>
      </c>
      <c r="D24" s="476">
        <v>39.9</v>
      </c>
      <c r="E24" s="476">
        <v>39.799999999999997</v>
      </c>
      <c r="F24" s="476">
        <v>16.7</v>
      </c>
      <c r="G24" s="476">
        <v>16.5</v>
      </c>
      <c r="H24" s="476">
        <v>16.899999999999999</v>
      </c>
      <c r="I24" s="450"/>
      <c r="J24" s="450"/>
      <c r="K24" s="450"/>
      <c r="L24" s="450"/>
      <c r="M24" s="450"/>
      <c r="N24" s="450"/>
    </row>
    <row r="25" spans="1:14" ht="22.5" x14ac:dyDescent="0.2">
      <c r="A25" s="478" t="s">
        <v>667</v>
      </c>
      <c r="B25" s="476">
        <v>39.6</v>
      </c>
      <c r="C25" s="476">
        <v>39.799999999999997</v>
      </c>
      <c r="D25" s="476">
        <v>39.799999999999997</v>
      </c>
      <c r="E25" s="476">
        <v>39.700000000000003</v>
      </c>
      <c r="F25" s="476">
        <v>18</v>
      </c>
      <c r="G25" s="476">
        <v>18.100000000000001</v>
      </c>
      <c r="H25" s="476">
        <v>18</v>
      </c>
      <c r="I25" s="450"/>
      <c r="J25" s="450"/>
      <c r="K25" s="450"/>
      <c r="L25" s="450"/>
      <c r="M25" s="450"/>
      <c r="N25" s="450"/>
    </row>
    <row r="26" spans="1:14" ht="22.5" x14ac:dyDescent="0.2">
      <c r="A26" s="479" t="s">
        <v>666</v>
      </c>
      <c r="B26" s="476">
        <v>39.799999999999997</v>
      </c>
      <c r="C26" s="476">
        <v>39.799999999999997</v>
      </c>
      <c r="D26" s="476">
        <v>39.799999999999997</v>
      </c>
      <c r="E26" s="476">
        <v>39.799999999999997</v>
      </c>
      <c r="F26" s="476">
        <v>20.2</v>
      </c>
      <c r="G26" s="476">
        <v>20.6</v>
      </c>
      <c r="H26" s="476">
        <v>19.5</v>
      </c>
      <c r="I26" s="450"/>
      <c r="J26" s="450"/>
      <c r="K26" s="450"/>
      <c r="L26" s="450"/>
      <c r="M26" s="450"/>
      <c r="N26" s="450"/>
    </row>
    <row r="27" spans="1:14" ht="12.75" x14ac:dyDescent="0.2">
      <c r="A27" s="457" t="s">
        <v>665</v>
      </c>
      <c r="B27" s="476">
        <v>39.6</v>
      </c>
      <c r="C27" s="476">
        <v>39.799999999999997</v>
      </c>
      <c r="D27" s="476">
        <v>39.9</v>
      </c>
      <c r="E27" s="476">
        <v>39.799999999999997</v>
      </c>
      <c r="F27" s="476">
        <v>17.100000000000001</v>
      </c>
      <c r="G27" s="476">
        <v>17.2</v>
      </c>
      <c r="H27" s="476">
        <v>16.8</v>
      </c>
      <c r="I27" s="450"/>
      <c r="J27" s="450"/>
      <c r="K27" s="450"/>
      <c r="L27" s="450"/>
      <c r="M27" s="450"/>
      <c r="N27" s="450"/>
    </row>
    <row r="28" spans="1:14" ht="12.75" x14ac:dyDescent="0.2">
      <c r="A28" s="457" t="s">
        <v>664</v>
      </c>
      <c r="B28" s="476">
        <v>39.4</v>
      </c>
      <c r="C28" s="476">
        <v>39.799999999999997</v>
      </c>
      <c r="D28" s="476">
        <v>39.9</v>
      </c>
      <c r="E28" s="476">
        <v>39.799999999999997</v>
      </c>
      <c r="F28" s="476">
        <v>19</v>
      </c>
      <c r="G28" s="476">
        <v>20</v>
      </c>
      <c r="H28" s="476">
        <v>18.3</v>
      </c>
      <c r="I28" s="450"/>
      <c r="J28" s="450"/>
      <c r="K28" s="450"/>
      <c r="L28" s="450"/>
      <c r="M28" s="450"/>
      <c r="N28" s="450"/>
    </row>
    <row r="29" spans="1:14" ht="12.75" x14ac:dyDescent="0.2">
      <c r="A29" s="457" t="s">
        <v>663</v>
      </c>
      <c r="B29" s="476">
        <v>39.1</v>
      </c>
      <c r="C29" s="476">
        <v>39.700000000000003</v>
      </c>
      <c r="D29" s="476">
        <v>39.700000000000003</v>
      </c>
      <c r="E29" s="476">
        <v>39.5</v>
      </c>
      <c r="F29" s="476">
        <v>18.2</v>
      </c>
      <c r="G29" s="476">
        <v>17.600000000000001</v>
      </c>
      <c r="H29" s="476">
        <v>18.399999999999999</v>
      </c>
      <c r="I29" s="450"/>
      <c r="J29" s="450"/>
      <c r="K29" s="450"/>
      <c r="L29" s="450"/>
      <c r="M29" s="450"/>
      <c r="N29" s="450"/>
    </row>
    <row r="30" spans="1:14" ht="22.5" x14ac:dyDescent="0.2">
      <c r="A30" s="479" t="s">
        <v>662</v>
      </c>
      <c r="B30" s="476">
        <v>38.200000000000003</v>
      </c>
      <c r="C30" s="476">
        <v>38.4</v>
      </c>
      <c r="D30" s="476">
        <v>38.4</v>
      </c>
      <c r="E30" s="476">
        <v>38.4</v>
      </c>
      <c r="F30" s="476">
        <v>17.3</v>
      </c>
      <c r="G30" s="476">
        <v>18</v>
      </c>
      <c r="H30" s="476">
        <v>15.6</v>
      </c>
      <c r="I30" s="450"/>
      <c r="J30" s="450"/>
      <c r="K30" s="450"/>
      <c r="L30" s="450"/>
      <c r="M30" s="450"/>
      <c r="N30" s="450"/>
    </row>
    <row r="31" spans="1:14" ht="22.5" x14ac:dyDescent="0.2">
      <c r="A31" s="478" t="s">
        <v>661</v>
      </c>
      <c r="B31" s="476">
        <v>39.200000000000003</v>
      </c>
      <c r="C31" s="476">
        <v>39.4</v>
      </c>
      <c r="D31" s="476">
        <v>39.4</v>
      </c>
      <c r="E31" s="476">
        <v>39.299999999999997</v>
      </c>
      <c r="F31" s="476">
        <v>20.399999999999999</v>
      </c>
      <c r="G31" s="476">
        <v>19</v>
      </c>
      <c r="H31" s="476">
        <v>21.3</v>
      </c>
      <c r="I31" s="450"/>
      <c r="J31" s="450"/>
      <c r="K31" s="450"/>
      <c r="L31" s="450"/>
      <c r="M31" s="450"/>
      <c r="N31" s="450"/>
    </row>
    <row r="32" spans="1:14" ht="12.75" x14ac:dyDescent="0.2">
      <c r="A32" s="454" t="s">
        <v>660</v>
      </c>
      <c r="B32" s="476">
        <v>38.5</v>
      </c>
      <c r="C32" s="476">
        <v>39.799999999999997</v>
      </c>
      <c r="D32" s="476">
        <v>39.799999999999997</v>
      </c>
      <c r="E32" s="476">
        <v>39.299999999999997</v>
      </c>
      <c r="F32" s="476">
        <v>15.6</v>
      </c>
      <c r="G32" s="476">
        <v>15.6</v>
      </c>
      <c r="H32" s="476">
        <v>15.7</v>
      </c>
      <c r="I32" s="450"/>
      <c r="J32" s="450"/>
      <c r="K32" s="450"/>
      <c r="L32" s="450"/>
      <c r="M32" s="450"/>
      <c r="N32" s="450"/>
    </row>
    <row r="33" spans="1:14" ht="23.25" customHeight="1" x14ac:dyDescent="0.2">
      <c r="A33" s="478" t="s">
        <v>659</v>
      </c>
      <c r="B33" s="476">
        <v>38.6</v>
      </c>
      <c r="C33" s="476">
        <v>39.799999999999997</v>
      </c>
      <c r="D33" s="476">
        <v>39.799999999999997</v>
      </c>
      <c r="E33" s="476">
        <v>39.200000000000003</v>
      </c>
      <c r="F33" s="476">
        <v>15.5</v>
      </c>
      <c r="G33" s="476">
        <v>15.3</v>
      </c>
      <c r="H33" s="476">
        <v>15.7</v>
      </c>
      <c r="I33" s="450"/>
      <c r="J33" s="450"/>
      <c r="K33" s="450"/>
      <c r="L33" s="450"/>
      <c r="M33" s="450"/>
      <c r="N33" s="450"/>
    </row>
    <row r="34" spans="1:14" ht="11.25" customHeight="1" x14ac:dyDescent="0.2">
      <c r="A34" s="457" t="s">
        <v>658</v>
      </c>
      <c r="B34" s="476">
        <v>38.4</v>
      </c>
      <c r="C34" s="476">
        <v>39.799999999999997</v>
      </c>
      <c r="D34" s="476">
        <v>39.799999999999997</v>
      </c>
      <c r="E34" s="476">
        <v>39.5</v>
      </c>
      <c r="F34" s="476">
        <v>15.8</v>
      </c>
      <c r="G34" s="476">
        <v>15.9</v>
      </c>
      <c r="H34" s="476">
        <v>15.7</v>
      </c>
      <c r="I34" s="450"/>
      <c r="J34" s="450"/>
      <c r="K34" s="450"/>
      <c r="L34" s="450"/>
      <c r="M34" s="450"/>
      <c r="N34" s="450"/>
    </row>
    <row r="35" spans="1:14" ht="11.25" customHeight="1" x14ac:dyDescent="0.2">
      <c r="A35" s="478" t="s">
        <v>657</v>
      </c>
      <c r="B35" s="476">
        <v>37.700000000000003</v>
      </c>
      <c r="C35" s="476">
        <v>39.799999999999997</v>
      </c>
      <c r="D35" s="476">
        <v>39.799999999999997</v>
      </c>
      <c r="E35" s="476">
        <v>39.799999999999997</v>
      </c>
      <c r="F35" s="476">
        <v>19.600000000000001</v>
      </c>
      <c r="G35" s="476">
        <v>19.2</v>
      </c>
      <c r="H35" s="476">
        <v>19.8</v>
      </c>
      <c r="I35" s="450"/>
      <c r="J35" s="450"/>
      <c r="K35" s="450"/>
      <c r="L35" s="450"/>
      <c r="M35" s="450"/>
      <c r="N35" s="450"/>
    </row>
    <row r="36" spans="1:14" ht="11.25" customHeight="1" x14ac:dyDescent="0.2">
      <c r="A36" s="457" t="s">
        <v>656</v>
      </c>
      <c r="B36" s="476">
        <v>39.299999999999997</v>
      </c>
      <c r="C36" s="476">
        <v>39.799999999999997</v>
      </c>
      <c r="D36" s="476">
        <v>39.799999999999997</v>
      </c>
      <c r="E36" s="476">
        <v>39.6</v>
      </c>
      <c r="F36" s="476">
        <v>18.2</v>
      </c>
      <c r="G36" s="476">
        <v>19</v>
      </c>
      <c r="H36" s="476">
        <v>17.3</v>
      </c>
      <c r="I36" s="450"/>
      <c r="J36" s="450"/>
      <c r="K36" s="450"/>
      <c r="L36" s="450"/>
      <c r="M36" s="450"/>
      <c r="N36" s="450"/>
    </row>
    <row r="37" spans="1:14" ht="11.25" customHeight="1" x14ac:dyDescent="0.2">
      <c r="A37" s="457" t="s">
        <v>655</v>
      </c>
      <c r="B37" s="476">
        <v>38.9</v>
      </c>
      <c r="C37" s="476">
        <v>39.700000000000003</v>
      </c>
      <c r="D37" s="476">
        <v>39.799999999999997</v>
      </c>
      <c r="E37" s="476">
        <v>39.700000000000003</v>
      </c>
      <c r="F37" s="476">
        <v>17.899999999999999</v>
      </c>
      <c r="G37" s="476">
        <v>18.8</v>
      </c>
      <c r="H37" s="476">
        <v>17.399999999999999</v>
      </c>
      <c r="I37" s="450"/>
      <c r="J37" s="450"/>
      <c r="K37" s="450"/>
      <c r="L37" s="450"/>
      <c r="M37" s="450"/>
      <c r="N37" s="450"/>
    </row>
    <row r="38" spans="1:14" ht="11.25" customHeight="1" x14ac:dyDescent="0.2">
      <c r="A38" s="457" t="s">
        <v>654</v>
      </c>
      <c r="B38" s="476">
        <v>36.6</v>
      </c>
      <c r="C38" s="476">
        <v>39.9</v>
      </c>
      <c r="D38" s="476">
        <v>39.9</v>
      </c>
      <c r="E38" s="476">
        <v>39.9</v>
      </c>
      <c r="F38" s="476">
        <v>19.899999999999999</v>
      </c>
      <c r="G38" s="476">
        <v>19.2</v>
      </c>
      <c r="H38" s="476">
        <v>20.100000000000001</v>
      </c>
      <c r="I38" s="450"/>
      <c r="J38" s="450"/>
      <c r="K38" s="450"/>
      <c r="L38" s="450"/>
      <c r="M38" s="450"/>
      <c r="N38" s="450"/>
    </row>
    <row r="39" spans="1:14" ht="11.25" customHeight="1" x14ac:dyDescent="0.2">
      <c r="A39" s="454" t="s">
        <v>653</v>
      </c>
      <c r="B39" s="476">
        <v>38.5</v>
      </c>
      <c r="C39" s="476">
        <v>39.200000000000003</v>
      </c>
      <c r="D39" s="476">
        <v>39.4</v>
      </c>
      <c r="E39" s="476">
        <v>38.4</v>
      </c>
      <c r="F39" s="476">
        <v>20</v>
      </c>
      <c r="G39" s="476">
        <v>20.100000000000001</v>
      </c>
      <c r="H39" s="476">
        <v>19.8</v>
      </c>
      <c r="I39" s="450"/>
      <c r="J39" s="450"/>
      <c r="K39" s="450"/>
      <c r="L39" s="450"/>
      <c r="M39" s="450"/>
      <c r="N39" s="450"/>
    </row>
    <row r="40" spans="1:14" ht="34.5" customHeight="1" x14ac:dyDescent="0.2">
      <c r="A40" s="477" t="s">
        <v>652</v>
      </c>
      <c r="B40" s="476">
        <v>38.6</v>
      </c>
      <c r="C40" s="476">
        <v>39.299999999999997</v>
      </c>
      <c r="D40" s="476">
        <v>39.4</v>
      </c>
      <c r="E40" s="476">
        <v>38.4</v>
      </c>
      <c r="F40" s="476">
        <v>19.100000000000001</v>
      </c>
      <c r="G40" s="476">
        <v>19.2</v>
      </c>
      <c r="H40" s="476">
        <v>19</v>
      </c>
      <c r="I40" s="450"/>
      <c r="J40" s="450"/>
      <c r="K40" s="450"/>
      <c r="L40" s="450"/>
      <c r="M40" s="450"/>
      <c r="N40" s="450"/>
    </row>
    <row r="41" spans="1:14" ht="11.25" customHeight="1" x14ac:dyDescent="0.2">
      <c r="A41" s="457" t="s">
        <v>651</v>
      </c>
      <c r="B41" s="476">
        <v>37.5</v>
      </c>
      <c r="C41" s="476">
        <v>38.5</v>
      </c>
      <c r="D41" s="476">
        <v>38.700000000000003</v>
      </c>
      <c r="E41" s="476">
        <v>38.200000000000003</v>
      </c>
      <c r="F41" s="476">
        <v>24.2</v>
      </c>
      <c r="G41" s="476">
        <v>24.4</v>
      </c>
      <c r="H41" s="476">
        <v>23.5</v>
      </c>
      <c r="I41" s="450"/>
      <c r="J41" s="450"/>
      <c r="K41" s="450"/>
      <c r="L41" s="450"/>
      <c r="M41" s="450"/>
      <c r="N41" s="450"/>
    </row>
    <row r="42" spans="1:14" ht="11.25" customHeight="1" x14ac:dyDescent="0.2">
      <c r="A42" s="458" t="s">
        <v>650</v>
      </c>
      <c r="B42" s="476">
        <v>37.5</v>
      </c>
      <c r="C42" s="476">
        <v>39.799999999999997</v>
      </c>
      <c r="D42" s="476">
        <v>39.9</v>
      </c>
      <c r="E42" s="476">
        <v>39.799999999999997</v>
      </c>
      <c r="F42" s="476">
        <v>18.2</v>
      </c>
      <c r="G42" s="476">
        <v>17.600000000000001</v>
      </c>
      <c r="H42" s="476">
        <v>18.600000000000001</v>
      </c>
      <c r="I42" s="450"/>
      <c r="J42" s="450"/>
      <c r="K42" s="450"/>
      <c r="L42" s="450"/>
      <c r="M42" s="450"/>
      <c r="N42" s="450"/>
    </row>
    <row r="43" spans="1:14" ht="11.25" customHeight="1" x14ac:dyDescent="0.2">
      <c r="A43" s="457" t="s">
        <v>649</v>
      </c>
      <c r="B43" s="476">
        <v>38.4</v>
      </c>
      <c r="C43" s="476">
        <v>38.799999999999997</v>
      </c>
      <c r="D43" s="476">
        <v>38.9</v>
      </c>
      <c r="E43" s="476">
        <v>38.6</v>
      </c>
      <c r="F43" s="476">
        <v>21.3</v>
      </c>
      <c r="G43" s="476">
        <v>22.1</v>
      </c>
      <c r="H43" s="476">
        <v>20.7</v>
      </c>
      <c r="I43" s="450"/>
      <c r="J43" s="450"/>
      <c r="K43" s="450"/>
      <c r="L43" s="450"/>
      <c r="M43" s="450"/>
      <c r="N43" s="450"/>
    </row>
    <row r="44" spans="1:14" ht="23.25" customHeight="1" x14ac:dyDescent="0.2">
      <c r="A44" s="477" t="s">
        <v>648</v>
      </c>
      <c r="B44" s="476">
        <v>37.299999999999997</v>
      </c>
      <c r="C44" s="476">
        <v>38</v>
      </c>
      <c r="D44" s="476">
        <v>38</v>
      </c>
      <c r="E44" s="476">
        <v>38</v>
      </c>
      <c r="F44" s="476">
        <v>21.5</v>
      </c>
      <c r="G44" s="476">
        <v>21.6</v>
      </c>
      <c r="H44" s="476">
        <v>21.4</v>
      </c>
      <c r="I44" s="450"/>
      <c r="J44" s="450"/>
      <c r="K44" s="450"/>
      <c r="L44" s="450"/>
      <c r="M44" s="450"/>
      <c r="N44" s="450"/>
    </row>
    <row r="45" spans="1:14" ht="11.25" customHeight="1" x14ac:dyDescent="0.2">
      <c r="A45" s="455" t="s">
        <v>647</v>
      </c>
      <c r="B45" s="476">
        <v>37.6</v>
      </c>
      <c r="C45" s="476">
        <v>37.700000000000003</v>
      </c>
      <c r="D45" s="476">
        <v>37.700000000000003</v>
      </c>
      <c r="E45" s="476">
        <v>37.6</v>
      </c>
      <c r="F45" s="476">
        <v>21.2</v>
      </c>
      <c r="G45" s="476">
        <v>21.2</v>
      </c>
      <c r="H45" s="476">
        <v>21.2</v>
      </c>
      <c r="I45" s="450"/>
      <c r="J45" s="450"/>
      <c r="K45" s="450"/>
      <c r="L45" s="450"/>
      <c r="M45" s="450"/>
      <c r="N45" s="450"/>
    </row>
    <row r="46" spans="1:14" ht="11.25" customHeight="1" x14ac:dyDescent="0.2">
      <c r="A46" s="454" t="s">
        <v>646</v>
      </c>
      <c r="B46" s="476">
        <v>39.200000000000003</v>
      </c>
      <c r="C46" s="476">
        <v>39.6</v>
      </c>
      <c r="D46" s="476">
        <v>39.6</v>
      </c>
      <c r="E46" s="476">
        <v>39.5</v>
      </c>
      <c r="F46" s="476">
        <v>21.2</v>
      </c>
      <c r="G46" s="476">
        <v>22.5</v>
      </c>
      <c r="H46" s="476">
        <v>19.899999999999999</v>
      </c>
      <c r="I46" s="450"/>
      <c r="J46" s="450"/>
      <c r="K46" s="450"/>
      <c r="L46" s="450"/>
      <c r="M46" s="450"/>
      <c r="N46" s="450"/>
    </row>
    <row r="47" spans="1:14" ht="11.25" customHeight="1" x14ac:dyDescent="0.2">
      <c r="A47" s="454" t="s">
        <v>645</v>
      </c>
      <c r="B47" s="476">
        <v>35.6</v>
      </c>
      <c r="C47" s="476">
        <v>35.799999999999997</v>
      </c>
      <c r="D47" s="476">
        <v>35.799999999999997</v>
      </c>
      <c r="E47" s="476">
        <v>35.9</v>
      </c>
      <c r="F47" s="476">
        <v>20.2</v>
      </c>
      <c r="G47" s="476">
        <v>22.2</v>
      </c>
      <c r="H47" s="476">
        <v>19.399999999999999</v>
      </c>
      <c r="I47" s="450"/>
      <c r="J47" s="450"/>
      <c r="K47" s="450"/>
      <c r="L47" s="450"/>
      <c r="M47" s="450"/>
      <c r="N47" s="450"/>
    </row>
    <row r="48" spans="1:14" ht="11.25" customHeight="1" x14ac:dyDescent="0.2">
      <c r="A48" s="454" t="s">
        <v>644</v>
      </c>
      <c r="B48" s="476">
        <v>37.4</v>
      </c>
      <c r="C48" s="476">
        <v>39.6</v>
      </c>
      <c r="D48" s="476">
        <v>39.700000000000003</v>
      </c>
      <c r="E48" s="476">
        <v>39.6</v>
      </c>
      <c r="F48" s="476">
        <v>17.8</v>
      </c>
      <c r="G48" s="476">
        <v>17.7</v>
      </c>
      <c r="H48" s="476">
        <v>17.8</v>
      </c>
      <c r="I48" s="450"/>
      <c r="J48" s="450"/>
      <c r="K48" s="450"/>
      <c r="L48" s="450"/>
      <c r="M48" s="450"/>
      <c r="N48" s="450"/>
    </row>
    <row r="49" spans="1:14" ht="11.25" customHeight="1" x14ac:dyDescent="0.2">
      <c r="A49" s="454" t="s">
        <v>643</v>
      </c>
      <c r="B49" s="476">
        <v>37.9</v>
      </c>
      <c r="C49" s="476">
        <v>39.4</v>
      </c>
      <c r="D49" s="476">
        <v>39.5</v>
      </c>
      <c r="E49" s="476">
        <v>39.299999999999997</v>
      </c>
      <c r="F49" s="476">
        <v>18.100000000000001</v>
      </c>
      <c r="G49" s="476">
        <v>19.100000000000001</v>
      </c>
      <c r="H49" s="476">
        <v>17.600000000000001</v>
      </c>
      <c r="I49" s="450"/>
      <c r="J49" s="450"/>
      <c r="K49" s="450"/>
      <c r="L49" s="450"/>
      <c r="M49" s="450"/>
      <c r="N49" s="450"/>
    </row>
    <row r="50" spans="1:14" ht="11.25" customHeight="1" x14ac:dyDescent="0.2">
      <c r="A50" s="454" t="s">
        <v>642</v>
      </c>
      <c r="B50" s="476">
        <v>32.4</v>
      </c>
      <c r="C50" s="476">
        <v>39.5</v>
      </c>
      <c r="D50" s="476">
        <v>39.700000000000003</v>
      </c>
      <c r="E50" s="476">
        <v>39.200000000000003</v>
      </c>
      <c r="F50" s="476">
        <v>15.6</v>
      </c>
      <c r="G50" s="476">
        <v>16.899999999999999</v>
      </c>
      <c r="H50" s="476">
        <v>15.3</v>
      </c>
      <c r="I50" s="450"/>
      <c r="J50" s="450"/>
      <c r="K50" s="450"/>
      <c r="L50" s="450"/>
      <c r="M50" s="450"/>
      <c r="N50" s="450"/>
    </row>
    <row r="51" spans="1:14" ht="11.25" customHeight="1" x14ac:dyDescent="0.2">
      <c r="A51" s="454" t="s">
        <v>641</v>
      </c>
      <c r="B51" s="476">
        <v>38.5</v>
      </c>
      <c r="C51" s="476">
        <v>39.1</v>
      </c>
      <c r="D51" s="476">
        <v>39.4</v>
      </c>
      <c r="E51" s="476">
        <v>38.6</v>
      </c>
      <c r="F51" s="476">
        <v>18</v>
      </c>
      <c r="G51" s="476">
        <v>18.2</v>
      </c>
      <c r="H51" s="476">
        <v>17.899999999999999</v>
      </c>
      <c r="I51" s="450"/>
      <c r="J51" s="450"/>
      <c r="K51" s="450"/>
      <c r="L51" s="450"/>
      <c r="M51" s="450"/>
      <c r="N51" s="450"/>
    </row>
    <row r="52" spans="1:14" ht="11.25" customHeight="1" x14ac:dyDescent="0.2">
      <c r="A52" s="454" t="s">
        <v>640</v>
      </c>
      <c r="B52" s="476">
        <v>33.200000000000003</v>
      </c>
      <c r="C52" s="476">
        <v>36.299999999999997</v>
      </c>
      <c r="D52" s="476">
        <v>36.299999999999997</v>
      </c>
      <c r="E52" s="476">
        <v>36.299999999999997</v>
      </c>
      <c r="F52" s="476">
        <v>15.5</v>
      </c>
      <c r="G52" s="476">
        <v>13.9</v>
      </c>
      <c r="H52" s="476">
        <v>16.5</v>
      </c>
      <c r="I52" s="450"/>
      <c r="J52" s="450"/>
      <c r="K52" s="450"/>
      <c r="L52" s="450"/>
      <c r="M52" s="450"/>
      <c r="N52" s="450"/>
    </row>
    <row r="53" spans="1:14" ht="11.25" customHeight="1" x14ac:dyDescent="0.2">
      <c r="A53" s="454" t="s">
        <v>639</v>
      </c>
      <c r="B53" s="476">
        <v>37.5</v>
      </c>
      <c r="C53" s="476">
        <v>38.4</v>
      </c>
      <c r="D53" s="476">
        <v>38.6</v>
      </c>
      <c r="E53" s="476">
        <v>38.4</v>
      </c>
      <c r="F53" s="476">
        <v>19.5</v>
      </c>
      <c r="G53" s="476">
        <v>17.899999999999999</v>
      </c>
      <c r="H53" s="476">
        <v>19.899999999999999</v>
      </c>
      <c r="I53" s="450"/>
      <c r="J53" s="450"/>
      <c r="K53" s="450"/>
      <c r="L53" s="450"/>
      <c r="M53" s="450"/>
      <c r="N53" s="450"/>
    </row>
    <row r="54" spans="1:14" ht="11.25" customHeight="1" x14ac:dyDescent="0.2">
      <c r="A54" s="455" t="s">
        <v>638</v>
      </c>
      <c r="B54" s="476">
        <v>37.700000000000003</v>
      </c>
      <c r="C54" s="476">
        <v>39</v>
      </c>
      <c r="D54" s="476">
        <v>38.9</v>
      </c>
      <c r="E54" s="476">
        <v>39</v>
      </c>
      <c r="F54" s="476">
        <v>19.8</v>
      </c>
      <c r="G54" s="476">
        <v>18.5</v>
      </c>
      <c r="H54" s="476">
        <v>20.100000000000001</v>
      </c>
      <c r="I54" s="450"/>
      <c r="J54" s="450"/>
      <c r="K54" s="450"/>
      <c r="L54" s="450"/>
      <c r="M54" s="450"/>
      <c r="N54" s="450"/>
    </row>
    <row r="55" spans="1:14" ht="11.25" customHeight="1" x14ac:dyDescent="0.2">
      <c r="A55" s="455" t="s">
        <v>637</v>
      </c>
      <c r="B55" s="476">
        <v>37.4</v>
      </c>
      <c r="C55" s="476">
        <v>38.1</v>
      </c>
      <c r="D55" s="476">
        <v>38.1</v>
      </c>
      <c r="E55" s="476">
        <v>38.1</v>
      </c>
      <c r="F55" s="476">
        <v>19.100000000000001</v>
      </c>
      <c r="G55" s="476">
        <v>17.100000000000001</v>
      </c>
      <c r="H55" s="476">
        <v>19.600000000000001</v>
      </c>
      <c r="I55" s="450"/>
      <c r="J55" s="450"/>
      <c r="K55" s="450"/>
      <c r="L55" s="450"/>
      <c r="M55" s="450"/>
      <c r="N55" s="450"/>
    </row>
    <row r="56" spans="1:14" ht="11.25" customHeight="1" x14ac:dyDescent="0.2">
      <c r="A56" s="454" t="s">
        <v>636</v>
      </c>
      <c r="B56" s="476">
        <v>36.799999999999997</v>
      </c>
      <c r="C56" s="476">
        <v>38.6</v>
      </c>
      <c r="D56" s="476">
        <v>38.6</v>
      </c>
      <c r="E56" s="476">
        <v>38.6</v>
      </c>
      <c r="F56" s="476">
        <v>21.3</v>
      </c>
      <c r="G56" s="476">
        <v>21.9</v>
      </c>
      <c r="H56" s="476">
        <v>20.7</v>
      </c>
      <c r="I56" s="450"/>
      <c r="J56" s="450"/>
      <c r="K56" s="450"/>
      <c r="L56" s="450"/>
      <c r="M56" s="450"/>
      <c r="N56" s="450"/>
    </row>
    <row r="57" spans="1:14" ht="11.25" customHeight="1" x14ac:dyDescent="0.2">
      <c r="A57" s="454" t="s">
        <v>635</v>
      </c>
      <c r="B57" s="476">
        <v>36.700000000000003</v>
      </c>
      <c r="C57" s="476">
        <v>38.6</v>
      </c>
      <c r="D57" s="476">
        <v>38.6</v>
      </c>
      <c r="E57" s="476">
        <v>38.5</v>
      </c>
      <c r="F57" s="476">
        <v>18</v>
      </c>
      <c r="G57" s="476">
        <v>17.399999999999999</v>
      </c>
      <c r="H57" s="476">
        <v>18.2</v>
      </c>
      <c r="I57" s="450"/>
      <c r="J57" s="450"/>
      <c r="K57" s="450"/>
      <c r="L57" s="450"/>
      <c r="M57" s="450"/>
      <c r="N57" s="450"/>
    </row>
    <row r="58" spans="1:14" ht="11.25" customHeight="1" thickBot="1" x14ac:dyDescent="0.25">
      <c r="A58" s="491" t="s">
        <v>1349</v>
      </c>
      <c r="B58" s="502">
        <v>37.200000000000003</v>
      </c>
      <c r="C58" s="502">
        <v>38.6</v>
      </c>
      <c r="D58" s="502">
        <v>38.4</v>
      </c>
      <c r="E58" s="502">
        <v>38.799999999999997</v>
      </c>
      <c r="F58" s="502">
        <v>20.7</v>
      </c>
      <c r="G58" s="502" t="s">
        <v>1486</v>
      </c>
      <c r="H58" s="502">
        <v>20.7</v>
      </c>
      <c r="I58" s="450"/>
      <c r="J58" s="450"/>
      <c r="K58" s="450"/>
      <c r="L58" s="450"/>
      <c r="M58" s="450"/>
      <c r="N58" s="450"/>
    </row>
    <row r="59" spans="1:14" ht="12" thickTop="1" x14ac:dyDescent="0.2">
      <c r="A59" s="454"/>
      <c r="B59" s="453"/>
      <c r="C59" s="453"/>
      <c r="D59" s="453"/>
      <c r="E59" s="453"/>
      <c r="F59" s="453"/>
      <c r="G59" s="453"/>
      <c r="H59" s="453"/>
    </row>
    <row r="60" spans="1:14" x14ac:dyDescent="0.2">
      <c r="A60" s="456"/>
      <c r="B60" s="456"/>
      <c r="C60" s="456"/>
      <c r="D60" s="456"/>
      <c r="E60" s="456"/>
      <c r="F60" s="456"/>
      <c r="G60" s="456"/>
      <c r="H60" s="456"/>
    </row>
  </sheetData>
  <mergeCells count="4">
    <mergeCell ref="A6:H6"/>
    <mergeCell ref="B8:B9"/>
    <mergeCell ref="C8:E8"/>
    <mergeCell ref="F8:H8"/>
  </mergeCells>
  <printOptions horizontalCentered="1"/>
  <pageMargins left="0.39370078740157483" right="0.39370078740157483" top="0.59055118110236227" bottom="0.39370078740157483" header="0" footer="0"/>
  <pageSetup paperSize="9" scale="89" orientation="portrait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workbookViewId="0">
      <selection activeCell="K60" sqref="K60"/>
    </sheetView>
  </sheetViews>
  <sheetFormatPr defaultColWidth="9.140625" defaultRowHeight="11.25" x14ac:dyDescent="0.2"/>
  <cols>
    <col min="1" max="1" width="44.42578125" style="452" customWidth="1"/>
    <col min="2" max="7" width="8.7109375" style="452" customWidth="1"/>
    <col min="8" max="16384" width="9.140625" style="452"/>
  </cols>
  <sheetData>
    <row r="1" spans="1:10" x14ac:dyDescent="0.2">
      <c r="J1" s="475" t="s">
        <v>1384</v>
      </c>
    </row>
    <row r="2" spans="1:10" ht="11.25" customHeight="1" x14ac:dyDescent="0.2">
      <c r="A2" s="452" t="s">
        <v>1383</v>
      </c>
    </row>
    <row r="3" spans="1:10" ht="11.25" customHeight="1" x14ac:dyDescent="0.2">
      <c r="A3" s="474"/>
      <c r="B3" s="474"/>
      <c r="C3" s="474"/>
      <c r="D3" s="474"/>
      <c r="E3" s="474"/>
      <c r="F3" s="474"/>
      <c r="G3" s="474"/>
      <c r="H3" s="474"/>
      <c r="I3" s="474"/>
      <c r="J3" s="474"/>
    </row>
    <row r="4" spans="1:10" x14ac:dyDescent="0.2">
      <c r="A4" s="474"/>
      <c r="B4" s="474"/>
      <c r="C4" s="474"/>
      <c r="D4" s="474"/>
      <c r="E4" s="474"/>
      <c r="F4" s="474"/>
      <c r="G4" s="474"/>
      <c r="H4" s="474"/>
    </row>
    <row r="5" spans="1:10" x14ac:dyDescent="0.2">
      <c r="J5" s="475" t="s">
        <v>1341</v>
      </c>
    </row>
    <row r="6" spans="1:10" x14ac:dyDescent="0.2">
      <c r="A6" s="768" t="s">
        <v>1975</v>
      </c>
      <c r="B6" s="768"/>
      <c r="C6" s="768"/>
      <c r="D6" s="768"/>
      <c r="E6" s="768"/>
      <c r="F6" s="768"/>
      <c r="G6" s="768"/>
      <c r="H6" s="768"/>
      <c r="I6" s="768"/>
      <c r="J6" s="768"/>
    </row>
    <row r="7" spans="1:10" ht="12.75" x14ac:dyDescent="0.2">
      <c r="A7" s="472" t="s">
        <v>295</v>
      </c>
      <c r="B7" s="456"/>
      <c r="C7" s="471"/>
      <c r="D7" s="471"/>
      <c r="E7" s="470"/>
      <c r="F7" s="471"/>
      <c r="G7" s="470"/>
      <c r="H7" s="471"/>
      <c r="I7" s="471"/>
      <c r="J7" s="469" t="s">
        <v>1363</v>
      </c>
    </row>
    <row r="8" spans="1:10" ht="21" customHeight="1" x14ac:dyDescent="0.2">
      <c r="A8" s="485"/>
      <c r="B8" s="766" t="s">
        <v>706</v>
      </c>
      <c r="C8" s="489" t="s">
        <v>1362</v>
      </c>
      <c r="D8" s="489" t="s">
        <v>1361</v>
      </c>
      <c r="E8" s="489" t="s">
        <v>1360</v>
      </c>
      <c r="F8" s="489" t="s">
        <v>1359</v>
      </c>
      <c r="G8" s="489" t="s">
        <v>1359</v>
      </c>
      <c r="H8" s="489" t="s">
        <v>1359</v>
      </c>
      <c r="I8" s="489" t="s">
        <v>1359</v>
      </c>
      <c r="J8" s="767" t="s">
        <v>1165</v>
      </c>
    </row>
    <row r="9" spans="1:10" ht="23.1" customHeight="1" x14ac:dyDescent="0.2">
      <c r="A9" s="465" t="s">
        <v>682</v>
      </c>
      <c r="B9" s="766"/>
      <c r="C9" s="488" t="s">
        <v>1358</v>
      </c>
      <c r="D9" s="488" t="s">
        <v>1357</v>
      </c>
      <c r="E9" s="488" t="s">
        <v>1356</v>
      </c>
      <c r="F9" s="488" t="s">
        <v>1355</v>
      </c>
      <c r="G9" s="488" t="s">
        <v>1354</v>
      </c>
      <c r="H9" s="488" t="s">
        <v>1353</v>
      </c>
      <c r="I9" s="488" t="s">
        <v>1352</v>
      </c>
      <c r="J9" s="767"/>
    </row>
    <row r="10" spans="1:10" ht="12" customHeight="1" x14ac:dyDescent="0.2">
      <c r="A10" s="463" t="s">
        <v>623</v>
      </c>
      <c r="B10" s="476">
        <v>39.299999999999997</v>
      </c>
      <c r="C10" s="476">
        <v>38.1</v>
      </c>
      <c r="D10" s="476">
        <v>38.5</v>
      </c>
      <c r="E10" s="476">
        <v>39.299999999999997</v>
      </c>
      <c r="F10" s="476">
        <v>38.700000000000003</v>
      </c>
      <c r="G10" s="476">
        <v>39.5</v>
      </c>
      <c r="H10" s="487">
        <v>39.5</v>
      </c>
      <c r="I10" s="487">
        <v>39.700000000000003</v>
      </c>
      <c r="J10" s="487">
        <v>39.799999999999997</v>
      </c>
    </row>
    <row r="11" spans="1:10" ht="12" customHeight="1" x14ac:dyDescent="0.2">
      <c r="A11" s="454" t="s">
        <v>681</v>
      </c>
      <c r="B11" s="476">
        <v>39.799999999999997</v>
      </c>
      <c r="C11" s="476">
        <v>39.5</v>
      </c>
      <c r="D11" s="476">
        <v>39.5</v>
      </c>
      <c r="E11" s="476">
        <v>39.9</v>
      </c>
      <c r="F11" s="476">
        <v>39.799999999999997</v>
      </c>
      <c r="G11" s="476">
        <v>39.799999999999997</v>
      </c>
      <c r="H11" s="487">
        <v>39.9</v>
      </c>
      <c r="I11" s="487">
        <v>39.9</v>
      </c>
      <c r="J11" s="487">
        <v>39.9</v>
      </c>
    </row>
    <row r="12" spans="1:10" ht="21.75" customHeight="1" x14ac:dyDescent="0.2">
      <c r="A12" s="479" t="s">
        <v>680</v>
      </c>
      <c r="B12" s="476">
        <v>39.9</v>
      </c>
      <c r="C12" s="476">
        <v>39.700000000000003</v>
      </c>
      <c r="D12" s="476">
        <v>39.700000000000003</v>
      </c>
      <c r="E12" s="476">
        <v>39.9</v>
      </c>
      <c r="F12" s="476">
        <v>39.799999999999997</v>
      </c>
      <c r="G12" s="476">
        <v>39.799999999999997</v>
      </c>
      <c r="H12" s="487">
        <v>39.9</v>
      </c>
      <c r="I12" s="487">
        <v>39.9</v>
      </c>
      <c r="J12" s="487">
        <v>39.9</v>
      </c>
    </row>
    <row r="13" spans="1:10" ht="12" customHeight="1" x14ac:dyDescent="0.2">
      <c r="A13" s="459" t="s">
        <v>679</v>
      </c>
      <c r="B13" s="476">
        <v>39.5</v>
      </c>
      <c r="C13" s="476">
        <v>37.700000000000003</v>
      </c>
      <c r="D13" s="476">
        <v>37.700000000000003</v>
      </c>
      <c r="E13" s="476">
        <v>39.9</v>
      </c>
      <c r="F13" s="476">
        <v>38.299999999999997</v>
      </c>
      <c r="G13" s="476">
        <v>39.6</v>
      </c>
      <c r="H13" s="487">
        <v>39.9</v>
      </c>
      <c r="I13" s="487">
        <v>39.9</v>
      </c>
      <c r="J13" s="487">
        <v>39.9</v>
      </c>
    </row>
    <row r="14" spans="1:10" ht="12" customHeight="1" x14ac:dyDescent="0.2">
      <c r="A14" s="458" t="s">
        <v>678</v>
      </c>
      <c r="B14" s="476">
        <v>39.5</v>
      </c>
      <c r="C14" s="476">
        <v>39.4</v>
      </c>
      <c r="D14" s="476">
        <v>39.200000000000003</v>
      </c>
      <c r="E14" s="476">
        <v>39.700000000000003</v>
      </c>
      <c r="F14" s="476">
        <v>39.6</v>
      </c>
      <c r="G14" s="476">
        <v>39.299999999999997</v>
      </c>
      <c r="H14" s="487">
        <v>39.9</v>
      </c>
      <c r="I14" s="487">
        <v>39.4</v>
      </c>
      <c r="J14" s="487">
        <v>39.6</v>
      </c>
    </row>
    <row r="15" spans="1:10" ht="12" customHeight="1" x14ac:dyDescent="0.2">
      <c r="A15" s="458" t="s">
        <v>677</v>
      </c>
      <c r="B15" s="476">
        <v>39.799999999999997</v>
      </c>
      <c r="C15" s="476">
        <v>39.4</v>
      </c>
      <c r="D15" s="476">
        <v>39.5</v>
      </c>
      <c r="E15" s="476">
        <v>39.700000000000003</v>
      </c>
      <c r="F15" s="476">
        <v>39.6</v>
      </c>
      <c r="G15" s="476">
        <v>39.799999999999997</v>
      </c>
      <c r="H15" s="487">
        <v>39.799999999999997</v>
      </c>
      <c r="I15" s="487">
        <v>39.9</v>
      </c>
      <c r="J15" s="487">
        <v>39.799999999999997</v>
      </c>
    </row>
    <row r="16" spans="1:10" ht="12" customHeight="1" x14ac:dyDescent="0.2">
      <c r="A16" s="460" t="s">
        <v>676</v>
      </c>
      <c r="B16" s="476">
        <v>39.799999999999997</v>
      </c>
      <c r="C16" s="476">
        <v>39.4</v>
      </c>
      <c r="D16" s="476">
        <v>39.1</v>
      </c>
      <c r="E16" s="476">
        <v>39.700000000000003</v>
      </c>
      <c r="F16" s="476">
        <v>39.6</v>
      </c>
      <c r="G16" s="476">
        <v>39.799999999999997</v>
      </c>
      <c r="H16" s="487">
        <v>39.9</v>
      </c>
      <c r="I16" s="487">
        <v>39.9</v>
      </c>
      <c r="J16" s="487">
        <v>39.9</v>
      </c>
    </row>
    <row r="17" spans="1:10" ht="24" customHeight="1" x14ac:dyDescent="0.2">
      <c r="A17" s="479" t="s">
        <v>675</v>
      </c>
      <c r="B17" s="476">
        <v>39.799999999999997</v>
      </c>
      <c r="C17" s="476">
        <v>39.799999999999997</v>
      </c>
      <c r="D17" s="476">
        <v>39.799999999999997</v>
      </c>
      <c r="E17" s="476">
        <v>39.9</v>
      </c>
      <c r="F17" s="476">
        <v>39.799999999999997</v>
      </c>
      <c r="G17" s="476">
        <v>39.9</v>
      </c>
      <c r="H17" s="487">
        <v>39.799999999999997</v>
      </c>
      <c r="I17" s="487">
        <v>39.799999999999997</v>
      </c>
      <c r="J17" s="487">
        <v>39.9</v>
      </c>
    </row>
    <row r="18" spans="1:10" ht="21.75" customHeight="1" x14ac:dyDescent="0.2">
      <c r="A18" s="479" t="s">
        <v>674</v>
      </c>
      <c r="B18" s="476">
        <v>39.799999999999997</v>
      </c>
      <c r="C18" s="476">
        <v>39.200000000000003</v>
      </c>
      <c r="D18" s="476">
        <v>39.299999999999997</v>
      </c>
      <c r="E18" s="476">
        <v>39.700000000000003</v>
      </c>
      <c r="F18" s="476">
        <v>39.1</v>
      </c>
      <c r="G18" s="476">
        <v>39.799999999999997</v>
      </c>
      <c r="H18" s="487">
        <v>39.9</v>
      </c>
      <c r="I18" s="487">
        <v>39.9</v>
      </c>
      <c r="J18" s="487">
        <v>39.9</v>
      </c>
    </row>
    <row r="19" spans="1:10" ht="23.25" customHeight="1" x14ac:dyDescent="0.2">
      <c r="A19" s="479" t="s">
        <v>673</v>
      </c>
      <c r="B19" s="476">
        <v>39.5</v>
      </c>
      <c r="C19" s="476">
        <v>39.1</v>
      </c>
      <c r="D19" s="476">
        <v>39.299999999999997</v>
      </c>
      <c r="E19" s="476">
        <v>39.299999999999997</v>
      </c>
      <c r="F19" s="476">
        <v>39.5</v>
      </c>
      <c r="G19" s="476">
        <v>39.5</v>
      </c>
      <c r="H19" s="487">
        <v>39.700000000000003</v>
      </c>
      <c r="I19" s="487">
        <v>39.6</v>
      </c>
      <c r="J19" s="487">
        <v>39.799999999999997</v>
      </c>
    </row>
    <row r="20" spans="1:10" ht="33.75" customHeight="1" x14ac:dyDescent="0.2">
      <c r="A20" s="477" t="s">
        <v>672</v>
      </c>
      <c r="B20" s="476">
        <v>39.1</v>
      </c>
      <c r="C20" s="476">
        <v>37.700000000000003</v>
      </c>
      <c r="D20" s="476">
        <v>38.299999999999997</v>
      </c>
      <c r="E20" s="476">
        <v>39.299999999999997</v>
      </c>
      <c r="F20" s="476">
        <v>39.1</v>
      </c>
      <c r="G20" s="476">
        <v>39.4</v>
      </c>
      <c r="H20" s="487">
        <v>39.799999999999997</v>
      </c>
      <c r="I20" s="487">
        <v>39.9</v>
      </c>
      <c r="J20" s="487">
        <v>39.799999999999997</v>
      </c>
    </row>
    <row r="21" spans="1:10" ht="12" customHeight="1" x14ac:dyDescent="0.2">
      <c r="A21" s="455" t="s">
        <v>671</v>
      </c>
      <c r="B21" s="476">
        <v>39.4</v>
      </c>
      <c r="C21" s="476">
        <v>39.5</v>
      </c>
      <c r="D21" s="476">
        <v>39.4</v>
      </c>
      <c r="E21" s="476">
        <v>39.4</v>
      </c>
      <c r="F21" s="476">
        <v>39.5</v>
      </c>
      <c r="G21" s="476">
        <v>39.299999999999997</v>
      </c>
      <c r="H21" s="487">
        <v>39.5</v>
      </c>
      <c r="I21" s="487">
        <v>38.9</v>
      </c>
      <c r="J21" s="487">
        <v>39.799999999999997</v>
      </c>
    </row>
    <row r="22" spans="1:10" ht="12" customHeight="1" x14ac:dyDescent="0.2">
      <c r="A22" s="455" t="s">
        <v>670</v>
      </c>
      <c r="B22" s="476">
        <v>39.799999999999997</v>
      </c>
      <c r="C22" s="476">
        <v>39.700000000000003</v>
      </c>
      <c r="D22" s="476">
        <v>39.799999999999997</v>
      </c>
      <c r="E22" s="476">
        <v>39.799999999999997</v>
      </c>
      <c r="F22" s="476">
        <v>39.799999999999997</v>
      </c>
      <c r="G22" s="476">
        <v>39.799999999999997</v>
      </c>
      <c r="H22" s="487">
        <v>39.799999999999997</v>
      </c>
      <c r="I22" s="487">
        <v>39.9</v>
      </c>
      <c r="J22" s="487">
        <v>39.9</v>
      </c>
    </row>
    <row r="23" spans="1:10" ht="12" customHeight="1" x14ac:dyDescent="0.2">
      <c r="A23" s="455" t="s">
        <v>669</v>
      </c>
      <c r="B23" s="476">
        <v>39.5</v>
      </c>
      <c r="C23" s="476">
        <v>39.299999999999997</v>
      </c>
      <c r="D23" s="476">
        <v>39.4</v>
      </c>
      <c r="E23" s="476">
        <v>39.4</v>
      </c>
      <c r="F23" s="476">
        <v>39.200000000000003</v>
      </c>
      <c r="G23" s="476">
        <v>39.4</v>
      </c>
      <c r="H23" s="487">
        <v>39.700000000000003</v>
      </c>
      <c r="I23" s="487">
        <v>39.799999999999997</v>
      </c>
      <c r="J23" s="487">
        <v>39.6</v>
      </c>
    </row>
    <row r="24" spans="1:10" ht="22.5" x14ac:dyDescent="0.2">
      <c r="A24" s="479" t="s">
        <v>668</v>
      </c>
      <c r="B24" s="476">
        <v>39.9</v>
      </c>
      <c r="C24" s="476">
        <v>39.799999999999997</v>
      </c>
      <c r="D24" s="476">
        <v>39.799999999999997</v>
      </c>
      <c r="E24" s="476">
        <v>39.9</v>
      </c>
      <c r="F24" s="476">
        <v>39.799999999999997</v>
      </c>
      <c r="G24" s="476">
        <v>39.9</v>
      </c>
      <c r="H24" s="487">
        <v>39.9</v>
      </c>
      <c r="I24" s="487">
        <v>39.9</v>
      </c>
      <c r="J24" s="487">
        <v>39.9</v>
      </c>
    </row>
    <row r="25" spans="1:10" ht="22.5" x14ac:dyDescent="0.2">
      <c r="A25" s="478" t="s">
        <v>667</v>
      </c>
      <c r="B25" s="476">
        <v>39.799999999999997</v>
      </c>
      <c r="C25" s="476">
        <v>39.9</v>
      </c>
      <c r="D25" s="476">
        <v>39.799999999999997</v>
      </c>
      <c r="E25" s="476">
        <v>39.799999999999997</v>
      </c>
      <c r="F25" s="476">
        <v>39.799999999999997</v>
      </c>
      <c r="G25" s="476">
        <v>39.799999999999997</v>
      </c>
      <c r="H25" s="487">
        <v>39.700000000000003</v>
      </c>
      <c r="I25" s="487">
        <v>39.9</v>
      </c>
      <c r="J25" s="487">
        <v>39.5</v>
      </c>
    </row>
    <row r="26" spans="1:10" ht="22.5" x14ac:dyDescent="0.2">
      <c r="A26" s="479" t="s">
        <v>666</v>
      </c>
      <c r="B26" s="476">
        <v>39.799999999999997</v>
      </c>
      <c r="C26" s="476">
        <v>39.6</v>
      </c>
      <c r="D26" s="476">
        <v>39.799999999999997</v>
      </c>
      <c r="E26" s="476">
        <v>39.799999999999997</v>
      </c>
      <c r="F26" s="476">
        <v>39.799999999999997</v>
      </c>
      <c r="G26" s="476">
        <v>39.799999999999997</v>
      </c>
      <c r="H26" s="487">
        <v>39.799999999999997</v>
      </c>
      <c r="I26" s="487">
        <v>39.799999999999997</v>
      </c>
      <c r="J26" s="487">
        <v>39.9</v>
      </c>
    </row>
    <row r="27" spans="1:10" x14ac:dyDescent="0.2">
      <c r="A27" s="457" t="s">
        <v>665</v>
      </c>
      <c r="B27" s="476">
        <v>39.799999999999997</v>
      </c>
      <c r="C27" s="476">
        <v>39.5</v>
      </c>
      <c r="D27" s="476">
        <v>39.6</v>
      </c>
      <c r="E27" s="476">
        <v>39.799999999999997</v>
      </c>
      <c r="F27" s="476">
        <v>39.700000000000003</v>
      </c>
      <c r="G27" s="476">
        <v>39.799999999999997</v>
      </c>
      <c r="H27" s="487">
        <v>39.9</v>
      </c>
      <c r="I27" s="487">
        <v>39.9</v>
      </c>
      <c r="J27" s="487">
        <v>39.9</v>
      </c>
    </row>
    <row r="28" spans="1:10" x14ac:dyDescent="0.2">
      <c r="A28" s="457" t="s">
        <v>664</v>
      </c>
      <c r="B28" s="476">
        <v>39.799999999999997</v>
      </c>
      <c r="C28" s="476">
        <v>39.799999999999997</v>
      </c>
      <c r="D28" s="476">
        <v>39.799999999999997</v>
      </c>
      <c r="E28" s="476">
        <v>39.799999999999997</v>
      </c>
      <c r="F28" s="476">
        <v>39.799999999999997</v>
      </c>
      <c r="G28" s="476">
        <v>39.799999999999997</v>
      </c>
      <c r="H28" s="487">
        <v>39.799999999999997</v>
      </c>
      <c r="I28" s="487">
        <v>39.799999999999997</v>
      </c>
      <c r="J28" s="487">
        <v>39.9</v>
      </c>
    </row>
    <row r="29" spans="1:10" x14ac:dyDescent="0.2">
      <c r="A29" s="457" t="s">
        <v>663</v>
      </c>
      <c r="B29" s="476">
        <v>39.700000000000003</v>
      </c>
      <c r="C29" s="476">
        <v>39.5</v>
      </c>
      <c r="D29" s="476">
        <v>39.6</v>
      </c>
      <c r="E29" s="476">
        <v>39.5</v>
      </c>
      <c r="F29" s="476">
        <v>39.6</v>
      </c>
      <c r="G29" s="476">
        <v>39.700000000000003</v>
      </c>
      <c r="H29" s="487">
        <v>39.799999999999997</v>
      </c>
      <c r="I29" s="487">
        <v>39.6</v>
      </c>
      <c r="J29" s="487">
        <v>39.9</v>
      </c>
    </row>
    <row r="30" spans="1:10" ht="22.5" x14ac:dyDescent="0.2">
      <c r="A30" s="479" t="s">
        <v>662</v>
      </c>
      <c r="B30" s="476">
        <v>38.4</v>
      </c>
      <c r="C30" s="476">
        <v>38.299999999999997</v>
      </c>
      <c r="D30" s="476">
        <v>38.5</v>
      </c>
      <c r="E30" s="476">
        <v>38.799999999999997</v>
      </c>
      <c r="F30" s="476">
        <v>38.200000000000003</v>
      </c>
      <c r="G30" s="476">
        <v>38.299999999999997</v>
      </c>
      <c r="H30" s="487">
        <v>39.200000000000003</v>
      </c>
      <c r="I30" s="487">
        <v>39.299999999999997</v>
      </c>
      <c r="J30" s="487">
        <v>39.9</v>
      </c>
    </row>
    <row r="31" spans="1:10" ht="22.5" x14ac:dyDescent="0.2">
      <c r="A31" s="478" t="s">
        <v>661</v>
      </c>
      <c r="B31" s="476">
        <v>39.4</v>
      </c>
      <c r="C31" s="476">
        <v>39.200000000000003</v>
      </c>
      <c r="D31" s="476">
        <v>38.299999999999997</v>
      </c>
      <c r="E31" s="476">
        <v>39.4</v>
      </c>
      <c r="F31" s="476">
        <v>38.700000000000003</v>
      </c>
      <c r="G31" s="476">
        <v>39.4</v>
      </c>
      <c r="H31" s="487">
        <v>39.6</v>
      </c>
      <c r="I31" s="487">
        <v>39.700000000000003</v>
      </c>
      <c r="J31" s="487">
        <v>39.799999999999997</v>
      </c>
    </row>
    <row r="32" spans="1:10" x14ac:dyDescent="0.2">
      <c r="A32" s="454" t="s">
        <v>660</v>
      </c>
      <c r="B32" s="476">
        <v>39.799999999999997</v>
      </c>
      <c r="C32" s="476">
        <v>39.4</v>
      </c>
      <c r="D32" s="476">
        <v>39.6</v>
      </c>
      <c r="E32" s="476">
        <v>39.799999999999997</v>
      </c>
      <c r="F32" s="476">
        <v>39.4</v>
      </c>
      <c r="G32" s="476">
        <v>39.799999999999997</v>
      </c>
      <c r="H32" s="487">
        <v>39.799999999999997</v>
      </c>
      <c r="I32" s="487">
        <v>39.9</v>
      </c>
      <c r="J32" s="487">
        <v>39.9</v>
      </c>
    </row>
    <row r="33" spans="1:10" ht="23.25" customHeight="1" x14ac:dyDescent="0.2">
      <c r="A33" s="478" t="s">
        <v>659</v>
      </c>
      <c r="B33" s="476">
        <v>39.799999999999997</v>
      </c>
      <c r="C33" s="476">
        <v>39.4</v>
      </c>
      <c r="D33" s="476">
        <v>39.6</v>
      </c>
      <c r="E33" s="476">
        <v>39.799999999999997</v>
      </c>
      <c r="F33" s="476">
        <v>39.299999999999997</v>
      </c>
      <c r="G33" s="476">
        <v>39.799999999999997</v>
      </c>
      <c r="H33" s="487">
        <v>39.799999999999997</v>
      </c>
      <c r="I33" s="487">
        <v>39.9</v>
      </c>
      <c r="J33" s="487">
        <v>39.799999999999997</v>
      </c>
    </row>
    <row r="34" spans="1:10" ht="11.25" customHeight="1" x14ac:dyDescent="0.2">
      <c r="A34" s="457" t="s">
        <v>658</v>
      </c>
      <c r="B34" s="476">
        <v>39.799999999999997</v>
      </c>
      <c r="C34" s="476">
        <v>39.5</v>
      </c>
      <c r="D34" s="476">
        <v>39.4</v>
      </c>
      <c r="E34" s="476">
        <v>39.799999999999997</v>
      </c>
      <c r="F34" s="476">
        <v>39.6</v>
      </c>
      <c r="G34" s="476">
        <v>39.799999999999997</v>
      </c>
      <c r="H34" s="487">
        <v>39.799999999999997</v>
      </c>
      <c r="I34" s="487">
        <v>39.9</v>
      </c>
      <c r="J34" s="487">
        <v>39.9</v>
      </c>
    </row>
    <row r="35" spans="1:10" ht="23.25" customHeight="1" x14ac:dyDescent="0.2">
      <c r="A35" s="478" t="s">
        <v>657</v>
      </c>
      <c r="B35" s="476">
        <v>39.799999999999997</v>
      </c>
      <c r="C35" s="476">
        <v>39.700000000000003</v>
      </c>
      <c r="D35" s="476">
        <v>39.6</v>
      </c>
      <c r="E35" s="476">
        <v>39.799999999999997</v>
      </c>
      <c r="F35" s="476">
        <v>39.700000000000003</v>
      </c>
      <c r="G35" s="476">
        <v>39.799999999999997</v>
      </c>
      <c r="H35" s="487">
        <v>39.9</v>
      </c>
      <c r="I35" s="487">
        <v>39.9</v>
      </c>
      <c r="J35" s="487">
        <v>39.9</v>
      </c>
    </row>
    <row r="36" spans="1:10" ht="11.25" customHeight="1" x14ac:dyDescent="0.2">
      <c r="A36" s="457" t="s">
        <v>656</v>
      </c>
      <c r="B36" s="476">
        <v>39.799999999999997</v>
      </c>
      <c r="C36" s="476">
        <v>39.4</v>
      </c>
      <c r="D36" s="476">
        <v>39.4</v>
      </c>
      <c r="E36" s="476">
        <v>39.799999999999997</v>
      </c>
      <c r="F36" s="476">
        <v>39.5</v>
      </c>
      <c r="G36" s="476">
        <v>39.799999999999997</v>
      </c>
      <c r="H36" s="487">
        <v>39.9</v>
      </c>
      <c r="I36" s="487">
        <v>39.9</v>
      </c>
      <c r="J36" s="487">
        <v>39.9</v>
      </c>
    </row>
    <row r="37" spans="1:10" ht="11.25" customHeight="1" x14ac:dyDescent="0.2">
      <c r="A37" s="457" t="s">
        <v>655</v>
      </c>
      <c r="B37" s="476">
        <v>39.700000000000003</v>
      </c>
      <c r="C37" s="476">
        <v>39.6</v>
      </c>
      <c r="D37" s="476">
        <v>39.5</v>
      </c>
      <c r="E37" s="476">
        <v>39.700000000000003</v>
      </c>
      <c r="F37" s="476">
        <v>39.6</v>
      </c>
      <c r="G37" s="476">
        <v>39.799999999999997</v>
      </c>
      <c r="H37" s="487">
        <v>39.9</v>
      </c>
      <c r="I37" s="487">
        <v>39.799999999999997</v>
      </c>
      <c r="J37" s="487">
        <v>39.799999999999997</v>
      </c>
    </row>
    <row r="38" spans="1:10" ht="11.25" customHeight="1" x14ac:dyDescent="0.2">
      <c r="A38" s="457" t="s">
        <v>654</v>
      </c>
      <c r="B38" s="476">
        <v>39.9</v>
      </c>
      <c r="C38" s="476">
        <v>39.799999999999997</v>
      </c>
      <c r="D38" s="476">
        <v>39.9</v>
      </c>
      <c r="E38" s="476">
        <v>39.9</v>
      </c>
      <c r="F38" s="476">
        <v>39.9</v>
      </c>
      <c r="G38" s="476">
        <v>39.9</v>
      </c>
      <c r="H38" s="487">
        <v>39.9</v>
      </c>
      <c r="I38" s="487">
        <v>39.9</v>
      </c>
      <c r="J38" s="487">
        <v>39.9</v>
      </c>
    </row>
    <row r="39" spans="1:10" ht="11.25" customHeight="1" x14ac:dyDescent="0.2">
      <c r="A39" s="454" t="s">
        <v>653</v>
      </c>
      <c r="B39" s="476">
        <v>39.200000000000003</v>
      </c>
      <c r="C39" s="476">
        <v>38.200000000000003</v>
      </c>
      <c r="D39" s="476">
        <v>38.200000000000003</v>
      </c>
      <c r="E39" s="476">
        <v>38.9</v>
      </c>
      <c r="F39" s="476">
        <v>37.799999999999997</v>
      </c>
      <c r="G39" s="476">
        <v>39.6</v>
      </c>
      <c r="H39" s="487">
        <v>39.299999999999997</v>
      </c>
      <c r="I39" s="487">
        <v>39.4</v>
      </c>
      <c r="J39" s="487">
        <v>38.799999999999997</v>
      </c>
    </row>
    <row r="40" spans="1:10" ht="33.75" customHeight="1" x14ac:dyDescent="0.2">
      <c r="A40" s="477" t="s">
        <v>652</v>
      </c>
      <c r="B40" s="476">
        <v>39.299999999999997</v>
      </c>
      <c r="C40" s="476">
        <v>38.4</v>
      </c>
      <c r="D40" s="476">
        <v>38.200000000000003</v>
      </c>
      <c r="E40" s="476">
        <v>38.9</v>
      </c>
      <c r="F40" s="476">
        <v>37.799999999999997</v>
      </c>
      <c r="G40" s="476">
        <v>39.700000000000003</v>
      </c>
      <c r="H40" s="487">
        <v>39.4</v>
      </c>
      <c r="I40" s="487">
        <v>39.6</v>
      </c>
      <c r="J40" s="487">
        <v>38.799999999999997</v>
      </c>
    </row>
    <row r="41" spans="1:10" ht="11.25" customHeight="1" x14ac:dyDescent="0.2">
      <c r="A41" s="457" t="s">
        <v>651</v>
      </c>
      <c r="B41" s="476">
        <v>38.5</v>
      </c>
      <c r="C41" s="476">
        <v>36.9</v>
      </c>
      <c r="D41" s="476">
        <v>37.700000000000003</v>
      </c>
      <c r="E41" s="476">
        <v>39.5</v>
      </c>
      <c r="F41" s="476">
        <v>36</v>
      </c>
      <c r="G41" s="476">
        <v>38.799999999999997</v>
      </c>
      <c r="H41" s="487">
        <v>39</v>
      </c>
      <c r="I41" s="487">
        <v>37</v>
      </c>
      <c r="J41" s="487">
        <v>39.9</v>
      </c>
    </row>
    <row r="42" spans="1:10" ht="11.25" customHeight="1" x14ac:dyDescent="0.2">
      <c r="A42" s="458" t="s">
        <v>650</v>
      </c>
      <c r="B42" s="476">
        <v>39.799999999999997</v>
      </c>
      <c r="C42" s="476">
        <v>39.799999999999997</v>
      </c>
      <c r="D42" s="476">
        <v>39.799999999999997</v>
      </c>
      <c r="E42" s="476">
        <v>39.799999999999997</v>
      </c>
      <c r="F42" s="476">
        <v>39.799999999999997</v>
      </c>
      <c r="G42" s="476">
        <v>39.9</v>
      </c>
      <c r="H42" s="487">
        <v>39.9</v>
      </c>
      <c r="I42" s="487">
        <v>39.9</v>
      </c>
      <c r="J42" s="487">
        <v>39.700000000000003</v>
      </c>
    </row>
    <row r="43" spans="1:10" ht="11.25" customHeight="1" x14ac:dyDescent="0.2">
      <c r="A43" s="457" t="s">
        <v>649</v>
      </c>
      <c r="B43" s="476">
        <v>38.799999999999997</v>
      </c>
      <c r="C43" s="476">
        <v>38.4</v>
      </c>
      <c r="D43" s="476">
        <v>39.4</v>
      </c>
      <c r="E43" s="476">
        <v>39.1</v>
      </c>
      <c r="F43" s="476">
        <v>37.700000000000003</v>
      </c>
      <c r="G43" s="476">
        <v>39.299999999999997</v>
      </c>
      <c r="H43" s="487">
        <v>39.799999999999997</v>
      </c>
      <c r="I43" s="487">
        <v>39.4</v>
      </c>
      <c r="J43" s="487">
        <v>39.5</v>
      </c>
    </row>
    <row r="44" spans="1:10" ht="23.25" customHeight="1" x14ac:dyDescent="0.2">
      <c r="A44" s="477" t="s">
        <v>648</v>
      </c>
      <c r="B44" s="476">
        <v>38</v>
      </c>
      <c r="C44" s="476">
        <v>37.299999999999997</v>
      </c>
      <c r="D44" s="476">
        <v>38.1</v>
      </c>
      <c r="E44" s="476">
        <v>37.9</v>
      </c>
      <c r="F44" s="476">
        <v>37.200000000000003</v>
      </c>
      <c r="G44" s="476">
        <v>38.799999999999997</v>
      </c>
      <c r="H44" s="487">
        <v>39.4</v>
      </c>
      <c r="I44" s="487">
        <v>38.9</v>
      </c>
      <c r="J44" s="487">
        <v>38.6</v>
      </c>
    </row>
    <row r="45" spans="1:10" ht="11.25" customHeight="1" x14ac:dyDescent="0.2">
      <c r="A45" s="455" t="s">
        <v>647</v>
      </c>
      <c r="B45" s="476">
        <v>37.700000000000003</v>
      </c>
      <c r="C45" s="476">
        <v>36.799999999999997</v>
      </c>
      <c r="D45" s="476">
        <v>39.799999999999997</v>
      </c>
      <c r="E45" s="476">
        <v>39.700000000000003</v>
      </c>
      <c r="F45" s="476">
        <v>37</v>
      </c>
      <c r="G45" s="476">
        <v>39.5</v>
      </c>
      <c r="H45" s="487">
        <v>39.9</v>
      </c>
      <c r="I45" s="487">
        <v>39.9</v>
      </c>
      <c r="J45" s="487">
        <v>39.9</v>
      </c>
    </row>
    <row r="46" spans="1:10" ht="11.25" customHeight="1" x14ac:dyDescent="0.2">
      <c r="A46" s="454" t="s">
        <v>646</v>
      </c>
      <c r="B46" s="476">
        <v>39.6</v>
      </c>
      <c r="C46" s="476">
        <v>39.6</v>
      </c>
      <c r="D46" s="476">
        <v>39.6</v>
      </c>
      <c r="E46" s="476">
        <v>39.5</v>
      </c>
      <c r="F46" s="476">
        <v>39</v>
      </c>
      <c r="G46" s="476">
        <v>39.700000000000003</v>
      </c>
      <c r="H46" s="487">
        <v>39.9</v>
      </c>
      <c r="I46" s="487">
        <v>39.700000000000003</v>
      </c>
      <c r="J46" s="487">
        <v>39.799999999999997</v>
      </c>
    </row>
    <row r="47" spans="1:10" ht="11.25" customHeight="1" x14ac:dyDescent="0.2">
      <c r="A47" s="454" t="s">
        <v>645</v>
      </c>
      <c r="B47" s="476">
        <v>35.799999999999997</v>
      </c>
      <c r="C47" s="476">
        <v>36.1</v>
      </c>
      <c r="D47" s="476">
        <v>35.5</v>
      </c>
      <c r="E47" s="476">
        <v>36.4</v>
      </c>
      <c r="F47" s="476">
        <v>35.6</v>
      </c>
      <c r="G47" s="476">
        <v>35.700000000000003</v>
      </c>
      <c r="H47" s="487">
        <v>37.4</v>
      </c>
      <c r="I47" s="487">
        <v>36.4</v>
      </c>
      <c r="J47" s="487">
        <v>38.1</v>
      </c>
    </row>
    <row r="48" spans="1:10" ht="11.25" customHeight="1" x14ac:dyDescent="0.2">
      <c r="A48" s="454" t="s">
        <v>644</v>
      </c>
      <c r="B48" s="476">
        <v>39.6</v>
      </c>
      <c r="C48" s="476">
        <v>39.5</v>
      </c>
      <c r="D48" s="476">
        <v>39.4</v>
      </c>
      <c r="E48" s="476">
        <v>39.5</v>
      </c>
      <c r="F48" s="476">
        <v>39.4</v>
      </c>
      <c r="G48" s="476">
        <v>39.700000000000003</v>
      </c>
      <c r="H48" s="487">
        <v>39.799999999999997</v>
      </c>
      <c r="I48" s="487">
        <v>39.799999999999997</v>
      </c>
      <c r="J48" s="487">
        <v>39.799999999999997</v>
      </c>
    </row>
    <row r="49" spans="1:10" ht="11.25" customHeight="1" x14ac:dyDescent="0.2">
      <c r="A49" s="454" t="s">
        <v>643</v>
      </c>
      <c r="B49" s="476">
        <v>39.4</v>
      </c>
      <c r="C49" s="476">
        <v>39.299999999999997</v>
      </c>
      <c r="D49" s="476">
        <v>39.299999999999997</v>
      </c>
      <c r="E49" s="476">
        <v>39.200000000000003</v>
      </c>
      <c r="F49" s="476">
        <v>39.4</v>
      </c>
      <c r="G49" s="476">
        <v>39.5</v>
      </c>
      <c r="H49" s="487">
        <v>39.700000000000003</v>
      </c>
      <c r="I49" s="487">
        <v>39.5</v>
      </c>
      <c r="J49" s="487">
        <v>39.700000000000003</v>
      </c>
    </row>
    <row r="50" spans="1:10" ht="11.25" customHeight="1" x14ac:dyDescent="0.2">
      <c r="A50" s="454" t="s">
        <v>642</v>
      </c>
      <c r="B50" s="476">
        <v>39.5</v>
      </c>
      <c r="C50" s="476">
        <v>39.1</v>
      </c>
      <c r="D50" s="476">
        <v>39.200000000000003</v>
      </c>
      <c r="E50" s="476">
        <v>39.299999999999997</v>
      </c>
      <c r="F50" s="476">
        <v>39.1</v>
      </c>
      <c r="G50" s="476">
        <v>39.6</v>
      </c>
      <c r="H50" s="487">
        <v>39.700000000000003</v>
      </c>
      <c r="I50" s="487">
        <v>39.5</v>
      </c>
      <c r="J50" s="487">
        <v>39.6</v>
      </c>
    </row>
    <row r="51" spans="1:10" ht="11.25" customHeight="1" x14ac:dyDescent="0.2">
      <c r="A51" s="454" t="s">
        <v>641</v>
      </c>
      <c r="B51" s="476">
        <v>39.1</v>
      </c>
      <c r="C51" s="476">
        <v>37.1</v>
      </c>
      <c r="D51" s="476">
        <v>37.700000000000003</v>
      </c>
      <c r="E51" s="476">
        <v>38.799999999999997</v>
      </c>
      <c r="F51" s="476">
        <v>37.799999999999997</v>
      </c>
      <c r="G51" s="476">
        <v>39.5</v>
      </c>
      <c r="H51" s="487">
        <v>39.6</v>
      </c>
      <c r="I51" s="487">
        <v>39.4</v>
      </c>
      <c r="J51" s="487">
        <v>39</v>
      </c>
    </row>
    <row r="52" spans="1:10" ht="11.25" customHeight="1" x14ac:dyDescent="0.2">
      <c r="A52" s="454" t="s">
        <v>640</v>
      </c>
      <c r="B52" s="476">
        <v>36.299999999999997</v>
      </c>
      <c r="C52" s="476">
        <v>32.9</v>
      </c>
      <c r="D52" s="476">
        <v>36.700000000000003</v>
      </c>
      <c r="E52" s="476">
        <v>38.5</v>
      </c>
      <c r="F52" s="476">
        <v>38.6</v>
      </c>
      <c r="G52" s="476">
        <v>38.799999999999997</v>
      </c>
      <c r="H52" s="487">
        <v>38.6</v>
      </c>
      <c r="I52" s="487">
        <v>38.9</v>
      </c>
      <c r="J52" s="487">
        <v>38.700000000000003</v>
      </c>
    </row>
    <row r="53" spans="1:10" ht="11.25" customHeight="1" x14ac:dyDescent="0.2">
      <c r="A53" s="454" t="s">
        <v>639</v>
      </c>
      <c r="B53" s="476">
        <v>38.4</v>
      </c>
      <c r="C53" s="476">
        <v>37.5</v>
      </c>
      <c r="D53" s="476">
        <v>37.6</v>
      </c>
      <c r="E53" s="476">
        <v>38.4</v>
      </c>
      <c r="F53" s="476">
        <v>38</v>
      </c>
      <c r="G53" s="476">
        <v>38.700000000000003</v>
      </c>
      <c r="H53" s="487">
        <v>38.6</v>
      </c>
      <c r="I53" s="487">
        <v>39.4</v>
      </c>
      <c r="J53" s="487">
        <v>39</v>
      </c>
    </row>
    <row r="54" spans="1:10" ht="11.25" customHeight="1" x14ac:dyDescent="0.2">
      <c r="A54" s="455" t="s">
        <v>638</v>
      </c>
      <c r="B54" s="476">
        <v>39</v>
      </c>
      <c r="C54" s="476">
        <v>38.799999999999997</v>
      </c>
      <c r="D54" s="476">
        <v>38.4</v>
      </c>
      <c r="E54" s="476">
        <v>38.5</v>
      </c>
      <c r="F54" s="476">
        <v>39.5</v>
      </c>
      <c r="G54" s="476">
        <v>39</v>
      </c>
      <c r="H54" s="487">
        <v>39.5</v>
      </c>
      <c r="I54" s="487">
        <v>39.6</v>
      </c>
      <c r="J54" s="487">
        <v>39.4</v>
      </c>
    </row>
    <row r="55" spans="1:10" ht="11.25" customHeight="1" x14ac:dyDescent="0.2">
      <c r="A55" s="455" t="s">
        <v>637</v>
      </c>
      <c r="B55" s="476">
        <v>38.1</v>
      </c>
      <c r="C55" s="476">
        <v>36.200000000000003</v>
      </c>
      <c r="D55" s="476">
        <v>35.9</v>
      </c>
      <c r="E55" s="476">
        <v>38.299999999999997</v>
      </c>
      <c r="F55" s="476">
        <v>36.700000000000003</v>
      </c>
      <c r="G55" s="476">
        <v>38.4</v>
      </c>
      <c r="H55" s="487">
        <v>38.299999999999997</v>
      </c>
      <c r="I55" s="487">
        <v>39.4</v>
      </c>
      <c r="J55" s="487">
        <v>38.700000000000003</v>
      </c>
    </row>
    <row r="56" spans="1:10" ht="11.25" customHeight="1" x14ac:dyDescent="0.2">
      <c r="A56" s="454" t="s">
        <v>636</v>
      </c>
      <c r="B56" s="476">
        <v>38.6</v>
      </c>
      <c r="C56" s="476">
        <v>37.9</v>
      </c>
      <c r="D56" s="476">
        <v>38.4</v>
      </c>
      <c r="E56" s="476">
        <v>38.4</v>
      </c>
      <c r="F56" s="476">
        <v>37.799999999999997</v>
      </c>
      <c r="G56" s="476">
        <v>38.9</v>
      </c>
      <c r="H56" s="487">
        <v>39</v>
      </c>
      <c r="I56" s="487">
        <v>39.1</v>
      </c>
      <c r="J56" s="487">
        <v>39.799999999999997</v>
      </c>
    </row>
    <row r="57" spans="1:10" ht="11.25" customHeight="1" x14ac:dyDescent="0.2">
      <c r="A57" s="454" t="s">
        <v>635</v>
      </c>
      <c r="B57" s="476">
        <v>38.6</v>
      </c>
      <c r="C57" s="476">
        <v>36.200000000000003</v>
      </c>
      <c r="D57" s="476">
        <v>37.4</v>
      </c>
      <c r="E57" s="476">
        <v>38.1</v>
      </c>
      <c r="F57" s="476">
        <v>37.9</v>
      </c>
      <c r="G57" s="476">
        <v>39.200000000000003</v>
      </c>
      <c r="H57" s="487">
        <v>39.1</v>
      </c>
      <c r="I57" s="487">
        <v>39.299999999999997</v>
      </c>
      <c r="J57" s="487">
        <v>39.9</v>
      </c>
    </row>
    <row r="58" spans="1:10" ht="12" thickBot="1" x14ac:dyDescent="0.25">
      <c r="A58" s="491" t="s">
        <v>1349</v>
      </c>
      <c r="B58" s="502">
        <v>38.6</v>
      </c>
      <c r="C58" s="502">
        <v>39.200000000000003</v>
      </c>
      <c r="D58" s="502">
        <v>38.6</v>
      </c>
      <c r="E58" s="502">
        <v>38.200000000000003</v>
      </c>
      <c r="F58" s="502">
        <v>37.5</v>
      </c>
      <c r="G58" s="502">
        <v>38.1</v>
      </c>
      <c r="H58" s="502">
        <v>38.6</v>
      </c>
      <c r="I58" s="502">
        <v>39.9</v>
      </c>
      <c r="J58" s="502" t="s">
        <v>1486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zoomScaleNormal="100" workbookViewId="0">
      <selection activeCell="I6" sqref="I6"/>
    </sheetView>
  </sheetViews>
  <sheetFormatPr defaultColWidth="9.140625" defaultRowHeight="11.25" x14ac:dyDescent="0.2"/>
  <cols>
    <col min="1" max="1" width="43.28515625" style="156" customWidth="1"/>
    <col min="2" max="9" width="8.85546875" style="156" customWidth="1"/>
    <col min="10" max="10" width="7.28515625" style="156" customWidth="1"/>
    <col min="11" max="16384" width="9.140625" style="156"/>
  </cols>
  <sheetData>
    <row r="1" spans="1:17" x14ac:dyDescent="0.2">
      <c r="I1" s="596" t="s">
        <v>722</v>
      </c>
    </row>
    <row r="2" spans="1:17" x14ac:dyDescent="0.2">
      <c r="A2" s="156" t="s">
        <v>721</v>
      </c>
    </row>
    <row r="5" spans="1:17" x14ac:dyDescent="0.2">
      <c r="A5" s="713" t="s">
        <v>1975</v>
      </c>
      <c r="B5" s="713"/>
      <c r="C5" s="713"/>
      <c r="D5" s="713"/>
      <c r="E5" s="713"/>
      <c r="F5" s="713"/>
      <c r="G5" s="713"/>
      <c r="H5" s="713"/>
      <c r="I5" s="713"/>
    </row>
    <row r="6" spans="1:17" ht="12.75" x14ac:dyDescent="0.2">
      <c r="A6" s="597" t="s">
        <v>295</v>
      </c>
      <c r="B6" s="186"/>
      <c r="C6" s="185"/>
      <c r="D6" s="184"/>
      <c r="E6" s="184"/>
      <c r="F6" s="184"/>
      <c r="G6" s="184"/>
      <c r="H6" s="184"/>
      <c r="I6" s="654"/>
    </row>
    <row r="7" spans="1:17" ht="21" customHeight="1" x14ac:dyDescent="0.2">
      <c r="A7" s="183"/>
      <c r="B7" s="180" t="s">
        <v>706</v>
      </c>
      <c r="C7" s="182" t="s">
        <v>705</v>
      </c>
      <c r="D7" s="182" t="s">
        <v>704</v>
      </c>
      <c r="E7" s="181" t="s">
        <v>703</v>
      </c>
      <c r="F7" s="180" t="s">
        <v>702</v>
      </c>
      <c r="G7" s="180" t="s">
        <v>701</v>
      </c>
      <c r="H7" s="180" t="s">
        <v>700</v>
      </c>
      <c r="I7" s="179" t="s">
        <v>699</v>
      </c>
    </row>
    <row r="8" spans="1:17" ht="23.1" customHeight="1" x14ac:dyDescent="0.2">
      <c r="A8" s="178" t="s">
        <v>698</v>
      </c>
      <c r="B8" s="177"/>
      <c r="C8" s="176" t="s">
        <v>697</v>
      </c>
      <c r="D8" s="176" t="s">
        <v>697</v>
      </c>
      <c r="E8" s="176" t="s">
        <v>697</v>
      </c>
      <c r="F8" s="176" t="s">
        <v>697</v>
      </c>
      <c r="G8" s="176" t="s">
        <v>697</v>
      </c>
      <c r="H8" s="176" t="s">
        <v>697</v>
      </c>
      <c r="I8" s="175" t="s">
        <v>697</v>
      </c>
      <c r="K8" s="196"/>
      <c r="L8" s="195"/>
    </row>
    <row r="9" spans="1:17" ht="15.6" customHeight="1" x14ac:dyDescent="0.2">
      <c r="A9" s="598" t="s">
        <v>623</v>
      </c>
      <c r="B9" s="162">
        <v>2555676</v>
      </c>
      <c r="C9" s="162">
        <v>435773</v>
      </c>
      <c r="D9" s="162">
        <v>361553</v>
      </c>
      <c r="E9" s="162">
        <v>753244</v>
      </c>
      <c r="F9" s="162">
        <v>278547</v>
      </c>
      <c r="G9" s="162">
        <v>295789</v>
      </c>
      <c r="H9" s="162">
        <v>161358</v>
      </c>
      <c r="I9" s="162">
        <v>269412</v>
      </c>
      <c r="J9"/>
      <c r="K9"/>
      <c r="L9"/>
      <c r="M9"/>
      <c r="N9"/>
      <c r="O9"/>
      <c r="P9"/>
      <c r="Q9"/>
    </row>
    <row r="10" spans="1:17" ht="12.6" customHeight="1" x14ac:dyDescent="0.2">
      <c r="A10" s="161" t="s">
        <v>681</v>
      </c>
      <c r="B10" s="162">
        <v>57477</v>
      </c>
      <c r="C10" s="162">
        <v>19218</v>
      </c>
      <c r="D10" s="162">
        <v>11672</v>
      </c>
      <c r="E10" s="162">
        <v>18048</v>
      </c>
      <c r="F10" s="162">
        <v>3803</v>
      </c>
      <c r="G10" s="162">
        <v>3658</v>
      </c>
      <c r="H10" s="162">
        <v>555</v>
      </c>
      <c r="I10" s="162">
        <v>523</v>
      </c>
      <c r="J10"/>
      <c r="K10"/>
      <c r="L10"/>
      <c r="M10"/>
      <c r="N10"/>
      <c r="O10"/>
      <c r="P10"/>
      <c r="Q10"/>
    </row>
    <row r="11" spans="1:17" ht="20.45" customHeight="1" x14ac:dyDescent="0.2">
      <c r="A11" s="219" t="s">
        <v>680</v>
      </c>
      <c r="B11" s="162">
        <v>51305</v>
      </c>
      <c r="C11" s="162">
        <v>18369</v>
      </c>
      <c r="D11" s="162">
        <v>10588</v>
      </c>
      <c r="E11" s="162">
        <v>14555</v>
      </c>
      <c r="F11" s="162">
        <v>3356</v>
      </c>
      <c r="G11" s="162">
        <v>3359</v>
      </c>
      <c r="H11" s="162">
        <v>555</v>
      </c>
      <c r="I11" s="162">
        <v>523</v>
      </c>
      <c r="J11"/>
      <c r="K11"/>
      <c r="L11"/>
      <c r="M11"/>
      <c r="N11"/>
      <c r="O11"/>
      <c r="P11"/>
      <c r="Q11"/>
    </row>
    <row r="12" spans="1:17" ht="11.25" customHeight="1" x14ac:dyDescent="0.2">
      <c r="A12" s="168" t="s">
        <v>679</v>
      </c>
      <c r="B12" s="160">
        <v>6172</v>
      </c>
      <c r="C12" s="160">
        <v>849</v>
      </c>
      <c r="D12" s="160">
        <v>1084</v>
      </c>
      <c r="E12" s="160">
        <v>3493</v>
      </c>
      <c r="F12" s="160">
        <v>447</v>
      </c>
      <c r="G12" s="160">
        <v>299</v>
      </c>
      <c r="H12" s="160" t="s">
        <v>1486</v>
      </c>
      <c r="I12" s="160" t="s">
        <v>1486</v>
      </c>
      <c r="J12"/>
      <c r="K12"/>
      <c r="L12"/>
      <c r="M12"/>
      <c r="N12"/>
      <c r="O12"/>
      <c r="P12"/>
      <c r="Q12"/>
    </row>
    <row r="13" spans="1:17" ht="11.25" customHeight="1" x14ac:dyDescent="0.2">
      <c r="A13" s="166" t="s">
        <v>678</v>
      </c>
      <c r="B13" s="162">
        <v>8685</v>
      </c>
      <c r="C13" s="162">
        <v>859</v>
      </c>
      <c r="D13" s="162">
        <v>1456</v>
      </c>
      <c r="E13" s="162">
        <v>3893</v>
      </c>
      <c r="F13" s="162">
        <v>337</v>
      </c>
      <c r="G13" s="162">
        <v>214</v>
      </c>
      <c r="H13" s="162">
        <v>947</v>
      </c>
      <c r="I13" s="162">
        <v>979</v>
      </c>
      <c r="J13"/>
      <c r="K13"/>
      <c r="L13"/>
      <c r="M13"/>
      <c r="N13"/>
      <c r="O13"/>
      <c r="P13"/>
      <c r="Q13"/>
    </row>
    <row r="14" spans="1:17" ht="11.25" customHeight="1" x14ac:dyDescent="0.2">
      <c r="A14" s="166" t="s">
        <v>677</v>
      </c>
      <c r="B14" s="162">
        <v>566564</v>
      </c>
      <c r="C14" s="162">
        <v>38219</v>
      </c>
      <c r="D14" s="162">
        <v>51864</v>
      </c>
      <c r="E14" s="162">
        <v>182920</v>
      </c>
      <c r="F14" s="162">
        <v>88005</v>
      </c>
      <c r="G14" s="162">
        <v>102010</v>
      </c>
      <c r="H14" s="162">
        <v>53044</v>
      </c>
      <c r="I14" s="162">
        <v>50502</v>
      </c>
      <c r="J14"/>
      <c r="K14"/>
      <c r="L14"/>
      <c r="M14"/>
      <c r="N14"/>
      <c r="O14"/>
      <c r="P14"/>
      <c r="Q14"/>
    </row>
    <row r="15" spans="1:17" ht="11.25" customHeight="1" x14ac:dyDescent="0.2">
      <c r="A15" s="169" t="s">
        <v>676</v>
      </c>
      <c r="B15" s="162">
        <v>84902</v>
      </c>
      <c r="C15" s="162">
        <v>8000</v>
      </c>
      <c r="D15" s="162">
        <v>11849</v>
      </c>
      <c r="E15" s="162">
        <v>30089</v>
      </c>
      <c r="F15" s="162">
        <v>10972</v>
      </c>
      <c r="G15" s="162">
        <v>13477</v>
      </c>
      <c r="H15" s="162">
        <v>6306</v>
      </c>
      <c r="I15" s="162">
        <v>4209</v>
      </c>
      <c r="J15"/>
      <c r="K15"/>
      <c r="L15"/>
      <c r="M15"/>
      <c r="N15"/>
      <c r="O15"/>
      <c r="P15"/>
      <c r="Q15"/>
    </row>
    <row r="16" spans="1:17" ht="21.6" customHeight="1" x14ac:dyDescent="0.2">
      <c r="A16" s="219" t="s">
        <v>675</v>
      </c>
      <c r="B16" s="162">
        <v>158148</v>
      </c>
      <c r="C16" s="162">
        <v>5868</v>
      </c>
      <c r="D16" s="162">
        <v>10033</v>
      </c>
      <c r="E16" s="162">
        <v>56775</v>
      </c>
      <c r="F16" s="162">
        <v>32505</v>
      </c>
      <c r="G16" s="162">
        <v>32735</v>
      </c>
      <c r="H16" s="162">
        <v>13448</v>
      </c>
      <c r="I16" s="162">
        <v>6784</v>
      </c>
      <c r="J16"/>
      <c r="K16"/>
      <c r="L16"/>
      <c r="M16"/>
      <c r="N16"/>
      <c r="O16"/>
      <c r="P16"/>
      <c r="Q16"/>
    </row>
    <row r="17" spans="1:17" ht="11.25" customHeight="1" x14ac:dyDescent="0.2">
      <c r="A17" s="219" t="s">
        <v>674</v>
      </c>
      <c r="B17" s="162">
        <v>23544</v>
      </c>
      <c r="C17" s="162">
        <v>2893</v>
      </c>
      <c r="D17" s="162">
        <v>3184</v>
      </c>
      <c r="E17" s="162">
        <v>9026</v>
      </c>
      <c r="F17" s="162">
        <v>3108</v>
      </c>
      <c r="G17" s="162">
        <v>3481</v>
      </c>
      <c r="H17" s="162">
        <v>1285</v>
      </c>
      <c r="I17" s="162">
        <v>567</v>
      </c>
      <c r="J17"/>
      <c r="K17"/>
      <c r="L17"/>
      <c r="M17"/>
      <c r="N17"/>
      <c r="O17"/>
      <c r="P17"/>
      <c r="Q17"/>
    </row>
    <row r="18" spans="1:17" ht="21" customHeight="1" x14ac:dyDescent="0.2">
      <c r="A18" s="219" t="s">
        <v>673</v>
      </c>
      <c r="B18" s="160">
        <v>23547</v>
      </c>
      <c r="C18" s="160">
        <v>1990</v>
      </c>
      <c r="D18" s="160">
        <v>2678</v>
      </c>
      <c r="E18" s="160">
        <v>7171</v>
      </c>
      <c r="F18" s="160">
        <v>3590</v>
      </c>
      <c r="G18" s="160">
        <v>5026</v>
      </c>
      <c r="H18" s="160">
        <v>1270</v>
      </c>
      <c r="I18" s="160">
        <v>1822</v>
      </c>
      <c r="J18"/>
      <c r="K18"/>
      <c r="L18"/>
      <c r="M18"/>
      <c r="N18"/>
      <c r="O18"/>
      <c r="P18"/>
      <c r="Q18"/>
    </row>
    <row r="19" spans="1:17" ht="31.9" customHeight="1" x14ac:dyDescent="0.2">
      <c r="A19" s="217" t="s">
        <v>672</v>
      </c>
      <c r="B19" s="162">
        <v>13121</v>
      </c>
      <c r="C19" s="162">
        <v>751</v>
      </c>
      <c r="D19" s="162">
        <v>857</v>
      </c>
      <c r="E19" s="162">
        <v>4194</v>
      </c>
      <c r="F19" s="162">
        <v>1520</v>
      </c>
      <c r="G19" s="162">
        <v>2814</v>
      </c>
      <c r="H19" s="162">
        <v>1103</v>
      </c>
      <c r="I19" s="162">
        <v>1882</v>
      </c>
      <c r="J19"/>
      <c r="K19"/>
      <c r="L19"/>
      <c r="M19"/>
      <c r="N19"/>
      <c r="O19"/>
      <c r="P19"/>
      <c r="Q19"/>
    </row>
    <row r="20" spans="1:17" ht="11.25" customHeight="1" x14ac:dyDescent="0.2">
      <c r="A20" s="164" t="s">
        <v>671</v>
      </c>
      <c r="B20" s="160">
        <v>6198</v>
      </c>
      <c r="C20" s="160">
        <v>61</v>
      </c>
      <c r="D20" s="160">
        <v>102</v>
      </c>
      <c r="E20" s="160">
        <v>836</v>
      </c>
      <c r="F20" s="160">
        <v>944</v>
      </c>
      <c r="G20" s="160">
        <v>2094</v>
      </c>
      <c r="H20" s="160">
        <v>1023</v>
      </c>
      <c r="I20" s="160">
        <v>1138</v>
      </c>
      <c r="J20"/>
      <c r="K20"/>
      <c r="L20"/>
      <c r="M20"/>
      <c r="N20"/>
      <c r="O20"/>
      <c r="P20"/>
      <c r="Q20"/>
    </row>
    <row r="21" spans="1:17" ht="11.25" customHeight="1" x14ac:dyDescent="0.2">
      <c r="A21" s="164" t="s">
        <v>670</v>
      </c>
      <c r="B21" s="162">
        <v>22411</v>
      </c>
      <c r="C21" s="162">
        <v>523</v>
      </c>
      <c r="D21" s="162">
        <v>1076</v>
      </c>
      <c r="E21" s="162">
        <v>6228</v>
      </c>
      <c r="F21" s="162">
        <v>3730</v>
      </c>
      <c r="G21" s="162">
        <v>5345</v>
      </c>
      <c r="H21" s="162">
        <v>2545</v>
      </c>
      <c r="I21" s="162">
        <v>2964</v>
      </c>
      <c r="J21"/>
      <c r="K21"/>
      <c r="L21"/>
      <c r="M21"/>
      <c r="N21"/>
      <c r="O21"/>
      <c r="P21"/>
      <c r="Q21"/>
    </row>
    <row r="22" spans="1:17" ht="11.25" customHeight="1" x14ac:dyDescent="0.2">
      <c r="A22" s="164" t="s">
        <v>669</v>
      </c>
      <c r="B22" s="160">
        <v>34345</v>
      </c>
      <c r="C22" s="160">
        <v>2715</v>
      </c>
      <c r="D22" s="160">
        <v>3613</v>
      </c>
      <c r="E22" s="160">
        <v>11159</v>
      </c>
      <c r="F22" s="160">
        <v>4217</v>
      </c>
      <c r="G22" s="160">
        <v>6377</v>
      </c>
      <c r="H22" s="160">
        <v>4057</v>
      </c>
      <c r="I22" s="160">
        <v>2207</v>
      </c>
      <c r="J22"/>
      <c r="K22"/>
      <c r="L22"/>
      <c r="M22"/>
      <c r="N22"/>
      <c r="O22"/>
      <c r="P22"/>
      <c r="Q22"/>
    </row>
    <row r="23" spans="1:17" ht="21.6" customHeight="1" x14ac:dyDescent="0.2">
      <c r="A23" s="219" t="s">
        <v>668</v>
      </c>
      <c r="B23" s="162">
        <v>73030</v>
      </c>
      <c r="C23" s="162">
        <v>7078</v>
      </c>
      <c r="D23" s="162">
        <v>8954</v>
      </c>
      <c r="E23" s="162">
        <v>26675</v>
      </c>
      <c r="F23" s="162">
        <v>11859</v>
      </c>
      <c r="G23" s="162">
        <v>11715</v>
      </c>
      <c r="H23" s="162">
        <v>5868</v>
      </c>
      <c r="I23" s="162">
        <v>881</v>
      </c>
      <c r="J23"/>
      <c r="K23"/>
      <c r="L23"/>
      <c r="M23"/>
      <c r="N23"/>
      <c r="O23"/>
      <c r="P23"/>
      <c r="Q23"/>
    </row>
    <row r="24" spans="1:17" ht="21.6" customHeight="1" x14ac:dyDescent="0.2">
      <c r="A24" s="218" t="s">
        <v>667</v>
      </c>
      <c r="B24" s="160">
        <v>44896</v>
      </c>
      <c r="C24" s="160">
        <v>1489</v>
      </c>
      <c r="D24" s="160">
        <v>2323</v>
      </c>
      <c r="E24" s="160">
        <v>10586</v>
      </c>
      <c r="F24" s="160">
        <v>5021</v>
      </c>
      <c r="G24" s="160">
        <v>7464</v>
      </c>
      <c r="H24" s="160">
        <v>6730</v>
      </c>
      <c r="I24" s="160">
        <v>11283</v>
      </c>
      <c r="J24"/>
      <c r="K24"/>
      <c r="L24"/>
      <c r="M24"/>
      <c r="N24"/>
      <c r="O24"/>
      <c r="P24"/>
      <c r="Q24"/>
    </row>
    <row r="25" spans="1:17" ht="21.6" customHeight="1" x14ac:dyDescent="0.2">
      <c r="A25" s="219" t="s">
        <v>666</v>
      </c>
      <c r="B25" s="160">
        <v>30517</v>
      </c>
      <c r="C25" s="160">
        <v>370</v>
      </c>
      <c r="D25" s="160">
        <v>590</v>
      </c>
      <c r="E25" s="160">
        <v>2690</v>
      </c>
      <c r="F25" s="160">
        <v>3068</v>
      </c>
      <c r="G25" s="160">
        <v>6051</v>
      </c>
      <c r="H25" s="160">
        <v>6473</v>
      </c>
      <c r="I25" s="160">
        <v>11275</v>
      </c>
      <c r="J25"/>
      <c r="K25"/>
      <c r="L25"/>
      <c r="M25"/>
      <c r="N25"/>
      <c r="O25"/>
      <c r="P25"/>
      <c r="Q25"/>
    </row>
    <row r="26" spans="1:17" ht="11.25" customHeight="1" x14ac:dyDescent="0.2">
      <c r="A26" s="165" t="s">
        <v>665</v>
      </c>
      <c r="B26" s="162">
        <v>24704</v>
      </c>
      <c r="C26" s="162">
        <v>2984</v>
      </c>
      <c r="D26" s="162">
        <v>3527</v>
      </c>
      <c r="E26" s="162">
        <v>9290</v>
      </c>
      <c r="F26" s="162">
        <v>3797</v>
      </c>
      <c r="G26" s="162">
        <v>2408</v>
      </c>
      <c r="H26" s="162" t="s">
        <v>1486</v>
      </c>
      <c r="I26" s="162">
        <v>2698</v>
      </c>
      <c r="J26"/>
      <c r="K26"/>
      <c r="L26"/>
      <c r="M26"/>
      <c r="N26"/>
      <c r="O26"/>
      <c r="P26"/>
      <c r="Q26"/>
    </row>
    <row r="27" spans="1:17" ht="11.25" customHeight="1" x14ac:dyDescent="0.2">
      <c r="A27" s="165" t="s">
        <v>664</v>
      </c>
      <c r="B27" s="162">
        <v>10264</v>
      </c>
      <c r="C27" s="162">
        <v>1474</v>
      </c>
      <c r="D27" s="162">
        <v>1277</v>
      </c>
      <c r="E27" s="162">
        <v>3479</v>
      </c>
      <c r="F27" s="162">
        <v>1370</v>
      </c>
      <c r="G27" s="162">
        <v>1022</v>
      </c>
      <c r="H27" s="162">
        <v>1642</v>
      </c>
      <c r="I27" s="162" t="s">
        <v>1486</v>
      </c>
      <c r="J27"/>
      <c r="K27"/>
      <c r="L27"/>
      <c r="M27"/>
      <c r="N27"/>
      <c r="O27"/>
      <c r="P27"/>
      <c r="Q27"/>
    </row>
    <row r="28" spans="1:17" ht="11.25" customHeight="1" x14ac:dyDescent="0.2">
      <c r="A28" s="165" t="s">
        <v>663</v>
      </c>
      <c r="B28" s="162">
        <v>16937</v>
      </c>
      <c r="C28" s="162">
        <v>2023</v>
      </c>
      <c r="D28" s="162">
        <v>1801</v>
      </c>
      <c r="E28" s="162">
        <v>4722</v>
      </c>
      <c r="F28" s="162">
        <v>2304</v>
      </c>
      <c r="G28" s="162">
        <v>2001</v>
      </c>
      <c r="H28" s="162">
        <v>1294</v>
      </c>
      <c r="I28" s="162">
        <v>2792</v>
      </c>
      <c r="J28"/>
      <c r="K28"/>
      <c r="L28"/>
      <c r="M28"/>
      <c r="N28"/>
      <c r="O28"/>
      <c r="P28"/>
      <c r="Q28"/>
    </row>
    <row r="29" spans="1:17" ht="19.899999999999999" customHeight="1" x14ac:dyDescent="0.2">
      <c r="A29" s="219" t="s">
        <v>662</v>
      </c>
      <c r="B29" s="162">
        <v>6642</v>
      </c>
      <c r="C29" s="162">
        <v>360</v>
      </c>
      <c r="D29" s="162">
        <v>442</v>
      </c>
      <c r="E29" s="162">
        <v>2835</v>
      </c>
      <c r="F29" s="162">
        <v>1278</v>
      </c>
      <c r="G29" s="162">
        <v>1471</v>
      </c>
      <c r="H29" s="162">
        <v>256</v>
      </c>
      <c r="I29" s="162" t="s">
        <v>1486</v>
      </c>
      <c r="J29"/>
      <c r="K29"/>
      <c r="L29"/>
      <c r="M29"/>
      <c r="N29"/>
      <c r="O29"/>
      <c r="P29"/>
      <c r="Q29"/>
    </row>
    <row r="30" spans="1:17" ht="22.15" customHeight="1" x14ac:dyDescent="0.2">
      <c r="A30" s="218" t="s">
        <v>661</v>
      </c>
      <c r="B30" s="160">
        <v>20721</v>
      </c>
      <c r="C30" s="160">
        <v>1037</v>
      </c>
      <c r="D30" s="160">
        <v>1490</v>
      </c>
      <c r="E30" s="160">
        <v>7748</v>
      </c>
      <c r="F30" s="160">
        <v>4584</v>
      </c>
      <c r="G30" s="160">
        <v>4503</v>
      </c>
      <c r="H30" s="160">
        <v>1359</v>
      </c>
      <c r="I30" s="160" t="s">
        <v>1486</v>
      </c>
      <c r="J30"/>
      <c r="K30"/>
      <c r="L30"/>
      <c r="M30"/>
      <c r="N30"/>
      <c r="O30"/>
      <c r="P30"/>
      <c r="Q30"/>
    </row>
    <row r="31" spans="1:17" ht="11.25" customHeight="1" x14ac:dyDescent="0.2">
      <c r="A31" s="161" t="s">
        <v>660</v>
      </c>
      <c r="B31" s="162">
        <v>197944</v>
      </c>
      <c r="C31" s="162">
        <v>39612</v>
      </c>
      <c r="D31" s="162">
        <v>40779</v>
      </c>
      <c r="E31" s="162">
        <v>67728</v>
      </c>
      <c r="F31" s="162">
        <v>18072</v>
      </c>
      <c r="G31" s="162">
        <v>18979</v>
      </c>
      <c r="H31" s="162">
        <v>7866</v>
      </c>
      <c r="I31" s="162">
        <v>4908</v>
      </c>
      <c r="J31"/>
      <c r="K31"/>
      <c r="L31"/>
      <c r="M31"/>
      <c r="N31"/>
      <c r="O31"/>
      <c r="P31"/>
      <c r="Q31"/>
    </row>
    <row r="32" spans="1:17" ht="23.45" customHeight="1" x14ac:dyDescent="0.2">
      <c r="A32" s="218" t="s">
        <v>659</v>
      </c>
      <c r="B32" s="160">
        <v>126149</v>
      </c>
      <c r="C32" s="160">
        <v>21529</v>
      </c>
      <c r="D32" s="160">
        <v>26080</v>
      </c>
      <c r="E32" s="160">
        <v>42766</v>
      </c>
      <c r="F32" s="160">
        <v>13587</v>
      </c>
      <c r="G32" s="160">
        <v>12562</v>
      </c>
      <c r="H32" s="160">
        <v>4717</v>
      </c>
      <c r="I32" s="160">
        <v>4908</v>
      </c>
      <c r="J32"/>
      <c r="K32"/>
      <c r="L32"/>
      <c r="M32"/>
      <c r="N32"/>
      <c r="O32"/>
      <c r="P32"/>
      <c r="Q32"/>
    </row>
    <row r="33" spans="1:17" ht="11.25" customHeight="1" x14ac:dyDescent="0.2">
      <c r="A33" s="165" t="s">
        <v>658</v>
      </c>
      <c r="B33" s="162">
        <v>71795</v>
      </c>
      <c r="C33" s="162">
        <v>18083</v>
      </c>
      <c r="D33" s="162">
        <v>14699</v>
      </c>
      <c r="E33" s="162">
        <v>24962</v>
      </c>
      <c r="F33" s="162">
        <v>4485</v>
      </c>
      <c r="G33" s="162">
        <v>6417</v>
      </c>
      <c r="H33" s="162">
        <v>3149</v>
      </c>
      <c r="I33" s="162" t="s">
        <v>1486</v>
      </c>
      <c r="J33"/>
      <c r="K33"/>
      <c r="L33"/>
      <c r="M33"/>
      <c r="N33"/>
      <c r="O33"/>
      <c r="P33"/>
      <c r="Q33"/>
    </row>
    <row r="34" spans="1:17" ht="22.9" customHeight="1" x14ac:dyDescent="0.2">
      <c r="A34" s="218" t="s">
        <v>657</v>
      </c>
      <c r="B34" s="160">
        <v>501601</v>
      </c>
      <c r="C34" s="160">
        <v>137337</v>
      </c>
      <c r="D34" s="160">
        <v>107133</v>
      </c>
      <c r="E34" s="160">
        <v>151657</v>
      </c>
      <c r="F34" s="160">
        <v>48274</v>
      </c>
      <c r="G34" s="160">
        <v>33864</v>
      </c>
      <c r="H34" s="160">
        <v>15726</v>
      </c>
      <c r="I34" s="160">
        <v>7610</v>
      </c>
      <c r="J34"/>
      <c r="K34"/>
      <c r="L34"/>
      <c r="M34"/>
      <c r="N34"/>
      <c r="O34"/>
      <c r="P34"/>
      <c r="Q34"/>
    </row>
    <row r="35" spans="1:17" ht="11.25" customHeight="1" x14ac:dyDescent="0.2">
      <c r="A35" s="165" t="s">
        <v>656</v>
      </c>
      <c r="B35" s="162">
        <v>63775</v>
      </c>
      <c r="C35" s="162">
        <v>20826</v>
      </c>
      <c r="D35" s="162">
        <v>15024</v>
      </c>
      <c r="E35" s="162">
        <v>21770</v>
      </c>
      <c r="F35" s="162">
        <v>4508</v>
      </c>
      <c r="G35" s="162">
        <v>1647</v>
      </c>
      <c r="H35" s="162" t="s">
        <v>1486</v>
      </c>
      <c r="I35" s="162" t="s">
        <v>1486</v>
      </c>
      <c r="J35"/>
      <c r="K35"/>
      <c r="L35"/>
      <c r="M35"/>
      <c r="N35"/>
      <c r="O35"/>
      <c r="P35"/>
      <c r="Q35"/>
    </row>
    <row r="36" spans="1:17" ht="11.25" customHeight="1" x14ac:dyDescent="0.2">
      <c r="A36" s="165" t="s">
        <v>655</v>
      </c>
      <c r="B36" s="162">
        <v>158114</v>
      </c>
      <c r="C36" s="162">
        <v>33536</v>
      </c>
      <c r="D36" s="162">
        <v>32237</v>
      </c>
      <c r="E36" s="162">
        <v>62984</v>
      </c>
      <c r="F36" s="162">
        <v>12699</v>
      </c>
      <c r="G36" s="162">
        <v>13096</v>
      </c>
      <c r="H36" s="162">
        <v>1516</v>
      </c>
      <c r="I36" s="162">
        <v>2046</v>
      </c>
      <c r="J36"/>
      <c r="K36"/>
      <c r="L36"/>
      <c r="M36"/>
      <c r="N36"/>
      <c r="O36"/>
      <c r="P36"/>
      <c r="Q36"/>
    </row>
    <row r="37" spans="1:17" ht="11.25" customHeight="1" x14ac:dyDescent="0.2">
      <c r="A37" s="165" t="s">
        <v>654</v>
      </c>
      <c r="B37" s="162">
        <v>279712</v>
      </c>
      <c r="C37" s="162">
        <v>82975</v>
      </c>
      <c r="D37" s="162">
        <v>59872</v>
      </c>
      <c r="E37" s="162">
        <v>66903</v>
      </c>
      <c r="F37" s="162">
        <v>31067</v>
      </c>
      <c r="G37" s="162">
        <v>19121</v>
      </c>
      <c r="H37" s="162">
        <v>14210</v>
      </c>
      <c r="I37" s="162">
        <v>5564</v>
      </c>
      <c r="J37"/>
      <c r="K37"/>
      <c r="L37"/>
      <c r="M37"/>
      <c r="N37"/>
      <c r="O37"/>
      <c r="P37"/>
      <c r="Q37"/>
    </row>
    <row r="38" spans="1:17" ht="11.25" customHeight="1" x14ac:dyDescent="0.2">
      <c r="A38" s="161" t="s">
        <v>653</v>
      </c>
      <c r="B38" s="162">
        <v>124544</v>
      </c>
      <c r="C38" s="162">
        <v>16461</v>
      </c>
      <c r="D38" s="162">
        <v>12312</v>
      </c>
      <c r="E38" s="162">
        <v>35421</v>
      </c>
      <c r="F38" s="162">
        <v>14405</v>
      </c>
      <c r="G38" s="162">
        <v>16883</v>
      </c>
      <c r="H38" s="162">
        <v>11750</v>
      </c>
      <c r="I38" s="162">
        <v>17312</v>
      </c>
      <c r="J38"/>
      <c r="K38"/>
      <c r="L38"/>
      <c r="M38"/>
      <c r="N38"/>
      <c r="O38"/>
      <c r="P38"/>
      <c r="Q38"/>
    </row>
    <row r="39" spans="1:17" ht="11.25" customHeight="1" x14ac:dyDescent="0.2">
      <c r="A39" s="217" t="s">
        <v>652</v>
      </c>
      <c r="B39" s="160">
        <v>111646</v>
      </c>
      <c r="C39" s="160">
        <v>15473</v>
      </c>
      <c r="D39" s="160">
        <v>10952</v>
      </c>
      <c r="E39" s="160">
        <v>30074</v>
      </c>
      <c r="F39" s="160">
        <v>12743</v>
      </c>
      <c r="G39" s="160">
        <v>15584</v>
      </c>
      <c r="H39" s="160">
        <v>11465</v>
      </c>
      <c r="I39" s="160">
        <v>15355</v>
      </c>
      <c r="J39"/>
      <c r="K39"/>
      <c r="L39"/>
      <c r="M39"/>
      <c r="N39"/>
      <c r="O39"/>
      <c r="P39"/>
      <c r="Q39"/>
    </row>
    <row r="40" spans="1:17" ht="11.25" customHeight="1" x14ac:dyDescent="0.2">
      <c r="A40" s="165" t="s">
        <v>651</v>
      </c>
      <c r="B40" s="162">
        <v>12898</v>
      </c>
      <c r="C40" s="162">
        <v>988</v>
      </c>
      <c r="D40" s="162">
        <v>1360</v>
      </c>
      <c r="E40" s="162">
        <v>5347</v>
      </c>
      <c r="F40" s="162">
        <v>1662</v>
      </c>
      <c r="G40" s="162">
        <v>1299</v>
      </c>
      <c r="H40" s="162">
        <v>285</v>
      </c>
      <c r="I40" s="162">
        <v>1957</v>
      </c>
      <c r="J40"/>
      <c r="K40"/>
      <c r="L40"/>
      <c r="M40"/>
      <c r="N40"/>
      <c r="O40"/>
      <c r="P40"/>
      <c r="Q40"/>
    </row>
    <row r="41" spans="1:17" ht="11.25" customHeight="1" x14ac:dyDescent="0.2">
      <c r="A41" s="166" t="s">
        <v>650</v>
      </c>
      <c r="B41" s="160">
        <v>184439</v>
      </c>
      <c r="C41" s="160">
        <v>50416</v>
      </c>
      <c r="D41" s="160">
        <v>40820</v>
      </c>
      <c r="E41" s="160">
        <v>57084</v>
      </c>
      <c r="F41" s="160">
        <v>12933</v>
      </c>
      <c r="G41" s="160">
        <v>9129</v>
      </c>
      <c r="H41" s="160">
        <v>2444</v>
      </c>
      <c r="I41" s="160">
        <v>11613</v>
      </c>
      <c r="J41"/>
      <c r="K41"/>
      <c r="L41"/>
      <c r="M41"/>
      <c r="N41"/>
      <c r="O41"/>
      <c r="P41"/>
      <c r="Q41"/>
    </row>
    <row r="42" spans="1:17" ht="11.25" customHeight="1" x14ac:dyDescent="0.2">
      <c r="A42" s="165" t="s">
        <v>649</v>
      </c>
      <c r="B42" s="162">
        <v>68157</v>
      </c>
      <c r="C42" s="162">
        <v>6660</v>
      </c>
      <c r="D42" s="162">
        <v>5501</v>
      </c>
      <c r="E42" s="162">
        <v>15590</v>
      </c>
      <c r="F42" s="162">
        <v>8901</v>
      </c>
      <c r="G42" s="162">
        <v>14326</v>
      </c>
      <c r="H42" s="162">
        <v>6750</v>
      </c>
      <c r="I42" s="162">
        <v>10429</v>
      </c>
      <c r="J42"/>
      <c r="K42"/>
      <c r="L42"/>
      <c r="M42"/>
      <c r="N42"/>
      <c r="O42"/>
      <c r="P42"/>
      <c r="Q42"/>
    </row>
    <row r="43" spans="1:17" ht="31.15" customHeight="1" x14ac:dyDescent="0.2">
      <c r="A43" s="217" t="s">
        <v>648</v>
      </c>
      <c r="B43" s="162">
        <v>15556</v>
      </c>
      <c r="C43" s="162">
        <v>2423</v>
      </c>
      <c r="D43" s="162">
        <v>1625</v>
      </c>
      <c r="E43" s="162">
        <v>3811</v>
      </c>
      <c r="F43" s="162">
        <v>1765</v>
      </c>
      <c r="G43" s="162">
        <v>2726</v>
      </c>
      <c r="H43" s="162">
        <v>1439</v>
      </c>
      <c r="I43" s="162">
        <v>1767</v>
      </c>
      <c r="J43"/>
      <c r="K43"/>
      <c r="L43"/>
      <c r="M43"/>
      <c r="N43"/>
      <c r="O43"/>
      <c r="P43"/>
      <c r="Q43"/>
    </row>
    <row r="44" spans="1:17" ht="11.25" customHeight="1" x14ac:dyDescent="0.2">
      <c r="A44" s="164" t="s">
        <v>647</v>
      </c>
      <c r="B44" s="160">
        <v>14351</v>
      </c>
      <c r="C44" s="160">
        <v>583</v>
      </c>
      <c r="D44" s="160">
        <v>591</v>
      </c>
      <c r="E44" s="160">
        <v>1908</v>
      </c>
      <c r="F44" s="160">
        <v>2101</v>
      </c>
      <c r="G44" s="160">
        <v>3387</v>
      </c>
      <c r="H44" s="160">
        <v>1119</v>
      </c>
      <c r="I44" s="160">
        <v>4662</v>
      </c>
      <c r="J44"/>
      <c r="K44"/>
      <c r="L44"/>
      <c r="M44"/>
      <c r="N44"/>
      <c r="O44"/>
      <c r="P44"/>
      <c r="Q44"/>
    </row>
    <row r="45" spans="1:17" ht="11.25" customHeight="1" x14ac:dyDescent="0.2">
      <c r="A45" s="161" t="s">
        <v>646</v>
      </c>
      <c r="B45" s="162">
        <v>38250</v>
      </c>
      <c r="C45" s="162">
        <v>3654</v>
      </c>
      <c r="D45" s="162">
        <v>3285</v>
      </c>
      <c r="E45" s="162">
        <v>9871</v>
      </c>
      <c r="F45" s="162">
        <v>5035</v>
      </c>
      <c r="G45" s="162">
        <v>8213</v>
      </c>
      <c r="H45" s="162">
        <v>4192</v>
      </c>
      <c r="I45" s="162">
        <v>4000</v>
      </c>
      <c r="J45"/>
      <c r="K45"/>
      <c r="L45"/>
      <c r="M45"/>
      <c r="N45"/>
      <c r="O45"/>
      <c r="P45"/>
      <c r="Q45"/>
    </row>
    <row r="46" spans="1:17" ht="11.25" customHeight="1" x14ac:dyDescent="0.2">
      <c r="A46" s="161" t="s">
        <v>645</v>
      </c>
      <c r="B46" s="162">
        <v>83701</v>
      </c>
      <c r="C46" s="162">
        <v>15430</v>
      </c>
      <c r="D46" s="162">
        <v>17785</v>
      </c>
      <c r="E46" s="162">
        <v>17136</v>
      </c>
      <c r="F46" s="162">
        <v>4974</v>
      </c>
      <c r="G46" s="162">
        <v>12058</v>
      </c>
      <c r="H46" s="162">
        <v>6434</v>
      </c>
      <c r="I46" s="162">
        <v>9884</v>
      </c>
      <c r="J46"/>
      <c r="K46"/>
      <c r="L46"/>
      <c r="M46"/>
      <c r="N46"/>
      <c r="O46"/>
      <c r="P46"/>
      <c r="Q46"/>
    </row>
    <row r="47" spans="1:17" ht="11.25" customHeight="1" x14ac:dyDescent="0.2">
      <c r="A47" s="161" t="s">
        <v>644</v>
      </c>
      <c r="B47" s="160">
        <v>18455</v>
      </c>
      <c r="C47" s="160">
        <v>9721</v>
      </c>
      <c r="D47" s="160">
        <v>3970</v>
      </c>
      <c r="E47" s="160">
        <v>3509</v>
      </c>
      <c r="F47" s="160">
        <v>668</v>
      </c>
      <c r="G47" s="160">
        <v>587</v>
      </c>
      <c r="H47" s="160" t="s">
        <v>1486</v>
      </c>
      <c r="I47" s="160" t="s">
        <v>1486</v>
      </c>
      <c r="J47"/>
      <c r="K47"/>
      <c r="L47"/>
      <c r="M47"/>
      <c r="N47"/>
      <c r="O47"/>
      <c r="P47"/>
      <c r="Q47"/>
    </row>
    <row r="48" spans="1:17" ht="11.25" customHeight="1" x14ac:dyDescent="0.2">
      <c r="A48" s="161" t="s">
        <v>643</v>
      </c>
      <c r="B48" s="162">
        <v>111886</v>
      </c>
      <c r="C48" s="162">
        <v>33486</v>
      </c>
      <c r="D48" s="162">
        <v>21138</v>
      </c>
      <c r="E48" s="162">
        <v>27108</v>
      </c>
      <c r="F48" s="162">
        <v>7889</v>
      </c>
      <c r="G48" s="162">
        <v>9074</v>
      </c>
      <c r="H48" s="162">
        <v>6097</v>
      </c>
      <c r="I48" s="162">
        <v>7094</v>
      </c>
      <c r="J48"/>
      <c r="K48"/>
      <c r="L48"/>
      <c r="M48"/>
      <c r="N48"/>
      <c r="O48"/>
      <c r="P48"/>
      <c r="Q48"/>
    </row>
    <row r="49" spans="1:17" ht="11.25" customHeight="1" x14ac:dyDescent="0.2">
      <c r="A49" s="161" t="s">
        <v>642</v>
      </c>
      <c r="B49" s="162">
        <v>230370</v>
      </c>
      <c r="C49" s="162">
        <v>11328</v>
      </c>
      <c r="D49" s="162">
        <v>8904</v>
      </c>
      <c r="E49" s="162">
        <v>23970</v>
      </c>
      <c r="F49" s="162">
        <v>11230</v>
      </c>
      <c r="G49" s="162">
        <v>31491</v>
      </c>
      <c r="H49" s="162">
        <v>32272</v>
      </c>
      <c r="I49" s="162">
        <v>111175</v>
      </c>
      <c r="J49"/>
      <c r="K49"/>
      <c r="L49"/>
      <c r="M49"/>
      <c r="N49"/>
      <c r="O49"/>
      <c r="P49"/>
      <c r="Q49"/>
    </row>
    <row r="50" spans="1:17" ht="11.25" customHeight="1" x14ac:dyDescent="0.2">
      <c r="A50" s="161" t="s">
        <v>641</v>
      </c>
      <c r="B50" s="162">
        <v>10265</v>
      </c>
      <c r="C50" s="162">
        <v>499</v>
      </c>
      <c r="D50" s="162">
        <v>618</v>
      </c>
      <c r="E50" s="162">
        <v>6965</v>
      </c>
      <c r="F50" s="162">
        <v>1113</v>
      </c>
      <c r="G50" s="162">
        <v>443</v>
      </c>
      <c r="H50" s="162">
        <v>627</v>
      </c>
      <c r="I50" s="162" t="s">
        <v>1486</v>
      </c>
      <c r="J50"/>
      <c r="K50"/>
      <c r="L50"/>
      <c r="M50"/>
      <c r="N50"/>
      <c r="O50"/>
      <c r="P50"/>
      <c r="Q50"/>
    </row>
    <row r="51" spans="1:17" ht="11.25" customHeight="1" x14ac:dyDescent="0.2">
      <c r="A51" s="161" t="s">
        <v>640</v>
      </c>
      <c r="B51" s="162">
        <v>53165</v>
      </c>
      <c r="C51" s="162">
        <v>5290</v>
      </c>
      <c r="D51" s="162">
        <v>4904</v>
      </c>
      <c r="E51" s="162">
        <v>20716</v>
      </c>
      <c r="F51" s="162">
        <v>9816</v>
      </c>
      <c r="G51" s="162">
        <v>8742</v>
      </c>
      <c r="H51" s="162">
        <v>3066</v>
      </c>
      <c r="I51" s="162">
        <v>631</v>
      </c>
      <c r="J51"/>
      <c r="K51"/>
      <c r="L51"/>
      <c r="M51"/>
      <c r="N51"/>
      <c r="O51"/>
      <c r="P51"/>
      <c r="Q51"/>
    </row>
    <row r="52" spans="1:17" ht="11.25" customHeight="1" x14ac:dyDescent="0.2">
      <c r="A52" s="161" t="s">
        <v>639</v>
      </c>
      <c r="B52" s="162">
        <v>222574</v>
      </c>
      <c r="C52" s="162">
        <v>22070</v>
      </c>
      <c r="D52" s="162">
        <v>17191</v>
      </c>
      <c r="E52" s="162">
        <v>81211</v>
      </c>
      <c r="F52" s="162">
        <v>34692</v>
      </c>
      <c r="G52" s="162">
        <v>20383</v>
      </c>
      <c r="H52" s="162">
        <v>10275</v>
      </c>
      <c r="I52" s="162">
        <v>36752</v>
      </c>
      <c r="J52"/>
      <c r="K52"/>
      <c r="L52"/>
      <c r="M52"/>
      <c r="N52"/>
      <c r="O52"/>
      <c r="P52"/>
      <c r="Q52"/>
    </row>
    <row r="53" spans="1:17" ht="11.25" customHeight="1" x14ac:dyDescent="0.2">
      <c r="A53" s="164" t="s">
        <v>638</v>
      </c>
      <c r="B53" s="160">
        <v>96466</v>
      </c>
      <c r="C53" s="160">
        <v>18615</v>
      </c>
      <c r="D53" s="160">
        <v>8041</v>
      </c>
      <c r="E53" s="160">
        <v>12890</v>
      </c>
      <c r="F53" s="160">
        <v>5158</v>
      </c>
      <c r="G53" s="160">
        <v>6660</v>
      </c>
      <c r="H53" s="160">
        <v>9673</v>
      </c>
      <c r="I53" s="160">
        <v>35429</v>
      </c>
      <c r="J53"/>
      <c r="K53"/>
      <c r="L53"/>
      <c r="M53"/>
      <c r="N53"/>
      <c r="O53"/>
      <c r="P53"/>
      <c r="Q53"/>
    </row>
    <row r="54" spans="1:17" ht="11.25" customHeight="1" x14ac:dyDescent="0.2">
      <c r="A54" s="164" t="s">
        <v>637</v>
      </c>
      <c r="B54" s="160">
        <v>126108</v>
      </c>
      <c r="C54" s="160">
        <v>3455</v>
      </c>
      <c r="D54" s="160">
        <v>9150</v>
      </c>
      <c r="E54" s="160">
        <v>68321</v>
      </c>
      <c r="F54" s="160">
        <v>29534</v>
      </c>
      <c r="G54" s="160">
        <v>13723</v>
      </c>
      <c r="H54" s="160">
        <v>602</v>
      </c>
      <c r="I54" s="160">
        <v>1323</v>
      </c>
      <c r="J54"/>
      <c r="K54"/>
      <c r="L54"/>
      <c r="M54"/>
      <c r="N54"/>
      <c r="O54"/>
      <c r="P54"/>
      <c r="Q54"/>
    </row>
    <row r="55" spans="1:17" ht="11.25" customHeight="1" x14ac:dyDescent="0.2">
      <c r="A55" s="161" t="s">
        <v>636</v>
      </c>
      <c r="B55" s="162">
        <v>21362</v>
      </c>
      <c r="C55" s="162">
        <v>4549</v>
      </c>
      <c r="D55" s="162">
        <v>2501</v>
      </c>
      <c r="E55" s="162">
        <v>7921</v>
      </c>
      <c r="F55" s="162">
        <v>2009</v>
      </c>
      <c r="G55" s="162">
        <v>3460</v>
      </c>
      <c r="H55" s="162">
        <v>922</v>
      </c>
      <c r="I55" s="162" t="s">
        <v>1486</v>
      </c>
      <c r="J55"/>
      <c r="K55"/>
      <c r="L55"/>
      <c r="M55"/>
      <c r="N55"/>
      <c r="O55"/>
      <c r="P55"/>
      <c r="Q55"/>
    </row>
    <row r="56" spans="1:17" ht="11.25" customHeight="1" x14ac:dyDescent="0.2">
      <c r="A56" s="161" t="s">
        <v>635</v>
      </c>
      <c r="B56" s="162">
        <v>67041</v>
      </c>
      <c r="C56" s="162">
        <v>23205</v>
      </c>
      <c r="D56" s="162">
        <v>11054</v>
      </c>
      <c r="E56" s="162">
        <v>21736</v>
      </c>
      <c r="F56" s="162">
        <v>5564</v>
      </c>
      <c r="G56" s="162">
        <v>4514</v>
      </c>
      <c r="H56" s="162">
        <v>968</v>
      </c>
      <c r="I56" s="162" t="s">
        <v>1486</v>
      </c>
      <c r="J56"/>
      <c r="K56"/>
      <c r="L56"/>
      <c r="M56"/>
      <c r="N56"/>
      <c r="O56"/>
      <c r="P56"/>
      <c r="Q56"/>
    </row>
    <row r="57" spans="1:17" ht="11.25" customHeight="1" thickBot="1" x14ac:dyDescent="0.25">
      <c r="A57" s="159" t="s">
        <v>634</v>
      </c>
      <c r="B57" s="194">
        <v>83</v>
      </c>
      <c r="C57" s="194">
        <v>16</v>
      </c>
      <c r="D57" s="194">
        <v>19</v>
      </c>
      <c r="E57" s="194">
        <v>48</v>
      </c>
      <c r="F57" s="194" t="s">
        <v>1486</v>
      </c>
      <c r="G57" s="194" t="s">
        <v>1486</v>
      </c>
      <c r="H57" s="194" t="s">
        <v>1486</v>
      </c>
      <c r="I57" s="194" t="s">
        <v>1486</v>
      </c>
      <c r="J57"/>
      <c r="K57"/>
      <c r="L57"/>
      <c r="M57"/>
      <c r="N57"/>
      <c r="O57"/>
      <c r="P57"/>
      <c r="Q57"/>
    </row>
    <row r="58" spans="1:17" ht="11.25" customHeight="1" thickTop="1" x14ac:dyDescent="0.2">
      <c r="A58" s="598"/>
      <c r="B58" s="162"/>
      <c r="C58" s="162"/>
      <c r="D58" s="162"/>
      <c r="E58" s="162"/>
      <c r="F58" s="162"/>
      <c r="G58" s="162"/>
      <c r="H58" s="162"/>
      <c r="I58" s="162"/>
      <c r="J58" s="186"/>
    </row>
    <row r="59" spans="1:17" ht="11.25" customHeight="1" x14ac:dyDescent="0.2">
      <c r="A59" s="161"/>
      <c r="B59" s="160"/>
      <c r="C59" s="160"/>
      <c r="D59" s="160"/>
      <c r="E59" s="160"/>
      <c r="F59" s="160"/>
      <c r="G59" s="160"/>
      <c r="H59" s="160"/>
      <c r="I59" s="160"/>
      <c r="J59" s="186"/>
    </row>
    <row r="60" spans="1:17" ht="11.25" customHeight="1" x14ac:dyDescent="0.2">
      <c r="A60" s="219"/>
      <c r="B60" s="160"/>
      <c r="C60" s="160"/>
      <c r="D60" s="160"/>
      <c r="E60" s="160"/>
      <c r="F60" s="160"/>
      <c r="G60" s="160"/>
      <c r="H60" s="160"/>
      <c r="I60" s="160"/>
      <c r="J60" s="186"/>
    </row>
    <row r="61" spans="1:17" ht="11.25" customHeight="1" x14ac:dyDescent="0.2">
      <c r="A61" s="168"/>
      <c r="B61" s="162"/>
      <c r="C61" s="162"/>
      <c r="D61" s="162"/>
      <c r="E61" s="162"/>
      <c r="F61" s="162"/>
      <c r="G61" s="162"/>
      <c r="H61" s="162"/>
      <c r="I61" s="162"/>
    </row>
    <row r="62" spans="1:17" ht="11.25" customHeight="1" x14ac:dyDescent="0.2">
      <c r="A62" s="166"/>
      <c r="B62" s="162"/>
      <c r="C62" s="162"/>
      <c r="D62" s="162"/>
      <c r="E62" s="162"/>
      <c r="F62" s="162"/>
      <c r="G62" s="162"/>
      <c r="H62" s="162"/>
      <c r="I62" s="162"/>
    </row>
    <row r="63" spans="1:17" ht="11.25" customHeight="1" x14ac:dyDescent="0.2">
      <c r="A63" s="166"/>
      <c r="B63" s="162"/>
      <c r="C63" s="162"/>
      <c r="D63" s="162"/>
      <c r="E63" s="162"/>
      <c r="F63" s="162"/>
      <c r="G63" s="162"/>
      <c r="H63" s="162"/>
      <c r="I63" s="162"/>
    </row>
    <row r="64" spans="1:17" ht="11.25" customHeight="1" x14ac:dyDescent="0.2">
      <c r="A64" s="169"/>
      <c r="B64" s="162"/>
      <c r="C64" s="162"/>
      <c r="D64" s="162"/>
      <c r="E64" s="162"/>
      <c r="F64" s="162"/>
      <c r="G64" s="162"/>
      <c r="H64" s="162"/>
      <c r="I64" s="162"/>
    </row>
    <row r="65" spans="1:9" ht="11.25" customHeight="1" x14ac:dyDescent="0.2">
      <c r="A65" s="219"/>
      <c r="B65" s="162"/>
      <c r="C65" s="162"/>
      <c r="D65" s="162"/>
      <c r="E65" s="162"/>
      <c r="F65" s="162"/>
      <c r="G65" s="162"/>
      <c r="H65" s="162"/>
      <c r="I65" s="162"/>
    </row>
    <row r="66" spans="1:9" ht="11.25" customHeight="1" x14ac:dyDescent="0.2">
      <c r="A66" s="219"/>
      <c r="B66" s="162"/>
      <c r="C66" s="162"/>
      <c r="D66" s="162"/>
      <c r="E66" s="162"/>
      <c r="F66" s="162"/>
      <c r="G66" s="162"/>
      <c r="H66" s="162"/>
      <c r="I66" s="162"/>
    </row>
    <row r="67" spans="1:9" ht="11.25" customHeight="1" x14ac:dyDescent="0.2">
      <c r="A67" s="219"/>
      <c r="B67" s="162"/>
      <c r="C67" s="162"/>
      <c r="D67" s="162"/>
      <c r="E67" s="162"/>
      <c r="F67" s="162"/>
      <c r="G67" s="162"/>
      <c r="H67" s="162"/>
      <c r="I67" s="162"/>
    </row>
    <row r="68" spans="1:9" ht="11.25" customHeight="1" x14ac:dyDescent="0.2">
      <c r="A68" s="217"/>
      <c r="B68" s="162"/>
      <c r="C68" s="162"/>
      <c r="D68" s="162"/>
      <c r="E68" s="162"/>
      <c r="F68" s="162"/>
      <c r="G68" s="162"/>
      <c r="H68" s="162"/>
      <c r="I68" s="162"/>
    </row>
    <row r="69" spans="1:9" ht="11.25" customHeight="1" x14ac:dyDescent="0.2">
      <c r="A69" s="164"/>
      <c r="B69" s="162"/>
      <c r="C69" s="162"/>
      <c r="D69" s="162"/>
      <c r="E69" s="162"/>
      <c r="F69" s="162"/>
      <c r="G69" s="162"/>
      <c r="H69" s="162"/>
      <c r="I69" s="162"/>
    </row>
    <row r="70" spans="1:9" ht="11.25" customHeight="1" x14ac:dyDescent="0.2">
      <c r="A70" s="164"/>
      <c r="B70" s="162"/>
      <c r="C70" s="162"/>
      <c r="D70" s="162"/>
      <c r="E70" s="162"/>
      <c r="F70" s="162"/>
      <c r="G70" s="162"/>
      <c r="H70" s="162"/>
      <c r="I70" s="162"/>
    </row>
    <row r="71" spans="1:9" ht="11.25" customHeight="1" x14ac:dyDescent="0.2">
      <c r="A71" s="164"/>
      <c r="B71" s="162"/>
      <c r="C71" s="162"/>
      <c r="D71" s="162"/>
      <c r="E71" s="162"/>
      <c r="F71" s="162"/>
      <c r="G71" s="162"/>
      <c r="H71" s="162"/>
      <c r="I71" s="162"/>
    </row>
    <row r="72" spans="1:9" ht="11.25" customHeight="1" x14ac:dyDescent="0.2">
      <c r="A72" s="219"/>
      <c r="B72" s="162"/>
      <c r="C72" s="162"/>
      <c r="D72" s="162"/>
      <c r="E72" s="162"/>
      <c r="F72" s="162"/>
      <c r="G72" s="162"/>
      <c r="H72" s="162"/>
      <c r="I72" s="162"/>
    </row>
    <row r="73" spans="1:9" ht="11.25" customHeight="1" x14ac:dyDescent="0.2">
      <c r="A73" s="218"/>
      <c r="B73" s="162"/>
      <c r="C73" s="162"/>
      <c r="D73" s="162"/>
      <c r="E73" s="162"/>
      <c r="F73" s="162"/>
      <c r="G73" s="162"/>
      <c r="H73" s="162"/>
      <c r="I73" s="162"/>
    </row>
    <row r="74" spans="1:9" ht="11.25" customHeight="1" x14ac:dyDescent="0.2">
      <c r="A74" s="219"/>
      <c r="B74" s="162"/>
      <c r="C74" s="162"/>
      <c r="D74" s="162"/>
      <c r="E74" s="162"/>
      <c r="F74" s="162"/>
      <c r="G74" s="162"/>
      <c r="H74" s="162"/>
      <c r="I74" s="162"/>
    </row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workbookViewId="0">
      <selection activeCell="B15" sqref="B15"/>
    </sheetView>
  </sheetViews>
  <sheetFormatPr defaultColWidth="9.140625" defaultRowHeight="11.25" x14ac:dyDescent="0.2"/>
  <cols>
    <col min="1" max="1" width="44.42578125" style="452" customWidth="1"/>
    <col min="2" max="7" width="8.7109375" style="452" customWidth="1"/>
    <col min="8" max="16384" width="9.140625" style="452"/>
  </cols>
  <sheetData>
    <row r="1" spans="1:10" x14ac:dyDescent="0.2">
      <c r="J1" s="475" t="s">
        <v>1386</v>
      </c>
    </row>
    <row r="2" spans="1:10" ht="11.25" customHeight="1" x14ac:dyDescent="0.2">
      <c r="A2" s="452" t="s">
        <v>1385</v>
      </c>
    </row>
    <row r="3" spans="1:10" ht="11.25" customHeight="1" x14ac:dyDescent="0.2">
      <c r="A3" s="474"/>
      <c r="B3" s="474"/>
      <c r="C3" s="474"/>
      <c r="D3" s="474"/>
      <c r="E3" s="474"/>
      <c r="F3" s="474"/>
      <c r="G3" s="474"/>
      <c r="H3" s="474"/>
      <c r="I3" s="474"/>
      <c r="J3" s="474"/>
    </row>
    <row r="4" spans="1:10" x14ac:dyDescent="0.2">
      <c r="A4" s="474"/>
      <c r="B4" s="474"/>
      <c r="C4" s="474"/>
      <c r="D4" s="474"/>
      <c r="E4" s="474"/>
      <c r="F4" s="474"/>
      <c r="G4" s="474"/>
      <c r="H4" s="474"/>
    </row>
    <row r="5" spans="1:10" x14ac:dyDescent="0.2">
      <c r="J5" s="475" t="s">
        <v>1341</v>
      </c>
    </row>
    <row r="6" spans="1:10" x14ac:dyDescent="0.2">
      <c r="A6" s="768" t="s">
        <v>1975</v>
      </c>
      <c r="B6" s="768"/>
      <c r="C6" s="768"/>
      <c r="D6" s="768"/>
      <c r="E6" s="768"/>
      <c r="F6" s="768"/>
      <c r="G6" s="768"/>
      <c r="H6" s="768"/>
      <c r="I6" s="768"/>
      <c r="J6" s="768"/>
    </row>
    <row r="7" spans="1:10" ht="12.75" x14ac:dyDescent="0.2">
      <c r="A7" s="472" t="s">
        <v>295</v>
      </c>
      <c r="B7" s="456"/>
      <c r="C7" s="471"/>
      <c r="D7" s="471"/>
      <c r="E7" s="470"/>
      <c r="F7" s="471"/>
      <c r="G7" s="470"/>
      <c r="H7" s="471"/>
      <c r="I7" s="471"/>
      <c r="J7" s="469" t="s">
        <v>1363</v>
      </c>
    </row>
    <row r="8" spans="1:10" ht="21" customHeight="1" x14ac:dyDescent="0.2">
      <c r="A8" s="485"/>
      <c r="B8" s="766" t="s">
        <v>706</v>
      </c>
      <c r="C8" s="489" t="s">
        <v>1362</v>
      </c>
      <c r="D8" s="489" t="s">
        <v>1361</v>
      </c>
      <c r="E8" s="489" t="s">
        <v>1360</v>
      </c>
      <c r="F8" s="489" t="s">
        <v>1359</v>
      </c>
      <c r="G8" s="489" t="s">
        <v>1359</v>
      </c>
      <c r="H8" s="489" t="s">
        <v>1359</v>
      </c>
      <c r="I8" s="489" t="s">
        <v>1359</v>
      </c>
      <c r="J8" s="767" t="s">
        <v>1165</v>
      </c>
    </row>
    <row r="9" spans="1:10" ht="23.1" customHeight="1" x14ac:dyDescent="0.2">
      <c r="A9" s="465" t="s">
        <v>682</v>
      </c>
      <c r="B9" s="766"/>
      <c r="C9" s="488" t="s">
        <v>1358</v>
      </c>
      <c r="D9" s="488" t="s">
        <v>1357</v>
      </c>
      <c r="E9" s="488" t="s">
        <v>1356</v>
      </c>
      <c r="F9" s="488" t="s">
        <v>1355</v>
      </c>
      <c r="G9" s="488" t="s">
        <v>1354</v>
      </c>
      <c r="H9" s="488" t="s">
        <v>1353</v>
      </c>
      <c r="I9" s="488" t="s">
        <v>1352</v>
      </c>
      <c r="J9" s="767"/>
    </row>
    <row r="10" spans="1:10" ht="12" customHeight="1" x14ac:dyDescent="0.2">
      <c r="A10" s="463" t="s">
        <v>623</v>
      </c>
      <c r="B10" s="476">
        <v>4</v>
      </c>
      <c r="C10" s="476">
        <v>5.8</v>
      </c>
      <c r="D10" s="476">
        <v>4.0999999999999996</v>
      </c>
      <c r="E10" s="476">
        <v>4.0999999999999996</v>
      </c>
      <c r="F10" s="476">
        <v>3.6</v>
      </c>
      <c r="G10" s="476">
        <v>4.2</v>
      </c>
      <c r="H10" s="487">
        <v>3.6</v>
      </c>
      <c r="I10" s="487">
        <v>3.6</v>
      </c>
      <c r="J10" s="487">
        <v>3.6</v>
      </c>
    </row>
    <row r="11" spans="1:10" ht="12" customHeight="1" x14ac:dyDescent="0.2">
      <c r="A11" s="454" t="s">
        <v>681</v>
      </c>
      <c r="B11" s="476">
        <v>5.7</v>
      </c>
      <c r="C11" s="476">
        <v>3.7</v>
      </c>
      <c r="D11" s="476">
        <v>2.5</v>
      </c>
      <c r="E11" s="476">
        <v>6.1</v>
      </c>
      <c r="F11" s="476">
        <v>5.3</v>
      </c>
      <c r="G11" s="476">
        <v>4.5</v>
      </c>
      <c r="H11" s="487">
        <v>6.2</v>
      </c>
      <c r="I11" s="487">
        <v>4.7</v>
      </c>
      <c r="J11" s="487">
        <v>4.7</v>
      </c>
    </row>
    <row r="12" spans="1:10" ht="21.75" customHeight="1" x14ac:dyDescent="0.2">
      <c r="A12" s="479" t="s">
        <v>680</v>
      </c>
      <c r="B12" s="476">
        <v>5.7</v>
      </c>
      <c r="C12" s="476">
        <v>3.7</v>
      </c>
      <c r="D12" s="476">
        <v>2.5</v>
      </c>
      <c r="E12" s="476">
        <v>6</v>
      </c>
      <c r="F12" s="476">
        <v>5.3</v>
      </c>
      <c r="G12" s="476">
        <v>4.5999999999999996</v>
      </c>
      <c r="H12" s="487">
        <v>6.2</v>
      </c>
      <c r="I12" s="487">
        <v>4.5999999999999996</v>
      </c>
      <c r="J12" s="487">
        <v>4.8</v>
      </c>
    </row>
    <row r="13" spans="1:10" ht="12" customHeight="1" x14ac:dyDescent="0.2">
      <c r="A13" s="459" t="s">
        <v>679</v>
      </c>
      <c r="B13" s="476">
        <v>4.3</v>
      </c>
      <c r="C13" s="476" t="s">
        <v>1486</v>
      </c>
      <c r="D13" s="476" t="s">
        <v>1486</v>
      </c>
      <c r="E13" s="476">
        <v>9.1999999999999993</v>
      </c>
      <c r="F13" s="476">
        <v>2.5</v>
      </c>
      <c r="G13" s="476">
        <v>2.5</v>
      </c>
      <c r="H13" s="487">
        <v>5.7</v>
      </c>
      <c r="I13" s="487">
        <v>7.4</v>
      </c>
      <c r="J13" s="487">
        <v>3.7</v>
      </c>
    </row>
    <row r="14" spans="1:10" ht="12" customHeight="1" x14ac:dyDescent="0.2">
      <c r="A14" s="458" t="s">
        <v>678</v>
      </c>
      <c r="B14" s="476">
        <v>3.9</v>
      </c>
      <c r="C14" s="476">
        <v>4.9000000000000004</v>
      </c>
      <c r="D14" s="476">
        <v>2.7</v>
      </c>
      <c r="E14" s="476">
        <v>4.2</v>
      </c>
      <c r="F14" s="476">
        <v>3.4</v>
      </c>
      <c r="G14" s="476">
        <v>3.9</v>
      </c>
      <c r="H14" s="487">
        <v>3.5</v>
      </c>
      <c r="I14" s="487">
        <v>4.5</v>
      </c>
      <c r="J14" s="487">
        <v>4.2</v>
      </c>
    </row>
    <row r="15" spans="1:10" ht="12" customHeight="1" x14ac:dyDescent="0.2">
      <c r="A15" s="458" t="s">
        <v>677</v>
      </c>
      <c r="B15" s="476">
        <v>4.0999999999999996</v>
      </c>
      <c r="C15" s="476">
        <v>4.3</v>
      </c>
      <c r="D15" s="476">
        <v>5</v>
      </c>
      <c r="E15" s="476">
        <v>4.4000000000000004</v>
      </c>
      <c r="F15" s="476">
        <v>3.9</v>
      </c>
      <c r="G15" s="476">
        <v>4.0999999999999996</v>
      </c>
      <c r="H15" s="487">
        <v>3.9</v>
      </c>
      <c r="I15" s="487">
        <v>4.2</v>
      </c>
      <c r="J15" s="487">
        <v>3.7</v>
      </c>
    </row>
    <row r="16" spans="1:10" ht="12" customHeight="1" x14ac:dyDescent="0.2">
      <c r="A16" s="460" t="s">
        <v>676</v>
      </c>
      <c r="B16" s="476">
        <v>4.8</v>
      </c>
      <c r="C16" s="476">
        <v>5.7</v>
      </c>
      <c r="D16" s="476">
        <v>9.9</v>
      </c>
      <c r="E16" s="476">
        <v>5.8</v>
      </c>
      <c r="F16" s="476">
        <v>3.5</v>
      </c>
      <c r="G16" s="476">
        <v>4.7</v>
      </c>
      <c r="H16" s="487">
        <v>4.9000000000000004</v>
      </c>
      <c r="I16" s="487">
        <v>5</v>
      </c>
      <c r="J16" s="487">
        <v>3.8</v>
      </c>
    </row>
    <row r="17" spans="1:10" ht="24" customHeight="1" x14ac:dyDescent="0.2">
      <c r="A17" s="479" t="s">
        <v>675</v>
      </c>
      <c r="B17" s="476">
        <v>4</v>
      </c>
      <c r="C17" s="476">
        <v>3.5</v>
      </c>
      <c r="D17" s="476">
        <v>3.3</v>
      </c>
      <c r="E17" s="476">
        <v>4.7</v>
      </c>
      <c r="F17" s="476">
        <v>4.4000000000000004</v>
      </c>
      <c r="G17" s="476">
        <v>3.9</v>
      </c>
      <c r="H17" s="487">
        <v>4.0999999999999996</v>
      </c>
      <c r="I17" s="487">
        <v>4.4000000000000004</v>
      </c>
      <c r="J17" s="487">
        <v>3.4</v>
      </c>
    </row>
    <row r="18" spans="1:10" ht="21.75" customHeight="1" x14ac:dyDescent="0.2">
      <c r="A18" s="479" t="s">
        <v>674</v>
      </c>
      <c r="B18" s="476">
        <v>4.2</v>
      </c>
      <c r="C18" s="476">
        <v>7.8</v>
      </c>
      <c r="D18" s="476">
        <v>4.8</v>
      </c>
      <c r="E18" s="476">
        <v>3.8</v>
      </c>
      <c r="F18" s="476">
        <v>3</v>
      </c>
      <c r="G18" s="476">
        <v>4.2</v>
      </c>
      <c r="H18" s="487">
        <v>4.4000000000000004</v>
      </c>
      <c r="I18" s="487">
        <v>4.0999999999999996</v>
      </c>
      <c r="J18" s="487">
        <v>3.4</v>
      </c>
    </row>
    <row r="19" spans="1:10" ht="23.25" customHeight="1" x14ac:dyDescent="0.2">
      <c r="A19" s="479" t="s">
        <v>673</v>
      </c>
      <c r="B19" s="476">
        <v>3.3</v>
      </c>
      <c r="C19" s="476">
        <v>2.4</v>
      </c>
      <c r="D19" s="476">
        <v>2.7</v>
      </c>
      <c r="E19" s="476">
        <v>3.6</v>
      </c>
      <c r="F19" s="476">
        <v>3.6</v>
      </c>
      <c r="G19" s="476">
        <v>3</v>
      </c>
      <c r="H19" s="487">
        <v>3.4</v>
      </c>
      <c r="I19" s="487">
        <v>3.5</v>
      </c>
      <c r="J19" s="487">
        <v>4</v>
      </c>
    </row>
    <row r="20" spans="1:10" ht="33.75" customHeight="1" x14ac:dyDescent="0.2">
      <c r="A20" s="477" t="s">
        <v>672</v>
      </c>
      <c r="B20" s="476">
        <v>4.5</v>
      </c>
      <c r="C20" s="476">
        <v>2.8</v>
      </c>
      <c r="D20" s="476">
        <v>3.4</v>
      </c>
      <c r="E20" s="476">
        <v>3.9</v>
      </c>
      <c r="F20" s="476">
        <v>5.0999999999999996</v>
      </c>
      <c r="G20" s="476">
        <v>4.5999999999999996</v>
      </c>
      <c r="H20" s="487">
        <v>4.4000000000000004</v>
      </c>
      <c r="I20" s="487">
        <v>4.8</v>
      </c>
      <c r="J20" s="487">
        <v>0.2</v>
      </c>
    </row>
    <row r="21" spans="1:10" ht="12" customHeight="1" x14ac:dyDescent="0.2">
      <c r="A21" s="455" t="s">
        <v>671</v>
      </c>
      <c r="B21" s="476">
        <v>3.5</v>
      </c>
      <c r="C21" s="476">
        <v>2.2000000000000002</v>
      </c>
      <c r="D21" s="476">
        <v>3.2</v>
      </c>
      <c r="E21" s="476">
        <v>5</v>
      </c>
      <c r="F21" s="476">
        <v>3.3</v>
      </c>
      <c r="G21" s="476">
        <v>3.4</v>
      </c>
      <c r="H21" s="487">
        <v>3.6</v>
      </c>
      <c r="I21" s="487">
        <v>2</v>
      </c>
      <c r="J21" s="487">
        <v>1.9</v>
      </c>
    </row>
    <row r="22" spans="1:10" ht="12" customHeight="1" x14ac:dyDescent="0.2">
      <c r="A22" s="455" t="s">
        <v>670</v>
      </c>
      <c r="B22" s="476">
        <v>3.4</v>
      </c>
      <c r="C22" s="476">
        <v>0.8</v>
      </c>
      <c r="D22" s="476">
        <v>4.9000000000000004</v>
      </c>
      <c r="E22" s="476">
        <v>3.8</v>
      </c>
      <c r="F22" s="476">
        <v>3.6</v>
      </c>
      <c r="G22" s="476">
        <v>3.5</v>
      </c>
      <c r="H22" s="487">
        <v>3</v>
      </c>
      <c r="I22" s="487">
        <v>3.5</v>
      </c>
      <c r="J22" s="487">
        <v>4.7</v>
      </c>
    </row>
    <row r="23" spans="1:10" ht="12" customHeight="1" x14ac:dyDescent="0.2">
      <c r="A23" s="455" t="s">
        <v>669</v>
      </c>
      <c r="B23" s="476">
        <v>4.3</v>
      </c>
      <c r="C23" s="476">
        <v>3.2</v>
      </c>
      <c r="D23" s="476">
        <v>4.3</v>
      </c>
      <c r="E23" s="476">
        <v>3.6</v>
      </c>
      <c r="F23" s="476">
        <v>4.2</v>
      </c>
      <c r="G23" s="476">
        <v>4.9000000000000004</v>
      </c>
      <c r="H23" s="487">
        <v>4</v>
      </c>
      <c r="I23" s="487">
        <v>3.4</v>
      </c>
      <c r="J23" s="487">
        <v>3.9</v>
      </c>
    </row>
    <row r="24" spans="1:10" ht="22.5" x14ac:dyDescent="0.2">
      <c r="A24" s="479" t="s">
        <v>668</v>
      </c>
      <c r="B24" s="476">
        <v>4.4000000000000004</v>
      </c>
      <c r="C24" s="476">
        <v>5.9</v>
      </c>
      <c r="D24" s="476">
        <v>4.5999999999999996</v>
      </c>
      <c r="E24" s="476">
        <v>5</v>
      </c>
      <c r="F24" s="476">
        <v>4</v>
      </c>
      <c r="G24" s="476">
        <v>4.5</v>
      </c>
      <c r="H24" s="487">
        <v>3.9</v>
      </c>
      <c r="I24" s="487">
        <v>4.4000000000000004</v>
      </c>
      <c r="J24" s="487">
        <v>4</v>
      </c>
    </row>
    <row r="25" spans="1:10" ht="22.5" x14ac:dyDescent="0.2">
      <c r="A25" s="478" t="s">
        <v>667</v>
      </c>
      <c r="B25" s="476">
        <v>3.9</v>
      </c>
      <c r="C25" s="476">
        <v>3.6</v>
      </c>
      <c r="D25" s="476">
        <v>4.3</v>
      </c>
      <c r="E25" s="476">
        <v>4.2</v>
      </c>
      <c r="F25" s="476">
        <v>3.4</v>
      </c>
      <c r="G25" s="476">
        <v>4.4000000000000004</v>
      </c>
      <c r="H25" s="487">
        <v>3.6</v>
      </c>
      <c r="I25" s="487">
        <v>5.2</v>
      </c>
      <c r="J25" s="487">
        <v>3</v>
      </c>
    </row>
    <row r="26" spans="1:10" ht="22.5" x14ac:dyDescent="0.2">
      <c r="A26" s="479" t="s">
        <v>666</v>
      </c>
      <c r="B26" s="476">
        <v>3.2</v>
      </c>
      <c r="C26" s="476">
        <v>5.4</v>
      </c>
      <c r="D26" s="476">
        <v>4.0999999999999996</v>
      </c>
      <c r="E26" s="476">
        <v>2.8</v>
      </c>
      <c r="F26" s="476">
        <v>3.6</v>
      </c>
      <c r="G26" s="476">
        <v>3.3</v>
      </c>
      <c r="H26" s="487">
        <v>2.8</v>
      </c>
      <c r="I26" s="487">
        <v>2.2000000000000002</v>
      </c>
      <c r="J26" s="487">
        <v>3.3</v>
      </c>
    </row>
    <row r="27" spans="1:10" x14ac:dyDescent="0.2">
      <c r="A27" s="457" t="s">
        <v>665</v>
      </c>
      <c r="B27" s="476">
        <v>2.9</v>
      </c>
      <c r="C27" s="476">
        <v>4.5999999999999996</v>
      </c>
      <c r="D27" s="476">
        <v>3.2</v>
      </c>
      <c r="E27" s="476">
        <v>3.2</v>
      </c>
      <c r="F27" s="476">
        <v>1.6</v>
      </c>
      <c r="G27" s="476">
        <v>3</v>
      </c>
      <c r="H27" s="487">
        <v>3.1</v>
      </c>
      <c r="I27" s="487">
        <v>2.7</v>
      </c>
      <c r="J27" s="487">
        <v>2.4</v>
      </c>
    </row>
    <row r="28" spans="1:10" x14ac:dyDescent="0.2">
      <c r="A28" s="457" t="s">
        <v>664</v>
      </c>
      <c r="B28" s="476">
        <v>3.7</v>
      </c>
      <c r="C28" s="476">
        <v>4</v>
      </c>
      <c r="D28" s="476">
        <v>1.9</v>
      </c>
      <c r="E28" s="476">
        <v>3.4</v>
      </c>
      <c r="F28" s="476">
        <v>2.9</v>
      </c>
      <c r="G28" s="476">
        <v>3.7</v>
      </c>
      <c r="H28" s="487">
        <v>3.7</v>
      </c>
      <c r="I28" s="487">
        <v>4.4000000000000004</v>
      </c>
      <c r="J28" s="487">
        <v>1.8</v>
      </c>
    </row>
    <row r="29" spans="1:10" x14ac:dyDescent="0.2">
      <c r="A29" s="457" t="s">
        <v>663</v>
      </c>
      <c r="B29" s="476">
        <v>5</v>
      </c>
      <c r="C29" s="476">
        <v>4.5</v>
      </c>
      <c r="D29" s="476">
        <v>6.9</v>
      </c>
      <c r="E29" s="476">
        <v>5.8</v>
      </c>
      <c r="F29" s="476">
        <v>4.2</v>
      </c>
      <c r="G29" s="476">
        <v>4.5</v>
      </c>
      <c r="H29" s="487">
        <v>3.2</v>
      </c>
      <c r="I29" s="487">
        <v>7.6</v>
      </c>
      <c r="J29" s="487">
        <v>6.5</v>
      </c>
    </row>
    <row r="30" spans="1:10" ht="22.5" x14ac:dyDescent="0.2">
      <c r="A30" s="479" t="s">
        <v>662</v>
      </c>
      <c r="B30" s="476">
        <v>4</v>
      </c>
      <c r="C30" s="476">
        <v>10.8</v>
      </c>
      <c r="D30" s="476">
        <v>5.3</v>
      </c>
      <c r="E30" s="476">
        <v>3.7</v>
      </c>
      <c r="F30" s="476">
        <v>4.5</v>
      </c>
      <c r="G30" s="476">
        <v>3.3</v>
      </c>
      <c r="H30" s="487">
        <v>3.6</v>
      </c>
      <c r="I30" s="487">
        <v>4.4000000000000004</v>
      </c>
      <c r="J30" s="487">
        <v>8.1</v>
      </c>
    </row>
    <row r="31" spans="1:10" ht="22.5" x14ac:dyDescent="0.2">
      <c r="A31" s="478" t="s">
        <v>661</v>
      </c>
      <c r="B31" s="476">
        <v>3.5</v>
      </c>
      <c r="C31" s="476">
        <v>3.4</v>
      </c>
      <c r="D31" s="476">
        <v>3.3</v>
      </c>
      <c r="E31" s="476">
        <v>4</v>
      </c>
      <c r="F31" s="476">
        <v>3.9</v>
      </c>
      <c r="G31" s="476">
        <v>3.1</v>
      </c>
      <c r="H31" s="487">
        <v>3.6</v>
      </c>
      <c r="I31" s="487">
        <v>3.7</v>
      </c>
      <c r="J31" s="487">
        <v>2.5</v>
      </c>
    </row>
    <row r="32" spans="1:10" x14ac:dyDescent="0.2">
      <c r="A32" s="454" t="s">
        <v>660</v>
      </c>
      <c r="B32" s="476">
        <v>5.5</v>
      </c>
      <c r="C32" s="476">
        <v>3.7</v>
      </c>
      <c r="D32" s="476">
        <v>7.3</v>
      </c>
      <c r="E32" s="476">
        <v>5.2</v>
      </c>
      <c r="F32" s="476">
        <v>4.2</v>
      </c>
      <c r="G32" s="476">
        <v>5.7</v>
      </c>
      <c r="H32" s="487">
        <v>5</v>
      </c>
      <c r="I32" s="487">
        <v>5</v>
      </c>
      <c r="J32" s="487">
        <v>4.4000000000000004</v>
      </c>
    </row>
    <row r="33" spans="1:10" ht="23.25" customHeight="1" x14ac:dyDescent="0.2">
      <c r="A33" s="478" t="s">
        <v>659</v>
      </c>
      <c r="B33" s="476">
        <v>5.9</v>
      </c>
      <c r="C33" s="476">
        <v>3.4</v>
      </c>
      <c r="D33" s="476">
        <v>8.3000000000000007</v>
      </c>
      <c r="E33" s="476">
        <v>5.2</v>
      </c>
      <c r="F33" s="476">
        <v>4.5</v>
      </c>
      <c r="G33" s="476">
        <v>6.1</v>
      </c>
      <c r="H33" s="487">
        <v>4.8</v>
      </c>
      <c r="I33" s="487">
        <v>5.5</v>
      </c>
      <c r="J33" s="487">
        <v>5.8</v>
      </c>
    </row>
    <row r="34" spans="1:10" ht="11.25" customHeight="1" x14ac:dyDescent="0.2">
      <c r="A34" s="457" t="s">
        <v>658</v>
      </c>
      <c r="B34" s="476">
        <v>4.5999999999999996</v>
      </c>
      <c r="C34" s="476">
        <v>4.2</v>
      </c>
      <c r="D34" s="476">
        <v>4.8</v>
      </c>
      <c r="E34" s="476">
        <v>5.0999999999999996</v>
      </c>
      <c r="F34" s="476">
        <v>3.9</v>
      </c>
      <c r="G34" s="476">
        <v>4.7</v>
      </c>
      <c r="H34" s="487">
        <v>5.3</v>
      </c>
      <c r="I34" s="487">
        <v>3.1</v>
      </c>
      <c r="J34" s="487">
        <v>3.5</v>
      </c>
    </row>
    <row r="35" spans="1:10" ht="23.25" customHeight="1" x14ac:dyDescent="0.2">
      <c r="A35" s="478" t="s">
        <v>657</v>
      </c>
      <c r="B35" s="476">
        <v>2.7</v>
      </c>
      <c r="C35" s="476">
        <v>3</v>
      </c>
      <c r="D35" s="476">
        <v>3.6</v>
      </c>
      <c r="E35" s="476">
        <v>3.1</v>
      </c>
      <c r="F35" s="476">
        <v>3.3</v>
      </c>
      <c r="G35" s="476">
        <v>2.6</v>
      </c>
      <c r="H35" s="487">
        <v>2.9</v>
      </c>
      <c r="I35" s="487">
        <v>2.1</v>
      </c>
      <c r="J35" s="487">
        <v>2.9</v>
      </c>
    </row>
    <row r="36" spans="1:10" ht="11.25" customHeight="1" x14ac:dyDescent="0.2">
      <c r="A36" s="457" t="s">
        <v>656</v>
      </c>
      <c r="B36" s="476">
        <v>3.1</v>
      </c>
      <c r="C36" s="476">
        <v>5.2</v>
      </c>
      <c r="D36" s="476">
        <v>2.5</v>
      </c>
      <c r="E36" s="476">
        <v>2.2000000000000002</v>
      </c>
      <c r="F36" s="476">
        <v>2.7</v>
      </c>
      <c r="G36" s="476">
        <v>3.1</v>
      </c>
      <c r="H36" s="487">
        <v>3.1</v>
      </c>
      <c r="I36" s="487">
        <v>3.5</v>
      </c>
      <c r="J36" s="487">
        <v>3</v>
      </c>
    </row>
    <row r="37" spans="1:10" ht="11.25" customHeight="1" x14ac:dyDescent="0.2">
      <c r="A37" s="457" t="s">
        <v>655</v>
      </c>
      <c r="B37" s="476">
        <v>4.0999999999999996</v>
      </c>
      <c r="C37" s="476">
        <v>4.0999999999999996</v>
      </c>
      <c r="D37" s="476">
        <v>3.7</v>
      </c>
      <c r="E37" s="476">
        <v>3.7</v>
      </c>
      <c r="F37" s="476">
        <v>3</v>
      </c>
      <c r="G37" s="476">
        <v>3.4</v>
      </c>
      <c r="H37" s="487">
        <v>5.5</v>
      </c>
      <c r="I37" s="487">
        <v>3.6</v>
      </c>
      <c r="J37" s="487">
        <v>4.0999999999999996</v>
      </c>
    </row>
    <row r="38" spans="1:10" ht="11.25" customHeight="1" x14ac:dyDescent="0.2">
      <c r="A38" s="457" t="s">
        <v>654</v>
      </c>
      <c r="B38" s="476">
        <v>2.2999999999999998</v>
      </c>
      <c r="C38" s="476">
        <v>2.9</v>
      </c>
      <c r="D38" s="476">
        <v>3.5</v>
      </c>
      <c r="E38" s="476">
        <v>2.9</v>
      </c>
      <c r="F38" s="476">
        <v>3.4</v>
      </c>
      <c r="G38" s="476">
        <v>2.2000000000000002</v>
      </c>
      <c r="H38" s="487">
        <v>2.2000000000000002</v>
      </c>
      <c r="I38" s="487">
        <v>1.8</v>
      </c>
      <c r="J38" s="487">
        <v>2.8</v>
      </c>
    </row>
    <row r="39" spans="1:10" ht="11.25" customHeight="1" x14ac:dyDescent="0.2">
      <c r="A39" s="454" t="s">
        <v>653</v>
      </c>
      <c r="B39" s="476">
        <v>4.5</v>
      </c>
      <c r="C39" s="476">
        <v>3.4</v>
      </c>
      <c r="D39" s="476">
        <v>3.2</v>
      </c>
      <c r="E39" s="476">
        <v>3.2</v>
      </c>
      <c r="F39" s="476">
        <v>3.1</v>
      </c>
      <c r="G39" s="476">
        <v>5.5</v>
      </c>
      <c r="H39" s="487">
        <v>2.9</v>
      </c>
      <c r="I39" s="487">
        <v>3.3</v>
      </c>
      <c r="J39" s="487">
        <v>4.5999999999999996</v>
      </c>
    </row>
    <row r="40" spans="1:10" ht="33.75" customHeight="1" x14ac:dyDescent="0.2">
      <c r="A40" s="477" t="s">
        <v>652</v>
      </c>
      <c r="B40" s="476">
        <v>4.7</v>
      </c>
      <c r="C40" s="476">
        <v>3.5</v>
      </c>
      <c r="D40" s="476">
        <v>3.2</v>
      </c>
      <c r="E40" s="476">
        <v>3.3</v>
      </c>
      <c r="F40" s="476">
        <v>3.1</v>
      </c>
      <c r="G40" s="476">
        <v>5.5</v>
      </c>
      <c r="H40" s="487">
        <v>2.9</v>
      </c>
      <c r="I40" s="487">
        <v>3.5</v>
      </c>
      <c r="J40" s="487">
        <v>4.5999999999999996</v>
      </c>
    </row>
    <row r="41" spans="1:10" ht="11.25" customHeight="1" x14ac:dyDescent="0.2">
      <c r="A41" s="457" t="s">
        <v>651</v>
      </c>
      <c r="B41" s="476">
        <v>2.8</v>
      </c>
      <c r="C41" s="476">
        <v>1.8</v>
      </c>
      <c r="D41" s="476">
        <v>2</v>
      </c>
      <c r="E41" s="476">
        <v>1.7</v>
      </c>
      <c r="F41" s="476">
        <v>1.6</v>
      </c>
      <c r="G41" s="476">
        <v>2.8</v>
      </c>
      <c r="H41" s="487">
        <v>2.8</v>
      </c>
      <c r="I41" s="487">
        <v>2.1</v>
      </c>
      <c r="J41" s="487" t="s">
        <v>1486</v>
      </c>
    </row>
    <row r="42" spans="1:10" ht="11.25" customHeight="1" x14ac:dyDescent="0.2">
      <c r="A42" s="458" t="s">
        <v>650</v>
      </c>
      <c r="B42" s="476">
        <v>3.4</v>
      </c>
      <c r="C42" s="476">
        <v>5.3</v>
      </c>
      <c r="D42" s="476">
        <v>5.3</v>
      </c>
      <c r="E42" s="476">
        <v>3.5</v>
      </c>
      <c r="F42" s="476">
        <v>3.6</v>
      </c>
      <c r="G42" s="476">
        <v>3.3</v>
      </c>
      <c r="H42" s="487">
        <v>3.5</v>
      </c>
      <c r="I42" s="487">
        <v>4</v>
      </c>
      <c r="J42" s="487">
        <v>3</v>
      </c>
    </row>
    <row r="43" spans="1:10" ht="11.25" customHeight="1" x14ac:dyDescent="0.2">
      <c r="A43" s="457" t="s">
        <v>649</v>
      </c>
      <c r="B43" s="476">
        <v>4.0999999999999996</v>
      </c>
      <c r="C43" s="476">
        <v>3.4</v>
      </c>
      <c r="D43" s="476">
        <v>3.3</v>
      </c>
      <c r="E43" s="476">
        <v>3.9</v>
      </c>
      <c r="F43" s="476">
        <v>5.2</v>
      </c>
      <c r="G43" s="476">
        <v>3.7</v>
      </c>
      <c r="H43" s="487">
        <v>3.7</v>
      </c>
      <c r="I43" s="487">
        <v>2.8</v>
      </c>
      <c r="J43" s="487">
        <v>3.5</v>
      </c>
    </row>
    <row r="44" spans="1:10" ht="23.25" customHeight="1" x14ac:dyDescent="0.2">
      <c r="A44" s="477" t="s">
        <v>648</v>
      </c>
      <c r="B44" s="476">
        <v>3.3</v>
      </c>
      <c r="C44" s="476">
        <v>2.8</v>
      </c>
      <c r="D44" s="476">
        <v>2.6</v>
      </c>
      <c r="E44" s="476">
        <v>3.1</v>
      </c>
      <c r="F44" s="476">
        <v>3.1</v>
      </c>
      <c r="G44" s="476">
        <v>4.3</v>
      </c>
      <c r="H44" s="487">
        <v>7.8</v>
      </c>
      <c r="I44" s="487">
        <v>2.7</v>
      </c>
      <c r="J44" s="487">
        <v>4.0999999999999996</v>
      </c>
    </row>
    <row r="45" spans="1:10" ht="11.25" customHeight="1" x14ac:dyDescent="0.2">
      <c r="A45" s="455" t="s">
        <v>647</v>
      </c>
      <c r="B45" s="476">
        <v>4.5999999999999996</v>
      </c>
      <c r="C45" s="476">
        <v>3.5</v>
      </c>
      <c r="D45" s="476">
        <v>5</v>
      </c>
      <c r="E45" s="476">
        <v>4.8</v>
      </c>
      <c r="F45" s="476">
        <v>5.8</v>
      </c>
      <c r="G45" s="476">
        <v>3.7</v>
      </c>
      <c r="H45" s="487">
        <v>2.5</v>
      </c>
      <c r="I45" s="487" t="s">
        <v>1486</v>
      </c>
      <c r="J45" s="487">
        <v>0.8</v>
      </c>
    </row>
    <row r="46" spans="1:10" ht="11.25" customHeight="1" x14ac:dyDescent="0.2">
      <c r="A46" s="454" t="s">
        <v>646</v>
      </c>
      <c r="B46" s="476">
        <v>3.3</v>
      </c>
      <c r="C46" s="476">
        <v>3</v>
      </c>
      <c r="D46" s="476">
        <v>3.2</v>
      </c>
      <c r="E46" s="476">
        <v>3.5</v>
      </c>
      <c r="F46" s="476">
        <v>3.5</v>
      </c>
      <c r="G46" s="476">
        <v>3.4</v>
      </c>
      <c r="H46" s="487">
        <v>3.5</v>
      </c>
      <c r="I46" s="487">
        <v>2.8</v>
      </c>
      <c r="J46" s="487">
        <v>4</v>
      </c>
    </row>
    <row r="47" spans="1:10" ht="11.25" customHeight="1" x14ac:dyDescent="0.2">
      <c r="A47" s="454" t="s">
        <v>645</v>
      </c>
      <c r="B47" s="476">
        <v>2</v>
      </c>
      <c r="C47" s="476">
        <v>3.1</v>
      </c>
      <c r="D47" s="476">
        <v>2.6</v>
      </c>
      <c r="E47" s="476">
        <v>1.5</v>
      </c>
      <c r="F47" s="476">
        <v>1.9</v>
      </c>
      <c r="G47" s="476">
        <v>1.9</v>
      </c>
      <c r="H47" s="487">
        <v>2.4</v>
      </c>
      <c r="I47" s="487">
        <v>2.2999999999999998</v>
      </c>
      <c r="J47" s="487">
        <v>3</v>
      </c>
    </row>
    <row r="48" spans="1:10" ht="11.25" customHeight="1" x14ac:dyDescent="0.2">
      <c r="A48" s="454" t="s">
        <v>644</v>
      </c>
      <c r="B48" s="476">
        <v>3.8</v>
      </c>
      <c r="C48" s="476">
        <v>4.4000000000000004</v>
      </c>
      <c r="D48" s="476">
        <v>3.7</v>
      </c>
      <c r="E48" s="476">
        <v>2.5</v>
      </c>
      <c r="F48" s="476">
        <v>2.7</v>
      </c>
      <c r="G48" s="476">
        <v>4.3</v>
      </c>
      <c r="H48" s="487">
        <v>5.2</v>
      </c>
      <c r="I48" s="487">
        <v>3.6</v>
      </c>
      <c r="J48" s="487" t="s">
        <v>1486</v>
      </c>
    </row>
    <row r="49" spans="1:10" ht="11.25" customHeight="1" x14ac:dyDescent="0.2">
      <c r="A49" s="454" t="s">
        <v>643</v>
      </c>
      <c r="B49" s="476">
        <v>3.8</v>
      </c>
      <c r="C49" s="476">
        <v>5.4</v>
      </c>
      <c r="D49" s="476">
        <v>3.4</v>
      </c>
      <c r="E49" s="476">
        <v>4.5</v>
      </c>
      <c r="F49" s="476">
        <v>3.7</v>
      </c>
      <c r="G49" s="476">
        <v>4</v>
      </c>
      <c r="H49" s="487">
        <v>3.3</v>
      </c>
      <c r="I49" s="487">
        <v>3.9</v>
      </c>
      <c r="J49" s="487">
        <v>5.3</v>
      </c>
    </row>
    <row r="50" spans="1:10" ht="11.25" customHeight="1" x14ac:dyDescent="0.2">
      <c r="A50" s="454" t="s">
        <v>642</v>
      </c>
      <c r="B50" s="476">
        <v>3.8</v>
      </c>
      <c r="C50" s="476">
        <v>3.9</v>
      </c>
      <c r="D50" s="476">
        <v>3.4</v>
      </c>
      <c r="E50" s="476">
        <v>4.5999999999999996</v>
      </c>
      <c r="F50" s="476">
        <v>2.8</v>
      </c>
      <c r="G50" s="476">
        <v>4.3</v>
      </c>
      <c r="H50" s="487">
        <v>3.5</v>
      </c>
      <c r="I50" s="487">
        <v>3.8</v>
      </c>
      <c r="J50" s="487">
        <v>4.4000000000000004</v>
      </c>
    </row>
    <row r="51" spans="1:10" ht="11.25" customHeight="1" x14ac:dyDescent="0.2">
      <c r="A51" s="454" t="s">
        <v>641</v>
      </c>
      <c r="B51" s="476">
        <v>5.2</v>
      </c>
      <c r="C51" s="476">
        <v>3.8</v>
      </c>
      <c r="D51" s="476">
        <v>5</v>
      </c>
      <c r="E51" s="476">
        <v>4.8</v>
      </c>
      <c r="F51" s="476">
        <v>2.6</v>
      </c>
      <c r="G51" s="476">
        <v>5.5</v>
      </c>
      <c r="H51" s="487">
        <v>5.2</v>
      </c>
      <c r="I51" s="487">
        <v>3.9</v>
      </c>
      <c r="J51" s="487">
        <v>15.5</v>
      </c>
    </row>
    <row r="52" spans="1:10" ht="11.25" customHeight="1" x14ac:dyDescent="0.2">
      <c r="A52" s="454" t="s">
        <v>640</v>
      </c>
      <c r="B52" s="476">
        <v>3.3</v>
      </c>
      <c r="C52" s="476">
        <v>3.4</v>
      </c>
      <c r="D52" s="476">
        <v>3.1</v>
      </c>
      <c r="E52" s="476">
        <v>3.8</v>
      </c>
      <c r="F52" s="476">
        <v>3.8</v>
      </c>
      <c r="G52" s="476">
        <v>3.1</v>
      </c>
      <c r="H52" s="487">
        <v>3.2</v>
      </c>
      <c r="I52" s="487">
        <v>3.6</v>
      </c>
      <c r="J52" s="487">
        <v>2.5</v>
      </c>
    </row>
    <row r="53" spans="1:10" ht="11.25" customHeight="1" x14ac:dyDescent="0.2">
      <c r="A53" s="454" t="s">
        <v>639</v>
      </c>
      <c r="B53" s="476">
        <v>4.7</v>
      </c>
      <c r="C53" s="476">
        <v>9.8000000000000007</v>
      </c>
      <c r="D53" s="476">
        <v>3</v>
      </c>
      <c r="E53" s="476">
        <v>4.5</v>
      </c>
      <c r="F53" s="476">
        <v>3.3</v>
      </c>
      <c r="G53" s="476">
        <v>3.4</v>
      </c>
      <c r="H53" s="487">
        <v>3.3</v>
      </c>
      <c r="I53" s="487">
        <v>2.8</v>
      </c>
      <c r="J53" s="487">
        <v>3.7</v>
      </c>
    </row>
    <row r="54" spans="1:10" ht="11.25" customHeight="1" x14ac:dyDescent="0.2">
      <c r="A54" s="455" t="s">
        <v>638</v>
      </c>
      <c r="B54" s="476">
        <v>5.7</v>
      </c>
      <c r="C54" s="476">
        <v>10.1</v>
      </c>
      <c r="D54" s="476">
        <v>3.1</v>
      </c>
      <c r="E54" s="476">
        <v>4.5</v>
      </c>
      <c r="F54" s="476">
        <v>3.3</v>
      </c>
      <c r="G54" s="476">
        <v>3.6</v>
      </c>
      <c r="H54" s="487">
        <v>3.8</v>
      </c>
      <c r="I54" s="487">
        <v>4.5</v>
      </c>
      <c r="J54" s="487">
        <v>3</v>
      </c>
    </row>
    <row r="55" spans="1:10" ht="11.25" customHeight="1" x14ac:dyDescent="0.2">
      <c r="A55" s="455" t="s">
        <v>637</v>
      </c>
      <c r="B55" s="476">
        <v>2.9</v>
      </c>
      <c r="C55" s="476">
        <v>3.1</v>
      </c>
      <c r="D55" s="476">
        <v>2.2999999999999998</v>
      </c>
      <c r="E55" s="476">
        <v>4.5</v>
      </c>
      <c r="F55" s="476">
        <v>3.3</v>
      </c>
      <c r="G55" s="476">
        <v>3</v>
      </c>
      <c r="H55" s="487">
        <v>3</v>
      </c>
      <c r="I55" s="487">
        <v>2.6</v>
      </c>
      <c r="J55" s="487">
        <v>3.9</v>
      </c>
    </row>
    <row r="56" spans="1:10" ht="11.25" customHeight="1" x14ac:dyDescent="0.2">
      <c r="A56" s="454" t="s">
        <v>636</v>
      </c>
      <c r="B56" s="476">
        <v>3.2</v>
      </c>
      <c r="C56" s="476">
        <v>2.9</v>
      </c>
      <c r="D56" s="476">
        <v>3.9</v>
      </c>
      <c r="E56" s="476">
        <v>2.7</v>
      </c>
      <c r="F56" s="476">
        <v>2.6</v>
      </c>
      <c r="G56" s="476">
        <v>3.8</v>
      </c>
      <c r="H56" s="487">
        <v>2.7</v>
      </c>
      <c r="I56" s="487">
        <v>3.7</v>
      </c>
      <c r="J56" s="487">
        <v>3.1</v>
      </c>
    </row>
    <row r="57" spans="1:10" ht="11.25" customHeight="1" x14ac:dyDescent="0.2">
      <c r="A57" s="454" t="s">
        <v>635</v>
      </c>
      <c r="B57" s="476">
        <v>3.7</v>
      </c>
      <c r="C57" s="476">
        <v>5</v>
      </c>
      <c r="D57" s="476">
        <v>4.5999999999999996</v>
      </c>
      <c r="E57" s="476">
        <v>4.7</v>
      </c>
      <c r="F57" s="476">
        <v>4.4000000000000004</v>
      </c>
      <c r="G57" s="476">
        <v>3.6</v>
      </c>
      <c r="H57" s="487">
        <v>3.1</v>
      </c>
      <c r="I57" s="487">
        <v>4.5999999999999996</v>
      </c>
      <c r="J57" s="487">
        <v>3.7</v>
      </c>
    </row>
    <row r="58" spans="1:10" ht="12" thickBot="1" x14ac:dyDescent="0.25">
      <c r="A58" s="491" t="s">
        <v>1349</v>
      </c>
      <c r="B58" s="502">
        <v>2.8</v>
      </c>
      <c r="C58" s="502" t="s">
        <v>1486</v>
      </c>
      <c r="D58" s="502" t="s">
        <v>1486</v>
      </c>
      <c r="E58" s="502">
        <v>0.9</v>
      </c>
      <c r="F58" s="502" t="s">
        <v>1486</v>
      </c>
      <c r="G58" s="502">
        <v>4.5999999999999996</v>
      </c>
      <c r="H58" s="502" t="s">
        <v>1486</v>
      </c>
      <c r="I58" s="502" t="s">
        <v>1486</v>
      </c>
      <c r="J58" s="502" t="s">
        <v>1486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workbookViewId="0">
      <selection activeCell="L27" sqref="L27"/>
    </sheetView>
  </sheetViews>
  <sheetFormatPr defaultColWidth="9.140625" defaultRowHeight="11.25" x14ac:dyDescent="0.2"/>
  <cols>
    <col min="1" max="1" width="44.42578125" style="452" customWidth="1"/>
    <col min="2" max="7" width="8.7109375" style="452" customWidth="1"/>
    <col min="8" max="16384" width="9.140625" style="452"/>
  </cols>
  <sheetData>
    <row r="1" spans="1:10" x14ac:dyDescent="0.2">
      <c r="J1" s="475" t="s">
        <v>1388</v>
      </c>
    </row>
    <row r="2" spans="1:10" ht="11.25" customHeight="1" x14ac:dyDescent="0.2">
      <c r="A2" s="452" t="s">
        <v>1979</v>
      </c>
    </row>
    <row r="3" spans="1:10" ht="11.25" customHeight="1" x14ac:dyDescent="0.2">
      <c r="A3" s="452" t="s">
        <v>1980</v>
      </c>
    </row>
    <row r="4" spans="1:10" x14ac:dyDescent="0.2">
      <c r="A4" s="474"/>
      <c r="B4" s="474"/>
      <c r="C4" s="474"/>
      <c r="D4" s="474"/>
      <c r="E4" s="474"/>
      <c r="F4" s="474"/>
      <c r="G4" s="474"/>
      <c r="H4" s="474"/>
    </row>
    <row r="5" spans="1:10" x14ac:dyDescent="0.2">
      <c r="J5" s="475" t="s">
        <v>1341</v>
      </c>
    </row>
    <row r="6" spans="1:10" x14ac:dyDescent="0.2">
      <c r="A6" s="768" t="s">
        <v>1975</v>
      </c>
      <c r="B6" s="768"/>
      <c r="C6" s="768"/>
      <c r="D6" s="768"/>
      <c r="E6" s="768"/>
      <c r="F6" s="768"/>
      <c r="G6" s="768"/>
      <c r="H6" s="768"/>
      <c r="I6" s="768"/>
      <c r="J6" s="768"/>
    </row>
    <row r="7" spans="1:10" ht="12.75" x14ac:dyDescent="0.2">
      <c r="A7" s="472" t="s">
        <v>295</v>
      </c>
      <c r="B7" s="456"/>
      <c r="C7" s="471"/>
      <c r="D7" s="471"/>
      <c r="E7" s="470"/>
      <c r="F7" s="471"/>
      <c r="G7" s="470"/>
      <c r="H7" s="471"/>
      <c r="I7" s="471"/>
      <c r="J7" s="469" t="s">
        <v>1363</v>
      </c>
    </row>
    <row r="8" spans="1:10" ht="21" customHeight="1" x14ac:dyDescent="0.2">
      <c r="A8" s="485"/>
      <c r="B8" s="766" t="s">
        <v>706</v>
      </c>
      <c r="C8" s="489" t="s">
        <v>1362</v>
      </c>
      <c r="D8" s="489" t="s">
        <v>1361</v>
      </c>
      <c r="E8" s="489" t="s">
        <v>1360</v>
      </c>
      <c r="F8" s="489" t="s">
        <v>1359</v>
      </c>
      <c r="G8" s="489" t="s">
        <v>1359</v>
      </c>
      <c r="H8" s="489" t="s">
        <v>1359</v>
      </c>
      <c r="I8" s="489" t="s">
        <v>1359</v>
      </c>
      <c r="J8" s="767" t="s">
        <v>1165</v>
      </c>
    </row>
    <row r="9" spans="1:10" ht="23.1" customHeight="1" x14ac:dyDescent="0.2">
      <c r="A9" s="465" t="s">
        <v>682</v>
      </c>
      <c r="B9" s="766"/>
      <c r="C9" s="488" t="s">
        <v>1358</v>
      </c>
      <c r="D9" s="488" t="s">
        <v>1357</v>
      </c>
      <c r="E9" s="488" t="s">
        <v>1356</v>
      </c>
      <c r="F9" s="488" t="s">
        <v>1355</v>
      </c>
      <c r="G9" s="488" t="s">
        <v>1354</v>
      </c>
      <c r="H9" s="488" t="s">
        <v>1353</v>
      </c>
      <c r="I9" s="488" t="s">
        <v>1352</v>
      </c>
      <c r="J9" s="767"/>
    </row>
    <row r="10" spans="1:10" ht="12" customHeight="1" x14ac:dyDescent="0.2">
      <c r="A10" s="463" t="s">
        <v>623</v>
      </c>
      <c r="B10" s="476">
        <v>39.5</v>
      </c>
      <c r="C10" s="476">
        <v>38.200000000000003</v>
      </c>
      <c r="D10" s="476">
        <v>38.6</v>
      </c>
      <c r="E10" s="476">
        <v>39.6</v>
      </c>
      <c r="F10" s="476">
        <v>39</v>
      </c>
      <c r="G10" s="476">
        <v>39.9</v>
      </c>
      <c r="H10" s="487">
        <v>39.799999999999997</v>
      </c>
      <c r="I10" s="487">
        <v>39.9</v>
      </c>
      <c r="J10" s="487">
        <v>40</v>
      </c>
    </row>
    <row r="11" spans="1:10" ht="12" customHeight="1" x14ac:dyDescent="0.2">
      <c r="A11" s="454" t="s">
        <v>681</v>
      </c>
      <c r="B11" s="476">
        <v>40.299999999999997</v>
      </c>
      <c r="C11" s="476">
        <v>39.6</v>
      </c>
      <c r="D11" s="476">
        <v>39.5</v>
      </c>
      <c r="E11" s="476">
        <v>40.1</v>
      </c>
      <c r="F11" s="476">
        <v>40.4</v>
      </c>
      <c r="G11" s="476">
        <v>40.1</v>
      </c>
      <c r="H11" s="487">
        <v>40.5</v>
      </c>
      <c r="I11" s="487">
        <v>40.1</v>
      </c>
      <c r="J11" s="487">
        <v>40.299999999999997</v>
      </c>
    </row>
    <row r="12" spans="1:10" ht="21.75" customHeight="1" x14ac:dyDescent="0.2">
      <c r="A12" s="479" t="s">
        <v>680</v>
      </c>
      <c r="B12" s="476">
        <v>40.299999999999997</v>
      </c>
      <c r="C12" s="476">
        <v>39.700000000000003</v>
      </c>
      <c r="D12" s="476">
        <v>39.799999999999997</v>
      </c>
      <c r="E12" s="476">
        <v>40.1</v>
      </c>
      <c r="F12" s="476">
        <v>40.4</v>
      </c>
      <c r="G12" s="476">
        <v>40.200000000000003</v>
      </c>
      <c r="H12" s="487">
        <v>40.5</v>
      </c>
      <c r="I12" s="487">
        <v>40.1</v>
      </c>
      <c r="J12" s="487">
        <v>40.299999999999997</v>
      </c>
    </row>
    <row r="13" spans="1:10" ht="12" customHeight="1" x14ac:dyDescent="0.2">
      <c r="A13" s="459" t="s">
        <v>679</v>
      </c>
      <c r="B13" s="476">
        <v>39.5</v>
      </c>
      <c r="C13" s="476">
        <v>37.700000000000003</v>
      </c>
      <c r="D13" s="476">
        <v>37.700000000000003</v>
      </c>
      <c r="E13" s="476">
        <v>40</v>
      </c>
      <c r="F13" s="476">
        <v>38.6</v>
      </c>
      <c r="G13" s="476">
        <v>39.6</v>
      </c>
      <c r="H13" s="487">
        <v>40.1</v>
      </c>
      <c r="I13" s="487">
        <v>41.4</v>
      </c>
      <c r="J13" s="487">
        <v>41.8</v>
      </c>
    </row>
    <row r="14" spans="1:10" ht="12" customHeight="1" x14ac:dyDescent="0.2">
      <c r="A14" s="458" t="s">
        <v>678</v>
      </c>
      <c r="B14" s="476">
        <v>40</v>
      </c>
      <c r="C14" s="476">
        <v>39.5</v>
      </c>
      <c r="D14" s="476">
        <v>39.299999999999997</v>
      </c>
      <c r="E14" s="476">
        <v>40.299999999999997</v>
      </c>
      <c r="F14" s="476">
        <v>40</v>
      </c>
      <c r="G14" s="476">
        <v>40.1</v>
      </c>
      <c r="H14" s="487">
        <v>40.200000000000003</v>
      </c>
      <c r="I14" s="487">
        <v>39.799999999999997</v>
      </c>
      <c r="J14" s="487">
        <v>40.299999999999997</v>
      </c>
    </row>
    <row r="15" spans="1:10" ht="12" customHeight="1" x14ac:dyDescent="0.2">
      <c r="A15" s="458" t="s">
        <v>677</v>
      </c>
      <c r="B15" s="476">
        <v>40.200000000000003</v>
      </c>
      <c r="C15" s="476">
        <v>39.5</v>
      </c>
      <c r="D15" s="476">
        <v>39.9</v>
      </c>
      <c r="E15" s="476">
        <v>40.1</v>
      </c>
      <c r="F15" s="476">
        <v>40</v>
      </c>
      <c r="G15" s="476">
        <v>40.200000000000003</v>
      </c>
      <c r="H15" s="487">
        <v>40.200000000000003</v>
      </c>
      <c r="I15" s="487">
        <v>40.299999999999997</v>
      </c>
      <c r="J15" s="487">
        <v>40.299999999999997</v>
      </c>
    </row>
    <row r="16" spans="1:10" ht="12" customHeight="1" x14ac:dyDescent="0.2">
      <c r="A16" s="460" t="s">
        <v>676</v>
      </c>
      <c r="B16" s="476">
        <v>40.200000000000003</v>
      </c>
      <c r="C16" s="476">
        <v>39.5</v>
      </c>
      <c r="D16" s="476">
        <v>39.5</v>
      </c>
      <c r="E16" s="476">
        <v>40.1</v>
      </c>
      <c r="F16" s="476">
        <v>40.1</v>
      </c>
      <c r="G16" s="476">
        <v>40.299999999999997</v>
      </c>
      <c r="H16" s="487">
        <v>40.299999999999997</v>
      </c>
      <c r="I16" s="487">
        <v>40.4</v>
      </c>
      <c r="J16" s="487">
        <v>40.299999999999997</v>
      </c>
    </row>
    <row r="17" spans="1:10" ht="24" customHeight="1" x14ac:dyDescent="0.2">
      <c r="A17" s="479" t="s">
        <v>675</v>
      </c>
      <c r="B17" s="476">
        <v>40.1</v>
      </c>
      <c r="C17" s="476">
        <v>39.799999999999997</v>
      </c>
      <c r="D17" s="476">
        <v>39.9</v>
      </c>
      <c r="E17" s="476">
        <v>40.1</v>
      </c>
      <c r="F17" s="476">
        <v>39.9</v>
      </c>
      <c r="G17" s="476">
        <v>40.1</v>
      </c>
      <c r="H17" s="487">
        <v>40.200000000000003</v>
      </c>
      <c r="I17" s="487">
        <v>40.200000000000003</v>
      </c>
      <c r="J17" s="487">
        <v>40.200000000000003</v>
      </c>
    </row>
    <row r="18" spans="1:10" ht="21.75" customHeight="1" x14ac:dyDescent="0.2">
      <c r="A18" s="479" t="s">
        <v>674</v>
      </c>
      <c r="B18" s="476">
        <v>40.200000000000003</v>
      </c>
      <c r="C18" s="476">
        <v>39.200000000000003</v>
      </c>
      <c r="D18" s="476">
        <v>39.4</v>
      </c>
      <c r="E18" s="476">
        <v>40.200000000000003</v>
      </c>
      <c r="F18" s="476">
        <v>39.200000000000003</v>
      </c>
      <c r="G18" s="476">
        <v>40.200000000000003</v>
      </c>
      <c r="H18" s="487">
        <v>40.5</v>
      </c>
      <c r="I18" s="487">
        <v>40.299999999999997</v>
      </c>
      <c r="J18" s="487">
        <v>40.200000000000003</v>
      </c>
    </row>
    <row r="19" spans="1:10" ht="23.25" customHeight="1" x14ac:dyDescent="0.2">
      <c r="A19" s="479" t="s">
        <v>673</v>
      </c>
      <c r="B19" s="476">
        <v>40</v>
      </c>
      <c r="C19" s="476">
        <v>39.1</v>
      </c>
      <c r="D19" s="476">
        <v>39.4</v>
      </c>
      <c r="E19" s="476">
        <v>40.1</v>
      </c>
      <c r="F19" s="476">
        <v>39.799999999999997</v>
      </c>
      <c r="G19" s="476">
        <v>40.1</v>
      </c>
      <c r="H19" s="487">
        <v>40.200000000000003</v>
      </c>
      <c r="I19" s="487">
        <v>40</v>
      </c>
      <c r="J19" s="487">
        <v>40.299999999999997</v>
      </c>
    </row>
    <row r="20" spans="1:10" ht="33.75" customHeight="1" x14ac:dyDescent="0.2">
      <c r="A20" s="477" t="s">
        <v>672</v>
      </c>
      <c r="B20" s="476">
        <v>39.6</v>
      </c>
      <c r="C20" s="476">
        <v>37.700000000000003</v>
      </c>
      <c r="D20" s="476">
        <v>38.6</v>
      </c>
      <c r="E20" s="476">
        <v>40</v>
      </c>
      <c r="F20" s="476">
        <v>39.799999999999997</v>
      </c>
      <c r="G20" s="476">
        <v>40.1</v>
      </c>
      <c r="H20" s="487">
        <v>40.1</v>
      </c>
      <c r="I20" s="487">
        <v>40.4</v>
      </c>
      <c r="J20" s="487">
        <v>39.799999999999997</v>
      </c>
    </row>
    <row r="21" spans="1:10" ht="12" customHeight="1" x14ac:dyDescent="0.2">
      <c r="A21" s="455" t="s">
        <v>671</v>
      </c>
      <c r="B21" s="476">
        <v>39.799999999999997</v>
      </c>
      <c r="C21" s="476">
        <v>39.5</v>
      </c>
      <c r="D21" s="476">
        <v>39.6</v>
      </c>
      <c r="E21" s="476">
        <v>40</v>
      </c>
      <c r="F21" s="476">
        <v>39.799999999999997</v>
      </c>
      <c r="G21" s="476">
        <v>40</v>
      </c>
      <c r="H21" s="487">
        <v>40.200000000000003</v>
      </c>
      <c r="I21" s="487">
        <v>39</v>
      </c>
      <c r="J21" s="487">
        <v>39.9</v>
      </c>
    </row>
    <row r="22" spans="1:10" ht="12" customHeight="1" x14ac:dyDescent="0.2">
      <c r="A22" s="455" t="s">
        <v>670</v>
      </c>
      <c r="B22" s="476">
        <v>40.200000000000003</v>
      </c>
      <c r="C22" s="476">
        <v>39.700000000000003</v>
      </c>
      <c r="D22" s="476">
        <v>40</v>
      </c>
      <c r="E22" s="476">
        <v>40.4</v>
      </c>
      <c r="F22" s="476">
        <v>40.1</v>
      </c>
      <c r="G22" s="476">
        <v>40.299999999999997</v>
      </c>
      <c r="H22" s="487">
        <v>40.1</v>
      </c>
      <c r="I22" s="487">
        <v>40.4</v>
      </c>
      <c r="J22" s="487">
        <v>40.5</v>
      </c>
    </row>
    <row r="23" spans="1:10" ht="12" customHeight="1" x14ac:dyDescent="0.2">
      <c r="A23" s="455" t="s">
        <v>669</v>
      </c>
      <c r="B23" s="476">
        <v>39.9</v>
      </c>
      <c r="C23" s="476">
        <v>39.299999999999997</v>
      </c>
      <c r="D23" s="476">
        <v>39.4</v>
      </c>
      <c r="E23" s="476">
        <v>39.700000000000003</v>
      </c>
      <c r="F23" s="476">
        <v>39.5</v>
      </c>
      <c r="G23" s="476">
        <v>39.9</v>
      </c>
      <c r="H23" s="487">
        <v>40</v>
      </c>
      <c r="I23" s="487">
        <v>40.1</v>
      </c>
      <c r="J23" s="487">
        <v>39.9</v>
      </c>
    </row>
    <row r="24" spans="1:10" ht="22.5" x14ac:dyDescent="0.2">
      <c r="A24" s="479" t="s">
        <v>668</v>
      </c>
      <c r="B24" s="476">
        <v>40.4</v>
      </c>
      <c r="C24" s="476">
        <v>39.9</v>
      </c>
      <c r="D24" s="476">
        <v>40.1</v>
      </c>
      <c r="E24" s="476">
        <v>40.299999999999997</v>
      </c>
      <c r="F24" s="476">
        <v>40.1</v>
      </c>
      <c r="G24" s="476">
        <v>40.5</v>
      </c>
      <c r="H24" s="487">
        <v>40.4</v>
      </c>
      <c r="I24" s="487">
        <v>40.4</v>
      </c>
      <c r="J24" s="487">
        <v>40.4</v>
      </c>
    </row>
    <row r="25" spans="1:10" ht="22.5" x14ac:dyDescent="0.2">
      <c r="A25" s="478" t="s">
        <v>667</v>
      </c>
      <c r="B25" s="476">
        <v>40.299999999999997</v>
      </c>
      <c r="C25" s="476">
        <v>40</v>
      </c>
      <c r="D25" s="476">
        <v>40.5</v>
      </c>
      <c r="E25" s="476">
        <v>40.299999999999997</v>
      </c>
      <c r="F25" s="476">
        <v>40</v>
      </c>
      <c r="G25" s="476">
        <v>40.4</v>
      </c>
      <c r="H25" s="487">
        <v>40.4</v>
      </c>
      <c r="I25" s="487">
        <v>40.700000000000003</v>
      </c>
      <c r="J25" s="487">
        <v>40.1</v>
      </c>
    </row>
    <row r="26" spans="1:10" ht="22.5" x14ac:dyDescent="0.2">
      <c r="A26" s="479" t="s">
        <v>666</v>
      </c>
      <c r="B26" s="476">
        <v>40.1</v>
      </c>
      <c r="C26" s="476">
        <v>39.700000000000003</v>
      </c>
      <c r="D26" s="476">
        <v>39.9</v>
      </c>
      <c r="E26" s="476">
        <v>40.1</v>
      </c>
      <c r="F26" s="476">
        <v>40.1</v>
      </c>
      <c r="G26" s="476">
        <v>40.200000000000003</v>
      </c>
      <c r="H26" s="487">
        <v>40.1</v>
      </c>
      <c r="I26" s="487">
        <v>39.9</v>
      </c>
      <c r="J26" s="487">
        <v>40.299999999999997</v>
      </c>
    </row>
    <row r="27" spans="1:10" x14ac:dyDescent="0.2">
      <c r="A27" s="457" t="s">
        <v>665</v>
      </c>
      <c r="B27" s="476">
        <v>40.1</v>
      </c>
      <c r="C27" s="476">
        <v>39.6</v>
      </c>
      <c r="D27" s="476">
        <v>39.700000000000003</v>
      </c>
      <c r="E27" s="476">
        <v>40.1</v>
      </c>
      <c r="F27" s="476">
        <v>39.700000000000003</v>
      </c>
      <c r="G27" s="476">
        <v>40.1</v>
      </c>
      <c r="H27" s="487">
        <v>40.299999999999997</v>
      </c>
      <c r="I27" s="487">
        <v>40.5</v>
      </c>
      <c r="J27" s="487">
        <v>40.200000000000003</v>
      </c>
    </row>
    <row r="28" spans="1:10" x14ac:dyDescent="0.2">
      <c r="A28" s="457" t="s">
        <v>664</v>
      </c>
      <c r="B28" s="476">
        <v>40.1</v>
      </c>
      <c r="C28" s="476">
        <v>39.9</v>
      </c>
      <c r="D28" s="476">
        <v>39.799999999999997</v>
      </c>
      <c r="E28" s="476">
        <v>40.200000000000003</v>
      </c>
      <c r="F28" s="476">
        <v>40</v>
      </c>
      <c r="G28" s="476">
        <v>40.1</v>
      </c>
      <c r="H28" s="487">
        <v>40.200000000000003</v>
      </c>
      <c r="I28" s="487">
        <v>40.4</v>
      </c>
      <c r="J28" s="487">
        <v>40.1</v>
      </c>
    </row>
    <row r="29" spans="1:10" x14ac:dyDescent="0.2">
      <c r="A29" s="457" t="s">
        <v>663</v>
      </c>
      <c r="B29" s="476">
        <v>40.4</v>
      </c>
      <c r="C29" s="476">
        <v>39.700000000000003</v>
      </c>
      <c r="D29" s="476">
        <v>41.7</v>
      </c>
      <c r="E29" s="476">
        <v>40.299999999999997</v>
      </c>
      <c r="F29" s="476">
        <v>40.299999999999997</v>
      </c>
      <c r="G29" s="476">
        <v>40.4</v>
      </c>
      <c r="H29" s="487">
        <v>40.299999999999997</v>
      </c>
      <c r="I29" s="487">
        <v>41.2</v>
      </c>
      <c r="J29" s="487">
        <v>42.2</v>
      </c>
    </row>
    <row r="30" spans="1:10" ht="22.5" x14ac:dyDescent="0.2">
      <c r="A30" s="479" t="s">
        <v>662</v>
      </c>
      <c r="B30" s="476">
        <v>39.1</v>
      </c>
      <c r="C30" s="476">
        <v>38.5</v>
      </c>
      <c r="D30" s="476">
        <v>39.5</v>
      </c>
      <c r="E30" s="476">
        <v>39.5</v>
      </c>
      <c r="F30" s="476">
        <v>39.1</v>
      </c>
      <c r="G30" s="476">
        <v>39.299999999999997</v>
      </c>
      <c r="H30" s="487">
        <v>39.4</v>
      </c>
      <c r="I30" s="487">
        <v>39.700000000000003</v>
      </c>
      <c r="J30" s="487">
        <v>40.200000000000003</v>
      </c>
    </row>
    <row r="31" spans="1:10" ht="22.5" x14ac:dyDescent="0.2">
      <c r="A31" s="478" t="s">
        <v>661</v>
      </c>
      <c r="B31" s="476">
        <v>39.9</v>
      </c>
      <c r="C31" s="476">
        <v>39.200000000000003</v>
      </c>
      <c r="D31" s="476">
        <v>38.5</v>
      </c>
      <c r="E31" s="476">
        <v>39.799999999999997</v>
      </c>
      <c r="F31" s="476">
        <v>39.5</v>
      </c>
      <c r="G31" s="476">
        <v>39.799999999999997</v>
      </c>
      <c r="H31" s="487">
        <v>40.299999999999997</v>
      </c>
      <c r="I31" s="487">
        <v>40.200000000000003</v>
      </c>
      <c r="J31" s="487">
        <v>40</v>
      </c>
    </row>
    <row r="32" spans="1:10" x14ac:dyDescent="0.2">
      <c r="A32" s="454" t="s">
        <v>660</v>
      </c>
      <c r="B32" s="476">
        <v>40.200000000000003</v>
      </c>
      <c r="C32" s="476">
        <v>39.5</v>
      </c>
      <c r="D32" s="476">
        <v>39.700000000000003</v>
      </c>
      <c r="E32" s="476">
        <v>40.299999999999997</v>
      </c>
      <c r="F32" s="476">
        <v>39.6</v>
      </c>
      <c r="G32" s="476">
        <v>40.299999999999997</v>
      </c>
      <c r="H32" s="487">
        <v>40.200000000000003</v>
      </c>
      <c r="I32" s="487">
        <v>40.200000000000003</v>
      </c>
      <c r="J32" s="487">
        <v>40.1</v>
      </c>
    </row>
    <row r="33" spans="1:10" ht="23.25" customHeight="1" x14ac:dyDescent="0.2">
      <c r="A33" s="478" t="s">
        <v>659</v>
      </c>
      <c r="B33" s="476">
        <v>40.200000000000003</v>
      </c>
      <c r="C33" s="476">
        <v>39.4</v>
      </c>
      <c r="D33" s="476">
        <v>39.799999999999997</v>
      </c>
      <c r="E33" s="476">
        <v>40.299999999999997</v>
      </c>
      <c r="F33" s="476">
        <v>39.4</v>
      </c>
      <c r="G33" s="476">
        <v>40.4</v>
      </c>
      <c r="H33" s="487">
        <v>40.200000000000003</v>
      </c>
      <c r="I33" s="487">
        <v>40.299999999999997</v>
      </c>
      <c r="J33" s="487">
        <v>40.1</v>
      </c>
    </row>
    <row r="34" spans="1:10" ht="11.25" customHeight="1" x14ac:dyDescent="0.2">
      <c r="A34" s="457" t="s">
        <v>658</v>
      </c>
      <c r="B34" s="476">
        <v>40.1</v>
      </c>
      <c r="C34" s="476">
        <v>39.6</v>
      </c>
      <c r="D34" s="476">
        <v>39.5</v>
      </c>
      <c r="E34" s="476">
        <v>40.4</v>
      </c>
      <c r="F34" s="476">
        <v>39.700000000000003</v>
      </c>
      <c r="G34" s="476">
        <v>40.200000000000003</v>
      </c>
      <c r="H34" s="487">
        <v>40.200000000000003</v>
      </c>
      <c r="I34" s="487">
        <v>40.1</v>
      </c>
      <c r="J34" s="487">
        <v>40</v>
      </c>
    </row>
    <row r="35" spans="1:10" ht="23.25" customHeight="1" x14ac:dyDescent="0.2">
      <c r="A35" s="478" t="s">
        <v>657</v>
      </c>
      <c r="B35" s="476">
        <v>40</v>
      </c>
      <c r="C35" s="476">
        <v>39.799999999999997</v>
      </c>
      <c r="D35" s="476">
        <v>39.700000000000003</v>
      </c>
      <c r="E35" s="476">
        <v>39.9</v>
      </c>
      <c r="F35" s="476">
        <v>39.9</v>
      </c>
      <c r="G35" s="476">
        <v>40</v>
      </c>
      <c r="H35" s="487">
        <v>40.1</v>
      </c>
      <c r="I35" s="487">
        <v>40</v>
      </c>
      <c r="J35" s="487">
        <v>40</v>
      </c>
    </row>
    <row r="36" spans="1:10" ht="11.25" customHeight="1" x14ac:dyDescent="0.2">
      <c r="A36" s="457" t="s">
        <v>656</v>
      </c>
      <c r="B36" s="476">
        <v>39.9</v>
      </c>
      <c r="C36" s="476">
        <v>39.5</v>
      </c>
      <c r="D36" s="476">
        <v>39.4</v>
      </c>
      <c r="E36" s="476">
        <v>39.799999999999997</v>
      </c>
      <c r="F36" s="476">
        <v>39.6</v>
      </c>
      <c r="G36" s="476">
        <v>39.9</v>
      </c>
      <c r="H36" s="487">
        <v>40</v>
      </c>
      <c r="I36" s="487">
        <v>39.9</v>
      </c>
      <c r="J36" s="487">
        <v>39.9</v>
      </c>
    </row>
    <row r="37" spans="1:10" ht="11.25" customHeight="1" x14ac:dyDescent="0.2">
      <c r="A37" s="457" t="s">
        <v>655</v>
      </c>
      <c r="B37" s="476">
        <v>39.9</v>
      </c>
      <c r="C37" s="476">
        <v>39.6</v>
      </c>
      <c r="D37" s="476">
        <v>39.5</v>
      </c>
      <c r="E37" s="476">
        <v>39.700000000000003</v>
      </c>
      <c r="F37" s="476">
        <v>39.6</v>
      </c>
      <c r="G37" s="476">
        <v>39.9</v>
      </c>
      <c r="H37" s="487">
        <v>40.200000000000003</v>
      </c>
      <c r="I37" s="487">
        <v>40</v>
      </c>
      <c r="J37" s="487">
        <v>40</v>
      </c>
    </row>
    <row r="38" spans="1:10" ht="11.25" customHeight="1" x14ac:dyDescent="0.2">
      <c r="A38" s="457" t="s">
        <v>654</v>
      </c>
      <c r="B38" s="476">
        <v>40</v>
      </c>
      <c r="C38" s="476">
        <v>40.1</v>
      </c>
      <c r="D38" s="476">
        <v>39.9</v>
      </c>
      <c r="E38" s="476">
        <v>40</v>
      </c>
      <c r="F38" s="476">
        <v>40.200000000000003</v>
      </c>
      <c r="G38" s="476">
        <v>40</v>
      </c>
      <c r="H38" s="487">
        <v>40.1</v>
      </c>
      <c r="I38" s="487">
        <v>40</v>
      </c>
      <c r="J38" s="487">
        <v>40</v>
      </c>
    </row>
    <row r="39" spans="1:10" ht="11.25" customHeight="1" x14ac:dyDescent="0.2">
      <c r="A39" s="454" t="s">
        <v>653</v>
      </c>
      <c r="B39" s="476">
        <v>39.9</v>
      </c>
      <c r="C39" s="476">
        <v>38.200000000000003</v>
      </c>
      <c r="D39" s="476">
        <v>38.4</v>
      </c>
      <c r="E39" s="476">
        <v>39.4</v>
      </c>
      <c r="F39" s="476">
        <v>38.5</v>
      </c>
      <c r="G39" s="476">
        <v>40.5</v>
      </c>
      <c r="H39" s="487">
        <v>39.799999999999997</v>
      </c>
      <c r="I39" s="487">
        <v>40</v>
      </c>
      <c r="J39" s="487">
        <v>39</v>
      </c>
    </row>
    <row r="40" spans="1:10" ht="33.75" customHeight="1" x14ac:dyDescent="0.2">
      <c r="A40" s="477" t="s">
        <v>652</v>
      </c>
      <c r="B40" s="476">
        <v>40</v>
      </c>
      <c r="C40" s="476">
        <v>38.5</v>
      </c>
      <c r="D40" s="476">
        <v>38.5</v>
      </c>
      <c r="E40" s="476">
        <v>39.4</v>
      </c>
      <c r="F40" s="476">
        <v>38.5</v>
      </c>
      <c r="G40" s="476">
        <v>40.6</v>
      </c>
      <c r="H40" s="487">
        <v>40</v>
      </c>
      <c r="I40" s="487">
        <v>40.200000000000003</v>
      </c>
      <c r="J40" s="487">
        <v>39</v>
      </c>
    </row>
    <row r="41" spans="1:10" ht="11.25" customHeight="1" x14ac:dyDescent="0.2">
      <c r="A41" s="457" t="s">
        <v>651</v>
      </c>
      <c r="B41" s="476">
        <v>38.700000000000003</v>
      </c>
      <c r="C41" s="476">
        <v>36.9</v>
      </c>
      <c r="D41" s="476">
        <v>37.700000000000003</v>
      </c>
      <c r="E41" s="476">
        <v>39.700000000000003</v>
      </c>
      <c r="F41" s="476">
        <v>36.1</v>
      </c>
      <c r="G41" s="476">
        <v>38.799999999999997</v>
      </c>
      <c r="H41" s="487">
        <v>39.4</v>
      </c>
      <c r="I41" s="487">
        <v>37.6</v>
      </c>
      <c r="J41" s="487">
        <v>39.9</v>
      </c>
    </row>
    <row r="42" spans="1:10" ht="11.25" customHeight="1" x14ac:dyDescent="0.2">
      <c r="A42" s="458" t="s">
        <v>650</v>
      </c>
      <c r="B42" s="476">
        <v>39.9</v>
      </c>
      <c r="C42" s="476">
        <v>39.799999999999997</v>
      </c>
      <c r="D42" s="476">
        <v>39.799999999999997</v>
      </c>
      <c r="E42" s="476">
        <v>39.9</v>
      </c>
      <c r="F42" s="476">
        <v>39.9</v>
      </c>
      <c r="G42" s="476">
        <v>39.9</v>
      </c>
      <c r="H42" s="487">
        <v>39.9</v>
      </c>
      <c r="I42" s="487">
        <v>39.9</v>
      </c>
      <c r="J42" s="487">
        <v>39.799999999999997</v>
      </c>
    </row>
    <row r="43" spans="1:10" ht="11.25" customHeight="1" x14ac:dyDescent="0.2">
      <c r="A43" s="457" t="s">
        <v>649</v>
      </c>
      <c r="B43" s="476">
        <v>39</v>
      </c>
      <c r="C43" s="476">
        <v>38.6</v>
      </c>
      <c r="D43" s="476">
        <v>39.5</v>
      </c>
      <c r="E43" s="476">
        <v>39.200000000000003</v>
      </c>
      <c r="F43" s="476">
        <v>38.299999999999997</v>
      </c>
      <c r="G43" s="476">
        <v>39.5</v>
      </c>
      <c r="H43" s="487">
        <v>39.9</v>
      </c>
      <c r="I43" s="487">
        <v>39.6</v>
      </c>
      <c r="J43" s="487">
        <v>39.5</v>
      </c>
    </row>
    <row r="44" spans="1:10" ht="23.25" customHeight="1" x14ac:dyDescent="0.2">
      <c r="A44" s="477" t="s">
        <v>648</v>
      </c>
      <c r="B44" s="476">
        <v>38.1</v>
      </c>
      <c r="C44" s="476">
        <v>37.4</v>
      </c>
      <c r="D44" s="476">
        <v>38.200000000000003</v>
      </c>
      <c r="E44" s="476">
        <v>37.9</v>
      </c>
      <c r="F44" s="476">
        <v>37.4</v>
      </c>
      <c r="G44" s="476">
        <v>38.799999999999997</v>
      </c>
      <c r="H44" s="487">
        <v>39.5</v>
      </c>
      <c r="I44" s="487">
        <v>39.1</v>
      </c>
      <c r="J44" s="487">
        <v>38.700000000000003</v>
      </c>
    </row>
    <row r="45" spans="1:10" ht="11.25" customHeight="1" x14ac:dyDescent="0.2">
      <c r="A45" s="455" t="s">
        <v>647</v>
      </c>
      <c r="B45" s="476">
        <v>38.200000000000003</v>
      </c>
      <c r="C45" s="476">
        <v>37.1</v>
      </c>
      <c r="D45" s="476">
        <v>40</v>
      </c>
      <c r="E45" s="476">
        <v>39.9</v>
      </c>
      <c r="F45" s="476">
        <v>38.799999999999997</v>
      </c>
      <c r="G45" s="476">
        <v>39.799999999999997</v>
      </c>
      <c r="H45" s="487">
        <v>40.1</v>
      </c>
      <c r="I45" s="487">
        <v>39.9</v>
      </c>
      <c r="J45" s="487">
        <v>40</v>
      </c>
    </row>
    <row r="46" spans="1:10" ht="11.25" customHeight="1" x14ac:dyDescent="0.2">
      <c r="A46" s="454" t="s">
        <v>646</v>
      </c>
      <c r="B46" s="476">
        <v>39.6</v>
      </c>
      <c r="C46" s="476">
        <v>39.6</v>
      </c>
      <c r="D46" s="476">
        <v>39.700000000000003</v>
      </c>
      <c r="E46" s="476">
        <v>39.6</v>
      </c>
      <c r="F46" s="476">
        <v>39</v>
      </c>
      <c r="G46" s="476">
        <v>39.799999999999997</v>
      </c>
      <c r="H46" s="487">
        <v>40</v>
      </c>
      <c r="I46" s="487">
        <v>40</v>
      </c>
      <c r="J46" s="487">
        <v>39.799999999999997</v>
      </c>
    </row>
    <row r="47" spans="1:10" ht="11.25" customHeight="1" x14ac:dyDescent="0.2">
      <c r="A47" s="454" t="s">
        <v>645</v>
      </c>
      <c r="B47" s="476">
        <v>35.9</v>
      </c>
      <c r="C47" s="476">
        <v>36.200000000000003</v>
      </c>
      <c r="D47" s="476">
        <v>35.5</v>
      </c>
      <c r="E47" s="476">
        <v>36.5</v>
      </c>
      <c r="F47" s="476">
        <v>35.6</v>
      </c>
      <c r="G47" s="476">
        <v>35.799999999999997</v>
      </c>
      <c r="H47" s="487">
        <v>37.4</v>
      </c>
      <c r="I47" s="487">
        <v>36.5</v>
      </c>
      <c r="J47" s="487">
        <v>38.1</v>
      </c>
    </row>
    <row r="48" spans="1:10" ht="11.25" customHeight="1" x14ac:dyDescent="0.2">
      <c r="A48" s="454" t="s">
        <v>644</v>
      </c>
      <c r="B48" s="476">
        <v>39.700000000000003</v>
      </c>
      <c r="C48" s="476">
        <v>39.5</v>
      </c>
      <c r="D48" s="476">
        <v>39.4</v>
      </c>
      <c r="E48" s="476">
        <v>39.5</v>
      </c>
      <c r="F48" s="476">
        <v>39.5</v>
      </c>
      <c r="G48" s="476">
        <v>39.799999999999997</v>
      </c>
      <c r="H48" s="487">
        <v>39.799999999999997</v>
      </c>
      <c r="I48" s="487">
        <v>39.9</v>
      </c>
      <c r="J48" s="487">
        <v>39.799999999999997</v>
      </c>
    </row>
    <row r="49" spans="1:10" ht="11.25" customHeight="1" x14ac:dyDescent="0.2">
      <c r="A49" s="454" t="s">
        <v>643</v>
      </c>
      <c r="B49" s="476">
        <v>39.5</v>
      </c>
      <c r="C49" s="476">
        <v>39.299999999999997</v>
      </c>
      <c r="D49" s="476">
        <v>39.4</v>
      </c>
      <c r="E49" s="476">
        <v>39.299999999999997</v>
      </c>
      <c r="F49" s="476">
        <v>39.5</v>
      </c>
      <c r="G49" s="476">
        <v>39.6</v>
      </c>
      <c r="H49" s="487">
        <v>40.1</v>
      </c>
      <c r="I49" s="487">
        <v>39.6</v>
      </c>
      <c r="J49" s="487">
        <v>39.700000000000003</v>
      </c>
    </row>
    <row r="50" spans="1:10" ht="11.25" customHeight="1" x14ac:dyDescent="0.2">
      <c r="A50" s="454" t="s">
        <v>642</v>
      </c>
      <c r="B50" s="476">
        <v>39.9</v>
      </c>
      <c r="C50" s="476">
        <v>39.200000000000003</v>
      </c>
      <c r="D50" s="476">
        <v>39.299999999999997</v>
      </c>
      <c r="E50" s="476">
        <v>39.5</v>
      </c>
      <c r="F50" s="476">
        <v>39.299999999999997</v>
      </c>
      <c r="G50" s="476">
        <v>40.1</v>
      </c>
      <c r="H50" s="487">
        <v>40.200000000000003</v>
      </c>
      <c r="I50" s="487">
        <v>39.700000000000003</v>
      </c>
      <c r="J50" s="487">
        <v>40.4</v>
      </c>
    </row>
    <row r="51" spans="1:10" ht="11.25" customHeight="1" x14ac:dyDescent="0.2">
      <c r="A51" s="454" t="s">
        <v>641</v>
      </c>
      <c r="B51" s="476">
        <v>39.4</v>
      </c>
      <c r="C51" s="476">
        <v>37.200000000000003</v>
      </c>
      <c r="D51" s="476">
        <v>37.9</v>
      </c>
      <c r="E51" s="476">
        <v>38.9</v>
      </c>
      <c r="F51" s="476">
        <v>37.9</v>
      </c>
      <c r="G51" s="476">
        <v>39.799999999999997</v>
      </c>
      <c r="H51" s="487">
        <v>39.799999999999997</v>
      </c>
      <c r="I51" s="487">
        <v>39.4</v>
      </c>
      <c r="J51" s="487">
        <v>40.4</v>
      </c>
    </row>
    <row r="52" spans="1:10" ht="11.25" customHeight="1" x14ac:dyDescent="0.2">
      <c r="A52" s="454" t="s">
        <v>640</v>
      </c>
      <c r="B52" s="476">
        <v>36.4</v>
      </c>
      <c r="C52" s="476">
        <v>32.9</v>
      </c>
      <c r="D52" s="476">
        <v>36.700000000000003</v>
      </c>
      <c r="E52" s="476">
        <v>38.6</v>
      </c>
      <c r="F52" s="476">
        <v>38.6</v>
      </c>
      <c r="G52" s="476">
        <v>38.9</v>
      </c>
      <c r="H52" s="487">
        <v>38.6</v>
      </c>
      <c r="I52" s="487">
        <v>39</v>
      </c>
      <c r="J52" s="487">
        <v>38.700000000000003</v>
      </c>
    </row>
    <row r="53" spans="1:10" ht="11.25" customHeight="1" x14ac:dyDescent="0.2">
      <c r="A53" s="454" t="s">
        <v>639</v>
      </c>
      <c r="B53" s="476">
        <v>38.6</v>
      </c>
      <c r="C53" s="476">
        <v>38.4</v>
      </c>
      <c r="D53" s="476">
        <v>37.700000000000003</v>
      </c>
      <c r="E53" s="476">
        <v>38.6</v>
      </c>
      <c r="F53" s="476">
        <v>38</v>
      </c>
      <c r="G53" s="476">
        <v>38.9</v>
      </c>
      <c r="H53" s="487">
        <v>38.700000000000003</v>
      </c>
      <c r="I53" s="487">
        <v>39.5</v>
      </c>
      <c r="J53" s="487">
        <v>39.200000000000003</v>
      </c>
    </row>
    <row r="54" spans="1:10" ht="11.25" customHeight="1" x14ac:dyDescent="0.2">
      <c r="A54" s="455" t="s">
        <v>638</v>
      </c>
      <c r="B54" s="476">
        <v>39.299999999999997</v>
      </c>
      <c r="C54" s="476">
        <v>40.4</v>
      </c>
      <c r="D54" s="476">
        <v>38.5</v>
      </c>
      <c r="E54" s="476">
        <v>38.799999999999997</v>
      </c>
      <c r="F54" s="476">
        <v>39.6</v>
      </c>
      <c r="G54" s="476">
        <v>39.1</v>
      </c>
      <c r="H54" s="487">
        <v>39.6</v>
      </c>
      <c r="I54" s="487">
        <v>39.700000000000003</v>
      </c>
      <c r="J54" s="487">
        <v>39.4</v>
      </c>
    </row>
    <row r="55" spans="1:10" ht="11.25" customHeight="1" x14ac:dyDescent="0.2">
      <c r="A55" s="455" t="s">
        <v>637</v>
      </c>
      <c r="B55" s="476">
        <v>38.1</v>
      </c>
      <c r="C55" s="476">
        <v>36.200000000000003</v>
      </c>
      <c r="D55" s="476">
        <v>36</v>
      </c>
      <c r="E55" s="476">
        <v>38.4</v>
      </c>
      <c r="F55" s="476">
        <v>36.799999999999997</v>
      </c>
      <c r="G55" s="476">
        <v>38.5</v>
      </c>
      <c r="H55" s="487">
        <v>38.4</v>
      </c>
      <c r="I55" s="487">
        <v>39.5</v>
      </c>
      <c r="J55" s="487">
        <v>39</v>
      </c>
    </row>
    <row r="56" spans="1:10" ht="11.25" customHeight="1" x14ac:dyDescent="0.2">
      <c r="A56" s="454" t="s">
        <v>636</v>
      </c>
      <c r="B56" s="476">
        <v>38.799999999999997</v>
      </c>
      <c r="C56" s="476">
        <v>37.9</v>
      </c>
      <c r="D56" s="476">
        <v>38.5</v>
      </c>
      <c r="E56" s="476">
        <v>38.5</v>
      </c>
      <c r="F56" s="476">
        <v>37.9</v>
      </c>
      <c r="G56" s="476">
        <v>39</v>
      </c>
      <c r="H56" s="487">
        <v>39.200000000000003</v>
      </c>
      <c r="I56" s="487">
        <v>39.200000000000003</v>
      </c>
      <c r="J56" s="487">
        <v>39.9</v>
      </c>
    </row>
    <row r="57" spans="1:10" ht="11.25" customHeight="1" x14ac:dyDescent="0.2">
      <c r="A57" s="454" t="s">
        <v>635</v>
      </c>
      <c r="B57" s="476">
        <v>38.700000000000003</v>
      </c>
      <c r="C57" s="476">
        <v>36.299999999999997</v>
      </c>
      <c r="D57" s="476">
        <v>37.5</v>
      </c>
      <c r="E57" s="476">
        <v>38.200000000000003</v>
      </c>
      <c r="F57" s="476">
        <v>38</v>
      </c>
      <c r="G57" s="476">
        <v>39.299999999999997</v>
      </c>
      <c r="H57" s="487">
        <v>39.200000000000003</v>
      </c>
      <c r="I57" s="487">
        <v>39.5</v>
      </c>
      <c r="J57" s="487">
        <v>39.9</v>
      </c>
    </row>
    <row r="58" spans="1:10" ht="12" thickBot="1" x14ac:dyDescent="0.25">
      <c r="A58" s="491" t="s">
        <v>1349</v>
      </c>
      <c r="B58" s="502">
        <v>38.700000000000003</v>
      </c>
      <c r="C58" s="502">
        <v>39.200000000000003</v>
      </c>
      <c r="D58" s="502">
        <v>38.6</v>
      </c>
      <c r="E58" s="502">
        <v>38.299999999999997</v>
      </c>
      <c r="F58" s="502">
        <v>37.5</v>
      </c>
      <c r="G58" s="502">
        <v>38.4</v>
      </c>
      <c r="H58" s="502">
        <v>38.6</v>
      </c>
      <c r="I58" s="502">
        <v>39.9</v>
      </c>
      <c r="J58" s="502" t="s">
        <v>1486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F49:K49"/>
  <sheetViews>
    <sheetView topLeftCell="A34" workbookViewId="0">
      <selection activeCell="C62" sqref="C62"/>
    </sheetView>
  </sheetViews>
  <sheetFormatPr defaultColWidth="9.140625" defaultRowHeight="12.75" x14ac:dyDescent="0.2"/>
  <cols>
    <col min="1" max="4" width="9.140625" style="450"/>
    <col min="5" max="5" width="24.42578125" style="450" customWidth="1"/>
    <col min="6" max="6" width="44.7109375" style="450" customWidth="1"/>
    <col min="7" max="16384" width="9.140625" style="450"/>
  </cols>
  <sheetData>
    <row r="49" spans="6:11" ht="34.5" customHeight="1" x14ac:dyDescent="0.25">
      <c r="F49" s="588" t="s">
        <v>1389</v>
      </c>
      <c r="G49" s="451"/>
      <c r="H49" s="451"/>
      <c r="I49" s="451"/>
      <c r="J49" s="451"/>
      <c r="K49" s="451"/>
    </row>
  </sheetData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workbookViewId="0">
      <selection activeCell="C26" sqref="C26"/>
    </sheetView>
  </sheetViews>
  <sheetFormatPr defaultColWidth="9.140625" defaultRowHeight="11.25" x14ac:dyDescent="0.2"/>
  <cols>
    <col min="1" max="1" width="44.42578125" style="452" customWidth="1"/>
    <col min="2" max="4" width="7.7109375" style="452" customWidth="1"/>
    <col min="5" max="5" width="8.140625" style="452" customWidth="1"/>
    <col min="6" max="9" width="7.7109375" style="452" customWidth="1"/>
    <col min="10" max="16384" width="9.140625" style="452"/>
  </cols>
  <sheetData>
    <row r="1" spans="1:11" x14ac:dyDescent="0.2">
      <c r="I1" s="475" t="s">
        <v>1391</v>
      </c>
    </row>
    <row r="2" spans="1:11" x14ac:dyDescent="0.2">
      <c r="A2" s="452" t="s">
        <v>1390</v>
      </c>
      <c r="I2" s="475"/>
    </row>
    <row r="4" spans="1:11" x14ac:dyDescent="0.2">
      <c r="I4" s="475" t="s">
        <v>686</v>
      </c>
    </row>
    <row r="5" spans="1:11" x14ac:dyDescent="0.2">
      <c r="A5" s="768" t="s">
        <v>1975</v>
      </c>
      <c r="B5" s="768"/>
      <c r="C5" s="768"/>
      <c r="D5" s="768"/>
      <c r="E5" s="768"/>
      <c r="F5" s="768"/>
      <c r="G5" s="768"/>
      <c r="H5" s="768"/>
      <c r="I5" s="768"/>
      <c r="J5" s="486"/>
      <c r="K5" s="486"/>
    </row>
    <row r="6" spans="1:11" ht="12.75" x14ac:dyDescent="0.2">
      <c r="A6" s="472" t="s">
        <v>295</v>
      </c>
      <c r="B6" s="456"/>
      <c r="C6" s="471"/>
      <c r="D6" s="470"/>
      <c r="E6" s="470"/>
      <c r="F6" s="470"/>
      <c r="G6" s="470"/>
      <c r="H6" s="470"/>
      <c r="I6" s="469" t="s">
        <v>631</v>
      </c>
    </row>
    <row r="7" spans="1:11" ht="21" customHeight="1" x14ac:dyDescent="0.2">
      <c r="A7" s="485"/>
      <c r="B7" s="767" t="s">
        <v>706</v>
      </c>
      <c r="C7" s="514" t="s">
        <v>705</v>
      </c>
      <c r="D7" s="514" t="s">
        <v>704</v>
      </c>
      <c r="E7" s="513" t="s">
        <v>703</v>
      </c>
      <c r="F7" s="505" t="s">
        <v>702</v>
      </c>
      <c r="G7" s="505" t="s">
        <v>701</v>
      </c>
      <c r="H7" s="505" t="s">
        <v>700</v>
      </c>
      <c r="I7" s="512" t="s">
        <v>699</v>
      </c>
    </row>
    <row r="8" spans="1:11" ht="23.1" customHeight="1" x14ac:dyDescent="0.2">
      <c r="A8" s="465" t="s">
        <v>682</v>
      </c>
      <c r="B8" s="774"/>
      <c r="C8" s="481" t="s">
        <v>697</v>
      </c>
      <c r="D8" s="481" t="s">
        <v>697</v>
      </c>
      <c r="E8" s="481" t="s">
        <v>697</v>
      </c>
      <c r="F8" s="481" t="s">
        <v>697</v>
      </c>
      <c r="G8" s="481" t="s">
        <v>697</v>
      </c>
      <c r="H8" s="481" t="s">
        <v>697</v>
      </c>
      <c r="I8" s="480" t="s">
        <v>697</v>
      </c>
    </row>
    <row r="9" spans="1:11" ht="12" customHeight="1" x14ac:dyDescent="0.2">
      <c r="A9" s="463" t="s">
        <v>623</v>
      </c>
      <c r="B9" s="509">
        <v>912.18</v>
      </c>
      <c r="C9" s="509">
        <v>651.47</v>
      </c>
      <c r="D9" s="509">
        <v>742.42</v>
      </c>
      <c r="E9" s="509">
        <v>841.5</v>
      </c>
      <c r="F9" s="509">
        <v>915.94</v>
      </c>
      <c r="G9" s="509">
        <v>1040.26</v>
      </c>
      <c r="H9" s="509">
        <v>1074.96</v>
      </c>
      <c r="I9" s="509">
        <v>1100.26</v>
      </c>
    </row>
    <row r="10" spans="1:11" ht="11.25" customHeight="1" x14ac:dyDescent="0.2">
      <c r="A10" s="454" t="s">
        <v>681</v>
      </c>
      <c r="B10" s="509">
        <v>684.7</v>
      </c>
      <c r="C10" s="509">
        <v>597.46</v>
      </c>
      <c r="D10" s="509">
        <v>672.96</v>
      </c>
      <c r="E10" s="509">
        <v>766.31</v>
      </c>
      <c r="F10" s="509">
        <v>734.6</v>
      </c>
      <c r="G10" s="509">
        <v>676.3</v>
      </c>
      <c r="H10" s="509">
        <v>687.95</v>
      </c>
      <c r="I10" s="509">
        <v>596.17999999999995</v>
      </c>
    </row>
    <row r="11" spans="1:11" ht="21" customHeight="1" x14ac:dyDescent="0.2">
      <c r="A11" s="479" t="s">
        <v>680</v>
      </c>
      <c r="B11" s="509">
        <v>652.44000000000005</v>
      </c>
      <c r="C11" s="509">
        <v>593.89</v>
      </c>
      <c r="D11" s="509">
        <v>645.71</v>
      </c>
      <c r="E11" s="509">
        <v>702.32</v>
      </c>
      <c r="F11" s="509">
        <v>721.76</v>
      </c>
      <c r="G11" s="509">
        <v>672.47</v>
      </c>
      <c r="H11" s="509">
        <v>643.61</v>
      </c>
      <c r="I11" s="509">
        <v>596.17999999999995</v>
      </c>
    </row>
    <row r="12" spans="1:11" ht="11.25" customHeight="1" x14ac:dyDescent="0.2">
      <c r="A12" s="459" t="s">
        <v>679</v>
      </c>
      <c r="B12" s="509">
        <v>990.28</v>
      </c>
      <c r="C12" s="509">
        <v>739.85</v>
      </c>
      <c r="D12" s="509">
        <v>1056.01</v>
      </c>
      <c r="E12" s="509">
        <v>1067.8800000000001</v>
      </c>
      <c r="F12" s="509">
        <v>937.9</v>
      </c>
      <c r="G12" s="509">
        <v>725.52</v>
      </c>
      <c r="H12" s="509">
        <v>836.47</v>
      </c>
      <c r="I12" s="509" t="s">
        <v>1486</v>
      </c>
    </row>
    <row r="13" spans="1:11" ht="11.25" customHeight="1" x14ac:dyDescent="0.2">
      <c r="A13" s="458" t="s">
        <v>678</v>
      </c>
      <c r="B13" s="509">
        <v>918.56</v>
      </c>
      <c r="C13" s="509">
        <v>718.93</v>
      </c>
      <c r="D13" s="509">
        <v>763.61</v>
      </c>
      <c r="E13" s="509">
        <v>792.17</v>
      </c>
      <c r="F13" s="509">
        <v>869.36</v>
      </c>
      <c r="G13" s="509">
        <v>1012.73</v>
      </c>
      <c r="H13" s="509">
        <v>889.42</v>
      </c>
      <c r="I13" s="509">
        <v>1481.15</v>
      </c>
    </row>
    <row r="14" spans="1:11" ht="11.25" customHeight="1" x14ac:dyDescent="0.2">
      <c r="A14" s="458" t="s">
        <v>677</v>
      </c>
      <c r="B14" s="509">
        <v>839.41</v>
      </c>
      <c r="C14" s="509">
        <v>618.42999999999995</v>
      </c>
      <c r="D14" s="509">
        <v>648.63</v>
      </c>
      <c r="E14" s="509">
        <v>725.79</v>
      </c>
      <c r="F14" s="509">
        <v>796.56</v>
      </c>
      <c r="G14" s="509">
        <v>907.07</v>
      </c>
      <c r="H14" s="509">
        <v>961.33</v>
      </c>
      <c r="I14" s="509">
        <v>1134.8699999999999</v>
      </c>
    </row>
    <row r="15" spans="1:11" ht="11.25" customHeight="1" x14ac:dyDescent="0.2">
      <c r="A15" s="460" t="s">
        <v>676</v>
      </c>
      <c r="B15" s="509">
        <v>804.68</v>
      </c>
      <c r="C15" s="509">
        <v>564.67999999999995</v>
      </c>
      <c r="D15" s="509">
        <v>575.94000000000005</v>
      </c>
      <c r="E15" s="509">
        <v>675.9</v>
      </c>
      <c r="F15" s="509">
        <v>782.71</v>
      </c>
      <c r="G15" s="509">
        <v>919.53</v>
      </c>
      <c r="H15" s="509">
        <v>950.63</v>
      </c>
      <c r="I15" s="509">
        <v>1205.69</v>
      </c>
    </row>
    <row r="16" spans="1:11" ht="21.6" customHeight="1" x14ac:dyDescent="0.2">
      <c r="A16" s="479" t="s">
        <v>675</v>
      </c>
      <c r="B16" s="509">
        <v>619.07000000000005</v>
      </c>
      <c r="C16" s="509">
        <v>556.35</v>
      </c>
      <c r="D16" s="509">
        <v>553.74</v>
      </c>
      <c r="E16" s="509">
        <v>571.28</v>
      </c>
      <c r="F16" s="509">
        <v>634.11</v>
      </c>
      <c r="G16" s="509">
        <v>660.66</v>
      </c>
      <c r="H16" s="509">
        <v>693.26</v>
      </c>
      <c r="I16" s="509">
        <v>683.57</v>
      </c>
    </row>
    <row r="17" spans="1:11" ht="21.6" customHeight="1" x14ac:dyDescent="0.2">
      <c r="A17" s="479" t="s">
        <v>674</v>
      </c>
      <c r="B17" s="509">
        <v>813.3</v>
      </c>
      <c r="C17" s="509">
        <v>590.51</v>
      </c>
      <c r="D17" s="509">
        <v>627.46</v>
      </c>
      <c r="E17" s="509">
        <v>735.14</v>
      </c>
      <c r="F17" s="509">
        <v>832.14</v>
      </c>
      <c r="G17" s="509">
        <v>936.58</v>
      </c>
      <c r="H17" s="509">
        <v>1066.1400000000001</v>
      </c>
      <c r="I17" s="509">
        <v>1097.58</v>
      </c>
    </row>
    <row r="18" spans="1:11" ht="20.45" customHeight="1" x14ac:dyDescent="0.2">
      <c r="A18" s="479" t="s">
        <v>673</v>
      </c>
      <c r="B18" s="509">
        <v>983.41</v>
      </c>
      <c r="C18" s="509">
        <v>640.16999999999996</v>
      </c>
      <c r="D18" s="509">
        <v>710.37</v>
      </c>
      <c r="E18" s="509">
        <v>822.06</v>
      </c>
      <c r="F18" s="509">
        <v>895.33</v>
      </c>
      <c r="G18" s="509">
        <v>1025.3</v>
      </c>
      <c r="H18" s="509">
        <v>1215.69</v>
      </c>
      <c r="I18" s="509">
        <v>1577.46</v>
      </c>
    </row>
    <row r="19" spans="1:11" ht="31.9" customHeight="1" x14ac:dyDescent="0.2">
      <c r="A19" s="477" t="s">
        <v>672</v>
      </c>
      <c r="B19" s="509">
        <v>1524.78</v>
      </c>
      <c r="C19" s="509">
        <v>783</v>
      </c>
      <c r="D19" s="509">
        <v>857.73</v>
      </c>
      <c r="E19" s="509">
        <v>1132.8900000000001</v>
      </c>
      <c r="F19" s="509">
        <v>1204.03</v>
      </c>
      <c r="G19" s="509">
        <v>1429.83</v>
      </c>
      <c r="H19" s="509">
        <v>1868.49</v>
      </c>
      <c r="I19" s="509">
        <v>2356.25</v>
      </c>
    </row>
    <row r="20" spans="1:11" ht="11.25" customHeight="1" x14ac:dyDescent="0.2">
      <c r="A20" s="455" t="s">
        <v>671</v>
      </c>
      <c r="B20" s="509">
        <v>1546.17</v>
      </c>
      <c r="C20" s="509">
        <v>1676.97</v>
      </c>
      <c r="D20" s="509">
        <v>1844.65</v>
      </c>
      <c r="E20" s="509">
        <v>1699.31</v>
      </c>
      <c r="F20" s="509">
        <v>1700.36</v>
      </c>
      <c r="G20" s="509">
        <v>1541.57</v>
      </c>
      <c r="H20" s="509">
        <v>1437.34</v>
      </c>
      <c r="I20" s="509">
        <v>1455.16</v>
      </c>
      <c r="K20" s="511"/>
    </row>
    <row r="21" spans="1:11" ht="11.25" customHeight="1" x14ac:dyDescent="0.2">
      <c r="A21" s="455" t="s">
        <v>670</v>
      </c>
      <c r="B21" s="509">
        <v>899.35</v>
      </c>
      <c r="C21" s="509">
        <v>675.63</v>
      </c>
      <c r="D21" s="509">
        <v>731.75</v>
      </c>
      <c r="E21" s="509">
        <v>764.9</v>
      </c>
      <c r="F21" s="509">
        <v>858.17</v>
      </c>
      <c r="G21" s="509">
        <v>916.89</v>
      </c>
      <c r="H21" s="509">
        <v>856.87</v>
      </c>
      <c r="I21" s="509">
        <v>1268.68</v>
      </c>
    </row>
    <row r="22" spans="1:11" ht="11.25" customHeight="1" x14ac:dyDescent="0.2">
      <c r="A22" s="455" t="s">
        <v>669</v>
      </c>
      <c r="B22" s="509">
        <v>870.04</v>
      </c>
      <c r="C22" s="509">
        <v>627.61</v>
      </c>
      <c r="D22" s="509">
        <v>669.87</v>
      </c>
      <c r="E22" s="509">
        <v>776.37</v>
      </c>
      <c r="F22" s="509">
        <v>835.51</v>
      </c>
      <c r="G22" s="509">
        <v>959.46</v>
      </c>
      <c r="H22" s="509">
        <v>1082.52</v>
      </c>
      <c r="I22" s="509">
        <v>998.43</v>
      </c>
    </row>
    <row r="23" spans="1:11" ht="22.5" x14ac:dyDescent="0.2">
      <c r="A23" s="479" t="s">
        <v>668</v>
      </c>
      <c r="B23" s="509">
        <v>870.32</v>
      </c>
      <c r="C23" s="509">
        <v>632.46</v>
      </c>
      <c r="D23" s="509">
        <v>704.69</v>
      </c>
      <c r="E23" s="509">
        <v>842.84</v>
      </c>
      <c r="F23" s="509">
        <v>932.55</v>
      </c>
      <c r="G23" s="509">
        <v>969.25</v>
      </c>
      <c r="H23" s="509">
        <v>1036.72</v>
      </c>
      <c r="I23" s="509">
        <v>963.09</v>
      </c>
    </row>
    <row r="24" spans="1:11" ht="22.5" x14ac:dyDescent="0.2">
      <c r="A24" s="478" t="s">
        <v>667</v>
      </c>
      <c r="B24" s="509">
        <v>1025.94</v>
      </c>
      <c r="C24" s="509">
        <v>796.4</v>
      </c>
      <c r="D24" s="509">
        <v>862.1</v>
      </c>
      <c r="E24" s="509">
        <v>935.8</v>
      </c>
      <c r="F24" s="509">
        <v>951.33</v>
      </c>
      <c r="G24" s="509">
        <v>1063.83</v>
      </c>
      <c r="H24" s="509">
        <v>1017.4</v>
      </c>
      <c r="I24" s="509">
        <v>1144.9000000000001</v>
      </c>
    </row>
    <row r="25" spans="1:11" ht="22.5" x14ac:dyDescent="0.2">
      <c r="A25" s="479" t="s">
        <v>666</v>
      </c>
      <c r="B25" s="509">
        <v>1034.3800000000001</v>
      </c>
      <c r="C25" s="509">
        <v>776.18</v>
      </c>
      <c r="D25" s="509">
        <v>763.48</v>
      </c>
      <c r="E25" s="509">
        <v>832.61</v>
      </c>
      <c r="F25" s="509">
        <v>965.86</v>
      </c>
      <c r="G25" s="509">
        <v>1021.41</v>
      </c>
      <c r="H25" s="509">
        <v>928.87</v>
      </c>
      <c r="I25" s="509">
        <v>1170.54</v>
      </c>
    </row>
    <row r="26" spans="1:11" x14ac:dyDescent="0.2">
      <c r="A26" s="457" t="s">
        <v>665</v>
      </c>
      <c r="B26" s="509">
        <v>648.86</v>
      </c>
      <c r="C26" s="509">
        <v>545.1</v>
      </c>
      <c r="D26" s="509">
        <v>563.26</v>
      </c>
      <c r="E26" s="509">
        <v>631.65</v>
      </c>
      <c r="F26" s="509">
        <v>681.45</v>
      </c>
      <c r="G26" s="509">
        <v>791.28</v>
      </c>
      <c r="H26" s="509" t="s">
        <v>1486</v>
      </c>
      <c r="I26" s="509">
        <v>687.85</v>
      </c>
    </row>
    <row r="27" spans="1:11" x14ac:dyDescent="0.2">
      <c r="A27" s="457" t="s">
        <v>664</v>
      </c>
      <c r="B27" s="509">
        <v>800.21</v>
      </c>
      <c r="C27" s="509">
        <v>663.59</v>
      </c>
      <c r="D27" s="509">
        <v>742.97</v>
      </c>
      <c r="E27" s="509">
        <v>787.37</v>
      </c>
      <c r="F27" s="509">
        <v>764.75</v>
      </c>
      <c r="G27" s="509">
        <v>1011.27</v>
      </c>
      <c r="H27" s="509">
        <v>846.62</v>
      </c>
      <c r="I27" s="509" t="s">
        <v>1486</v>
      </c>
    </row>
    <row r="28" spans="1:11" x14ac:dyDescent="0.2">
      <c r="A28" s="457" t="s">
        <v>663</v>
      </c>
      <c r="B28" s="509">
        <v>1056.18</v>
      </c>
      <c r="C28" s="509">
        <v>770.89</v>
      </c>
      <c r="D28" s="509">
        <v>825.68</v>
      </c>
      <c r="E28" s="509">
        <v>1037.5999999999999</v>
      </c>
      <c r="F28" s="509">
        <v>1185.9000000000001</v>
      </c>
      <c r="G28" s="509">
        <v>1427.36</v>
      </c>
      <c r="H28" s="509">
        <v>1274.6500000000001</v>
      </c>
      <c r="I28" s="509">
        <v>1029.6600000000001</v>
      </c>
    </row>
    <row r="29" spans="1:11" ht="22.5" x14ac:dyDescent="0.2">
      <c r="A29" s="479" t="s">
        <v>662</v>
      </c>
      <c r="B29" s="509">
        <v>2395.92</v>
      </c>
      <c r="C29" s="509">
        <v>1805.21</v>
      </c>
      <c r="D29" s="509">
        <v>1848.11</v>
      </c>
      <c r="E29" s="509">
        <v>2325.0500000000002</v>
      </c>
      <c r="F29" s="509">
        <v>1817.93</v>
      </c>
      <c r="G29" s="509">
        <v>1902.54</v>
      </c>
      <c r="H29" s="509">
        <v>2143.19</v>
      </c>
      <c r="I29" s="509">
        <v>2571.5700000000002</v>
      </c>
    </row>
    <row r="30" spans="1:11" ht="22.5" x14ac:dyDescent="0.2">
      <c r="A30" s="478" t="s">
        <v>661</v>
      </c>
      <c r="B30" s="509">
        <v>880.63</v>
      </c>
      <c r="C30" s="509">
        <v>698.22</v>
      </c>
      <c r="D30" s="509">
        <v>873.5</v>
      </c>
      <c r="E30" s="509">
        <v>877.46</v>
      </c>
      <c r="F30" s="509">
        <v>896.84</v>
      </c>
      <c r="G30" s="509">
        <v>892.86</v>
      </c>
      <c r="H30" s="509">
        <v>943</v>
      </c>
      <c r="I30" s="509">
        <v>838.88</v>
      </c>
    </row>
    <row r="31" spans="1:11" x14ac:dyDescent="0.2">
      <c r="A31" s="454" t="s">
        <v>660</v>
      </c>
      <c r="B31" s="509">
        <v>805.13</v>
      </c>
      <c r="C31" s="509">
        <v>607.23</v>
      </c>
      <c r="D31" s="509">
        <v>644.16999999999996</v>
      </c>
      <c r="E31" s="509">
        <v>758.39</v>
      </c>
      <c r="F31" s="509">
        <v>911.84</v>
      </c>
      <c r="G31" s="509">
        <v>992.15</v>
      </c>
      <c r="H31" s="509">
        <v>1078.3399999999999</v>
      </c>
      <c r="I31" s="509">
        <v>1209.03</v>
      </c>
    </row>
    <row r="32" spans="1:11" ht="20.45" customHeight="1" x14ac:dyDescent="0.2">
      <c r="A32" s="478" t="s">
        <v>659</v>
      </c>
      <c r="B32" s="509">
        <v>825.41</v>
      </c>
      <c r="C32" s="509">
        <v>625.05999999999995</v>
      </c>
      <c r="D32" s="509">
        <v>640.02</v>
      </c>
      <c r="E32" s="509">
        <v>746.95</v>
      </c>
      <c r="F32" s="509">
        <v>890.63</v>
      </c>
      <c r="G32" s="509">
        <v>1022.39</v>
      </c>
      <c r="H32" s="509">
        <v>1152.82</v>
      </c>
      <c r="I32" s="509">
        <v>1207.05</v>
      </c>
    </row>
    <row r="33" spans="1:9" ht="11.25" customHeight="1" x14ac:dyDescent="0.2">
      <c r="A33" s="457" t="s">
        <v>658</v>
      </c>
      <c r="B33" s="509">
        <v>771.96</v>
      </c>
      <c r="C33" s="509">
        <v>588.95000000000005</v>
      </c>
      <c r="D33" s="509">
        <v>650.32000000000005</v>
      </c>
      <c r="E33" s="509">
        <v>775.91</v>
      </c>
      <c r="F33" s="509">
        <v>966.9</v>
      </c>
      <c r="G33" s="509">
        <v>922.75</v>
      </c>
      <c r="H33" s="509">
        <v>1007.99</v>
      </c>
      <c r="I33" s="509">
        <v>1220.83</v>
      </c>
    </row>
    <row r="34" spans="1:9" ht="19.899999999999999" customHeight="1" x14ac:dyDescent="0.2">
      <c r="A34" s="478" t="s">
        <v>657</v>
      </c>
      <c r="B34" s="509">
        <v>861.47</v>
      </c>
      <c r="C34" s="509">
        <v>648.74</v>
      </c>
      <c r="D34" s="509">
        <v>796.33</v>
      </c>
      <c r="E34" s="509">
        <v>896.02</v>
      </c>
      <c r="F34" s="509">
        <v>993.81</v>
      </c>
      <c r="G34" s="509">
        <v>1149.23</v>
      </c>
      <c r="H34" s="509">
        <v>1093.02</v>
      </c>
      <c r="I34" s="509">
        <v>840.79</v>
      </c>
    </row>
    <row r="35" spans="1:9" ht="11.25" customHeight="1" x14ac:dyDescent="0.2">
      <c r="A35" s="457" t="s">
        <v>656</v>
      </c>
      <c r="B35" s="509">
        <v>832.73</v>
      </c>
      <c r="C35" s="509">
        <v>603.67999999999995</v>
      </c>
      <c r="D35" s="509">
        <v>690.12</v>
      </c>
      <c r="E35" s="509">
        <v>881.43</v>
      </c>
      <c r="F35" s="509">
        <v>978.02</v>
      </c>
      <c r="G35" s="509">
        <v>1089.4100000000001</v>
      </c>
      <c r="H35" s="509">
        <v>1289.6300000000001</v>
      </c>
      <c r="I35" s="509">
        <v>1013.16</v>
      </c>
    </row>
    <row r="36" spans="1:9" ht="11.25" customHeight="1" x14ac:dyDescent="0.2">
      <c r="A36" s="457" t="s">
        <v>655</v>
      </c>
      <c r="B36" s="509">
        <v>1071.68</v>
      </c>
      <c r="C36" s="509">
        <v>778.28</v>
      </c>
      <c r="D36" s="509">
        <v>875.89</v>
      </c>
      <c r="E36" s="509">
        <v>1028.46</v>
      </c>
      <c r="F36" s="509">
        <v>1262.2</v>
      </c>
      <c r="G36" s="509">
        <v>1468.19</v>
      </c>
      <c r="H36" s="509">
        <v>1502.34</v>
      </c>
      <c r="I36" s="509">
        <v>1200.82</v>
      </c>
    </row>
    <row r="37" spans="1:9" ht="11.25" customHeight="1" x14ac:dyDescent="0.2">
      <c r="A37" s="457" t="s">
        <v>654</v>
      </c>
      <c r="B37" s="509">
        <v>732.09</v>
      </c>
      <c r="C37" s="509">
        <v>605.92999999999995</v>
      </c>
      <c r="D37" s="509">
        <v>774</v>
      </c>
      <c r="E37" s="509">
        <v>739.24</v>
      </c>
      <c r="F37" s="509">
        <v>680.44</v>
      </c>
      <c r="G37" s="509">
        <v>720.95</v>
      </c>
      <c r="H37" s="509">
        <v>713.22</v>
      </c>
      <c r="I37" s="509">
        <v>803.46</v>
      </c>
    </row>
    <row r="38" spans="1:9" ht="11.25" customHeight="1" x14ac:dyDescent="0.2">
      <c r="A38" s="454" t="s">
        <v>653</v>
      </c>
      <c r="B38" s="509">
        <v>990.2</v>
      </c>
      <c r="C38" s="509">
        <v>626.08000000000004</v>
      </c>
      <c r="D38" s="509">
        <v>739.77</v>
      </c>
      <c r="E38" s="509">
        <v>854.74</v>
      </c>
      <c r="F38" s="509">
        <v>890.14</v>
      </c>
      <c r="G38" s="509">
        <v>929.41</v>
      </c>
      <c r="H38" s="509">
        <v>1036.1400000000001</v>
      </c>
      <c r="I38" s="509">
        <v>1245.4000000000001</v>
      </c>
    </row>
    <row r="39" spans="1:9" ht="32.450000000000003" customHeight="1" x14ac:dyDescent="0.2">
      <c r="A39" s="477" t="s">
        <v>652</v>
      </c>
      <c r="B39" s="509">
        <v>980.82</v>
      </c>
      <c r="C39" s="509">
        <v>625.74</v>
      </c>
      <c r="D39" s="509">
        <v>744.28</v>
      </c>
      <c r="E39" s="509">
        <v>855.38</v>
      </c>
      <c r="F39" s="509">
        <v>890.18</v>
      </c>
      <c r="G39" s="509">
        <v>929.41</v>
      </c>
      <c r="H39" s="509">
        <v>1027.57</v>
      </c>
      <c r="I39" s="509">
        <v>1284.17</v>
      </c>
    </row>
    <row r="40" spans="1:9" ht="11.25" customHeight="1" x14ac:dyDescent="0.2">
      <c r="A40" s="457" t="s">
        <v>651</v>
      </c>
      <c r="B40" s="509">
        <v>1090.54</v>
      </c>
      <c r="C40" s="509">
        <v>655.39</v>
      </c>
      <c r="D40" s="509">
        <v>565.13</v>
      </c>
      <c r="E40" s="509">
        <v>786.16</v>
      </c>
      <c r="F40" s="509">
        <v>485</v>
      </c>
      <c r="G40" s="509" t="s">
        <v>1486</v>
      </c>
      <c r="H40" s="509">
        <v>1220.8499999999999</v>
      </c>
      <c r="I40" s="509">
        <v>1109.8699999999999</v>
      </c>
    </row>
    <row r="41" spans="1:9" ht="11.25" customHeight="1" x14ac:dyDescent="0.2">
      <c r="A41" s="458" t="s">
        <v>650</v>
      </c>
      <c r="B41" s="509">
        <v>663.49</v>
      </c>
      <c r="C41" s="509">
        <v>531.76</v>
      </c>
      <c r="D41" s="509">
        <v>572.12</v>
      </c>
      <c r="E41" s="509">
        <v>658.42</v>
      </c>
      <c r="F41" s="509">
        <v>808.37</v>
      </c>
      <c r="G41" s="509">
        <v>928.11</v>
      </c>
      <c r="H41" s="509">
        <v>861.87</v>
      </c>
      <c r="I41" s="509">
        <v>702.32</v>
      </c>
    </row>
    <row r="42" spans="1:9" ht="11.25" customHeight="1" x14ac:dyDescent="0.2">
      <c r="A42" s="457" t="s">
        <v>649</v>
      </c>
      <c r="B42" s="509">
        <v>1515.4</v>
      </c>
      <c r="C42" s="509">
        <v>919.78</v>
      </c>
      <c r="D42" s="509">
        <v>1071.67</v>
      </c>
      <c r="E42" s="509">
        <v>1317.03</v>
      </c>
      <c r="F42" s="509">
        <v>1481.13</v>
      </c>
      <c r="G42" s="509">
        <v>1702.67</v>
      </c>
      <c r="H42" s="509">
        <v>1651.29</v>
      </c>
      <c r="I42" s="509">
        <v>1667.45</v>
      </c>
    </row>
    <row r="43" spans="1:9" ht="32.450000000000003" customHeight="1" x14ac:dyDescent="0.2">
      <c r="A43" s="477" t="s">
        <v>648</v>
      </c>
      <c r="B43" s="509">
        <v>1374.66</v>
      </c>
      <c r="C43" s="509">
        <v>824.55</v>
      </c>
      <c r="D43" s="509">
        <v>997.43</v>
      </c>
      <c r="E43" s="509">
        <v>1202.55</v>
      </c>
      <c r="F43" s="509">
        <v>1499.02</v>
      </c>
      <c r="G43" s="509">
        <v>1572.66</v>
      </c>
      <c r="H43" s="509">
        <v>1455.03</v>
      </c>
      <c r="I43" s="509">
        <v>1658.19</v>
      </c>
    </row>
    <row r="44" spans="1:9" ht="11.25" customHeight="1" x14ac:dyDescent="0.2">
      <c r="A44" s="455" t="s">
        <v>647</v>
      </c>
      <c r="B44" s="509">
        <v>1729.26</v>
      </c>
      <c r="C44" s="509">
        <v>1018.57</v>
      </c>
      <c r="D44" s="509">
        <v>1057.83</v>
      </c>
      <c r="E44" s="509">
        <v>1048.6600000000001</v>
      </c>
      <c r="F44" s="509">
        <v>1593.33</v>
      </c>
      <c r="G44" s="509">
        <v>1802.09</v>
      </c>
      <c r="H44" s="509">
        <v>1807.03</v>
      </c>
      <c r="I44" s="509">
        <v>1767.25</v>
      </c>
    </row>
    <row r="45" spans="1:9" ht="11.25" customHeight="1" x14ac:dyDescent="0.2">
      <c r="A45" s="454" t="s">
        <v>646</v>
      </c>
      <c r="B45" s="509">
        <v>1485.72</v>
      </c>
      <c r="C45" s="509">
        <v>973.62</v>
      </c>
      <c r="D45" s="509">
        <v>1109.29</v>
      </c>
      <c r="E45" s="509">
        <v>1367.18</v>
      </c>
      <c r="F45" s="509">
        <v>1465.15</v>
      </c>
      <c r="G45" s="509">
        <v>1739.46</v>
      </c>
      <c r="H45" s="509">
        <v>1704.79</v>
      </c>
      <c r="I45" s="509">
        <v>1495.02</v>
      </c>
    </row>
    <row r="46" spans="1:9" ht="11.25" customHeight="1" x14ac:dyDescent="0.2">
      <c r="A46" s="454" t="s">
        <v>645</v>
      </c>
      <c r="B46" s="509">
        <v>1577.83</v>
      </c>
      <c r="C46" s="509">
        <v>1136.22</v>
      </c>
      <c r="D46" s="509">
        <v>1780.8</v>
      </c>
      <c r="E46" s="509">
        <v>2058.37</v>
      </c>
      <c r="F46" s="509">
        <v>1575.15</v>
      </c>
      <c r="G46" s="509">
        <v>1651.65</v>
      </c>
      <c r="H46" s="509">
        <v>1601.87</v>
      </c>
      <c r="I46" s="509">
        <v>1530.5</v>
      </c>
    </row>
    <row r="47" spans="1:9" ht="11.25" customHeight="1" x14ac:dyDescent="0.2">
      <c r="A47" s="454" t="s">
        <v>644</v>
      </c>
      <c r="B47" s="509">
        <v>958.98</v>
      </c>
      <c r="C47" s="509">
        <v>757.82</v>
      </c>
      <c r="D47" s="509">
        <v>836.65</v>
      </c>
      <c r="E47" s="509">
        <v>1092.26</v>
      </c>
      <c r="F47" s="509">
        <v>1554.23</v>
      </c>
      <c r="G47" s="509">
        <v>1014.41</v>
      </c>
      <c r="H47" s="509">
        <v>1655.85</v>
      </c>
      <c r="I47" s="509" t="s">
        <v>1486</v>
      </c>
    </row>
    <row r="48" spans="1:9" ht="11.25" customHeight="1" x14ac:dyDescent="0.2">
      <c r="A48" s="454" t="s">
        <v>643</v>
      </c>
      <c r="B48" s="509">
        <v>1193.04</v>
      </c>
      <c r="C48" s="509">
        <v>792.47</v>
      </c>
      <c r="D48" s="509">
        <v>975.3</v>
      </c>
      <c r="E48" s="509">
        <v>1328.25</v>
      </c>
      <c r="F48" s="509">
        <v>1493.22</v>
      </c>
      <c r="G48" s="509">
        <v>1522.85</v>
      </c>
      <c r="H48" s="509">
        <v>1509.32</v>
      </c>
      <c r="I48" s="509">
        <v>1376.98</v>
      </c>
    </row>
    <row r="49" spans="1:9" ht="11.25" customHeight="1" x14ac:dyDescent="0.2">
      <c r="A49" s="454" t="s">
        <v>642</v>
      </c>
      <c r="B49" s="509">
        <v>767.09</v>
      </c>
      <c r="C49" s="509">
        <v>718.26</v>
      </c>
      <c r="D49" s="509">
        <v>791.44</v>
      </c>
      <c r="E49" s="509">
        <v>956.77</v>
      </c>
      <c r="F49" s="509">
        <v>888.24</v>
      </c>
      <c r="G49" s="509">
        <v>897</v>
      </c>
      <c r="H49" s="509">
        <v>901.62</v>
      </c>
      <c r="I49" s="509">
        <v>680.75</v>
      </c>
    </row>
    <row r="50" spans="1:9" ht="11.25" customHeight="1" x14ac:dyDescent="0.2">
      <c r="A50" s="454" t="s">
        <v>641</v>
      </c>
      <c r="B50" s="509">
        <v>874.37</v>
      </c>
      <c r="C50" s="509">
        <v>581.99</v>
      </c>
      <c r="D50" s="509">
        <v>624.89</v>
      </c>
      <c r="E50" s="509">
        <v>656.8</v>
      </c>
      <c r="F50" s="509">
        <v>1181.18</v>
      </c>
      <c r="G50" s="509">
        <v>1279.8800000000001</v>
      </c>
      <c r="H50" s="509">
        <v>2200.83</v>
      </c>
      <c r="I50" s="509">
        <v>1654.76</v>
      </c>
    </row>
    <row r="51" spans="1:9" ht="11.25" customHeight="1" x14ac:dyDescent="0.2">
      <c r="A51" s="454" t="s">
        <v>640</v>
      </c>
      <c r="B51" s="509">
        <v>1137.03</v>
      </c>
      <c r="C51" s="509">
        <v>686.94</v>
      </c>
      <c r="D51" s="509">
        <v>767.94</v>
      </c>
      <c r="E51" s="509">
        <v>1011.28</v>
      </c>
      <c r="F51" s="509">
        <v>1178.53</v>
      </c>
      <c r="G51" s="509">
        <v>1308</v>
      </c>
      <c r="H51" s="509">
        <v>1406.54</v>
      </c>
      <c r="I51" s="509">
        <v>1404.1</v>
      </c>
    </row>
    <row r="52" spans="1:9" ht="11.25" customHeight="1" x14ac:dyDescent="0.2">
      <c r="A52" s="454" t="s">
        <v>639</v>
      </c>
      <c r="B52" s="509">
        <v>820.32</v>
      </c>
      <c r="C52" s="509">
        <v>644.47</v>
      </c>
      <c r="D52" s="509">
        <v>675.1</v>
      </c>
      <c r="E52" s="509">
        <v>693.19</v>
      </c>
      <c r="F52" s="509">
        <v>719.16</v>
      </c>
      <c r="G52" s="509">
        <v>724.78</v>
      </c>
      <c r="H52" s="509">
        <v>873.38</v>
      </c>
      <c r="I52" s="509">
        <v>1125.01</v>
      </c>
    </row>
    <row r="53" spans="1:9" ht="11.25" customHeight="1" x14ac:dyDescent="0.2">
      <c r="A53" s="455" t="s">
        <v>638</v>
      </c>
      <c r="B53" s="509">
        <v>993.58</v>
      </c>
      <c r="C53" s="509">
        <v>647.89</v>
      </c>
      <c r="D53" s="509">
        <v>736.04</v>
      </c>
      <c r="E53" s="509">
        <v>851.01</v>
      </c>
      <c r="F53" s="509">
        <v>920.7</v>
      </c>
      <c r="G53" s="509">
        <v>869.07</v>
      </c>
      <c r="H53" s="509">
        <v>1057.58</v>
      </c>
      <c r="I53" s="509">
        <v>1150.95</v>
      </c>
    </row>
    <row r="54" spans="1:9" ht="11.25" customHeight="1" x14ac:dyDescent="0.2">
      <c r="A54" s="455" t="s">
        <v>637</v>
      </c>
      <c r="B54" s="509">
        <v>691.18</v>
      </c>
      <c r="C54" s="509">
        <v>621.32000000000005</v>
      </c>
      <c r="D54" s="509">
        <v>605.19000000000005</v>
      </c>
      <c r="E54" s="509">
        <v>658.71</v>
      </c>
      <c r="F54" s="509">
        <v>696.22</v>
      </c>
      <c r="G54" s="509">
        <v>684.35</v>
      </c>
      <c r="H54" s="509">
        <v>715.77</v>
      </c>
      <c r="I54" s="509">
        <v>954.6</v>
      </c>
    </row>
    <row r="55" spans="1:9" ht="11.25" customHeight="1" x14ac:dyDescent="0.2">
      <c r="A55" s="454" t="s">
        <v>636</v>
      </c>
      <c r="B55" s="509">
        <v>1457.95</v>
      </c>
      <c r="C55" s="509">
        <v>641.35</v>
      </c>
      <c r="D55" s="509">
        <v>754.5</v>
      </c>
      <c r="E55" s="509">
        <v>1075.6400000000001</v>
      </c>
      <c r="F55" s="509">
        <v>1366.08</v>
      </c>
      <c r="G55" s="509">
        <v>3224.7</v>
      </c>
      <c r="H55" s="509">
        <v>1081.75</v>
      </c>
      <c r="I55" s="509">
        <v>1333.9</v>
      </c>
    </row>
    <row r="56" spans="1:9" ht="11.25" customHeight="1" x14ac:dyDescent="0.2">
      <c r="A56" s="454" t="s">
        <v>635</v>
      </c>
      <c r="B56" s="509">
        <v>843.59</v>
      </c>
      <c r="C56" s="509">
        <v>622.42999999999995</v>
      </c>
      <c r="D56" s="509">
        <v>762.36</v>
      </c>
      <c r="E56" s="509">
        <v>844.82</v>
      </c>
      <c r="F56" s="509">
        <v>880.58</v>
      </c>
      <c r="G56" s="509">
        <v>1082.23</v>
      </c>
      <c r="H56" s="509">
        <v>1363.39</v>
      </c>
      <c r="I56" s="509">
        <v>1264.57</v>
      </c>
    </row>
    <row r="57" spans="1:9" ht="12" thickBot="1" x14ac:dyDescent="0.25">
      <c r="A57" s="491" t="s">
        <v>634</v>
      </c>
      <c r="B57" s="508">
        <v>1810.36</v>
      </c>
      <c r="C57" s="508">
        <v>1587.72</v>
      </c>
      <c r="D57" s="508">
        <v>1897.72</v>
      </c>
      <c r="E57" s="508">
        <v>1811.12</v>
      </c>
      <c r="F57" s="508" t="s">
        <v>1486</v>
      </c>
      <c r="G57" s="508" t="s">
        <v>1486</v>
      </c>
      <c r="H57" s="508" t="s">
        <v>1486</v>
      </c>
      <c r="I57" s="508" t="s">
        <v>1486</v>
      </c>
    </row>
    <row r="58" spans="1:9" ht="12" thickTop="1" x14ac:dyDescent="0.2"/>
  </sheetData>
  <mergeCells count="2">
    <mergeCell ref="A5:I5"/>
    <mergeCell ref="B7:B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A5" sqref="A5:I5"/>
    </sheetView>
  </sheetViews>
  <sheetFormatPr defaultColWidth="9.140625" defaultRowHeight="11.25" x14ac:dyDescent="0.2"/>
  <cols>
    <col min="1" max="1" width="44.42578125" style="452" customWidth="1"/>
    <col min="2" max="4" width="7.7109375" style="452" customWidth="1"/>
    <col min="5" max="5" width="8.140625" style="452" customWidth="1"/>
    <col min="6" max="9" width="7.7109375" style="452" customWidth="1"/>
    <col min="10" max="16384" width="9.140625" style="452"/>
  </cols>
  <sheetData>
    <row r="1" spans="1:12" x14ac:dyDescent="0.2">
      <c r="I1" s="475" t="s">
        <v>1393</v>
      </c>
    </row>
    <row r="2" spans="1:12" x14ac:dyDescent="0.2">
      <c r="A2" s="452" t="s">
        <v>1392</v>
      </c>
      <c r="I2" s="475"/>
    </row>
    <row r="4" spans="1:12" x14ac:dyDescent="0.2">
      <c r="I4" s="475" t="s">
        <v>686</v>
      </c>
    </row>
    <row r="5" spans="1:12" x14ac:dyDescent="0.2">
      <c r="A5" s="768" t="s">
        <v>1975</v>
      </c>
      <c r="B5" s="768"/>
      <c r="C5" s="768"/>
      <c r="D5" s="768"/>
      <c r="E5" s="768"/>
      <c r="F5" s="768"/>
      <c r="G5" s="768"/>
      <c r="H5" s="768"/>
      <c r="I5" s="768"/>
      <c r="J5" s="486"/>
    </row>
    <row r="6" spans="1:12" ht="12.75" x14ac:dyDescent="0.2">
      <c r="A6" s="472" t="s">
        <v>295</v>
      </c>
      <c r="B6" s="456"/>
      <c r="C6" s="471"/>
      <c r="D6" s="470"/>
      <c r="E6" s="470"/>
      <c r="F6" s="470"/>
      <c r="G6" s="470"/>
      <c r="H6" s="470"/>
      <c r="I6" s="469" t="s">
        <v>631</v>
      </c>
    </row>
    <row r="7" spans="1:12" ht="21" customHeight="1" x14ac:dyDescent="0.2">
      <c r="A7" s="485"/>
      <c r="B7" s="767" t="s">
        <v>706</v>
      </c>
      <c r="C7" s="514" t="s">
        <v>705</v>
      </c>
      <c r="D7" s="514" t="s">
        <v>704</v>
      </c>
      <c r="E7" s="513" t="s">
        <v>703</v>
      </c>
      <c r="F7" s="505" t="s">
        <v>702</v>
      </c>
      <c r="G7" s="505" t="s">
        <v>701</v>
      </c>
      <c r="H7" s="505" t="s">
        <v>700</v>
      </c>
      <c r="I7" s="512" t="s">
        <v>699</v>
      </c>
    </row>
    <row r="8" spans="1:12" ht="23.1" customHeight="1" x14ac:dyDescent="0.2">
      <c r="A8" s="465" t="s">
        <v>682</v>
      </c>
      <c r="B8" s="774"/>
      <c r="C8" s="481" t="s">
        <v>697</v>
      </c>
      <c r="D8" s="481" t="s">
        <v>697</v>
      </c>
      <c r="E8" s="481" t="s">
        <v>697</v>
      </c>
      <c r="F8" s="481" t="s">
        <v>697</v>
      </c>
      <c r="G8" s="481" t="s">
        <v>697</v>
      </c>
      <c r="H8" s="481" t="s">
        <v>697</v>
      </c>
      <c r="I8" s="480" t="s">
        <v>697</v>
      </c>
    </row>
    <row r="9" spans="1:12" ht="12" customHeight="1" x14ac:dyDescent="0.2">
      <c r="A9" s="463" t="s">
        <v>623</v>
      </c>
      <c r="B9" s="509">
        <v>1093.82</v>
      </c>
      <c r="C9" s="509">
        <v>728.97</v>
      </c>
      <c r="D9" s="509">
        <v>846.53</v>
      </c>
      <c r="E9" s="509">
        <v>974.67</v>
      </c>
      <c r="F9" s="509">
        <v>1078.21</v>
      </c>
      <c r="G9" s="509">
        <v>1245.6500000000001</v>
      </c>
      <c r="H9" s="509">
        <v>1306.99</v>
      </c>
      <c r="I9" s="509">
        <v>1420.41</v>
      </c>
      <c r="K9" s="516"/>
      <c r="L9" s="511"/>
    </row>
    <row r="10" spans="1:12" ht="11.25" customHeight="1" x14ac:dyDescent="0.2">
      <c r="A10" s="454" t="s">
        <v>681</v>
      </c>
      <c r="B10" s="509">
        <v>789.23</v>
      </c>
      <c r="C10" s="509">
        <v>670.85</v>
      </c>
      <c r="D10" s="509">
        <v>766.9</v>
      </c>
      <c r="E10" s="509">
        <v>871</v>
      </c>
      <c r="F10" s="509">
        <v>890.45</v>
      </c>
      <c r="G10" s="509">
        <v>824.79</v>
      </c>
      <c r="H10" s="509">
        <v>865.18</v>
      </c>
      <c r="I10" s="509">
        <v>766.7</v>
      </c>
      <c r="K10" s="515"/>
    </row>
    <row r="11" spans="1:12" ht="21.6" customHeight="1" x14ac:dyDescent="0.2">
      <c r="A11" s="479" t="s">
        <v>680</v>
      </c>
      <c r="B11" s="509">
        <v>761.92</v>
      </c>
      <c r="C11" s="509">
        <v>668.28</v>
      </c>
      <c r="D11" s="509">
        <v>743.5</v>
      </c>
      <c r="E11" s="509">
        <v>821.1</v>
      </c>
      <c r="F11" s="509">
        <v>867.88</v>
      </c>
      <c r="G11" s="509">
        <v>812.21</v>
      </c>
      <c r="H11" s="509">
        <v>873.75</v>
      </c>
      <c r="I11" s="509">
        <v>766.7</v>
      </c>
      <c r="K11" s="511"/>
    </row>
    <row r="12" spans="1:12" ht="11.25" customHeight="1" x14ac:dyDescent="0.2">
      <c r="A12" s="459" t="s">
        <v>679</v>
      </c>
      <c r="B12" s="509">
        <v>1047.94</v>
      </c>
      <c r="C12" s="509">
        <v>773.13</v>
      </c>
      <c r="D12" s="509">
        <v>1095.8399999999999</v>
      </c>
      <c r="E12" s="509">
        <v>1106.1500000000001</v>
      </c>
      <c r="F12" s="509">
        <v>1247.81</v>
      </c>
      <c r="G12" s="509">
        <v>986.68</v>
      </c>
      <c r="H12" s="509">
        <v>836.47</v>
      </c>
      <c r="I12" s="509" t="s">
        <v>1486</v>
      </c>
    </row>
    <row r="13" spans="1:12" ht="11.25" customHeight="1" x14ac:dyDescent="0.2">
      <c r="A13" s="458" t="s">
        <v>678</v>
      </c>
      <c r="B13" s="509">
        <v>1216.8699999999999</v>
      </c>
      <c r="C13" s="509">
        <v>825.81</v>
      </c>
      <c r="D13" s="509">
        <v>891.82</v>
      </c>
      <c r="E13" s="509">
        <v>955.2</v>
      </c>
      <c r="F13" s="509">
        <v>1040.8900000000001</v>
      </c>
      <c r="G13" s="509">
        <v>1293.42</v>
      </c>
      <c r="H13" s="509">
        <v>1196.0899999999999</v>
      </c>
      <c r="I13" s="509">
        <v>2466.8000000000002</v>
      </c>
    </row>
    <row r="14" spans="1:12" ht="11.25" customHeight="1" x14ac:dyDescent="0.2">
      <c r="A14" s="458" t="s">
        <v>677</v>
      </c>
      <c r="B14" s="509">
        <v>996.63</v>
      </c>
      <c r="C14" s="509">
        <v>700.42</v>
      </c>
      <c r="D14" s="509">
        <v>744.75</v>
      </c>
      <c r="E14" s="509">
        <v>843.01</v>
      </c>
      <c r="F14" s="509">
        <v>937.67</v>
      </c>
      <c r="G14" s="509">
        <v>1085.9100000000001</v>
      </c>
      <c r="H14" s="509">
        <v>1184.1500000000001</v>
      </c>
      <c r="I14" s="509">
        <v>1377.94</v>
      </c>
    </row>
    <row r="15" spans="1:12" ht="11.25" customHeight="1" x14ac:dyDescent="0.2">
      <c r="A15" s="460" t="s">
        <v>676</v>
      </c>
      <c r="B15" s="509">
        <v>967.14</v>
      </c>
      <c r="C15" s="509">
        <v>634.16999999999996</v>
      </c>
      <c r="D15" s="509">
        <v>661.77</v>
      </c>
      <c r="E15" s="509">
        <v>793.75</v>
      </c>
      <c r="F15" s="509">
        <v>950.8</v>
      </c>
      <c r="G15" s="509">
        <v>1120.3</v>
      </c>
      <c r="H15" s="509">
        <v>1170.3599999999999</v>
      </c>
      <c r="I15" s="509">
        <v>1492.71</v>
      </c>
    </row>
    <row r="16" spans="1:12" ht="22.9" customHeight="1" x14ac:dyDescent="0.2">
      <c r="A16" s="479" t="s">
        <v>675</v>
      </c>
      <c r="B16" s="509">
        <v>715.62</v>
      </c>
      <c r="C16" s="509">
        <v>624.57000000000005</v>
      </c>
      <c r="D16" s="509">
        <v>626.1</v>
      </c>
      <c r="E16" s="509">
        <v>650.36</v>
      </c>
      <c r="F16" s="509">
        <v>729.09</v>
      </c>
      <c r="G16" s="509">
        <v>770.03</v>
      </c>
      <c r="H16" s="509">
        <v>821.92</v>
      </c>
      <c r="I16" s="509">
        <v>830.19</v>
      </c>
    </row>
    <row r="17" spans="1:9" ht="21.6" customHeight="1" x14ac:dyDescent="0.2">
      <c r="A17" s="479" t="s">
        <v>674</v>
      </c>
      <c r="B17" s="509">
        <v>956.75</v>
      </c>
      <c r="C17" s="509">
        <v>675.79</v>
      </c>
      <c r="D17" s="509">
        <v>725.52</v>
      </c>
      <c r="E17" s="509">
        <v>854.06</v>
      </c>
      <c r="F17" s="509">
        <v>1029.0999999999999</v>
      </c>
      <c r="G17" s="509">
        <v>1128.44</v>
      </c>
      <c r="H17" s="509">
        <v>1291.18</v>
      </c>
      <c r="I17" s="509">
        <v>1240.17</v>
      </c>
    </row>
    <row r="18" spans="1:9" ht="21.6" customHeight="1" x14ac:dyDescent="0.2">
      <c r="A18" s="479" t="s">
        <v>673</v>
      </c>
      <c r="B18" s="509">
        <v>1220.8</v>
      </c>
      <c r="C18" s="509">
        <v>723.4</v>
      </c>
      <c r="D18" s="509">
        <v>805.87</v>
      </c>
      <c r="E18" s="509">
        <v>953.38</v>
      </c>
      <c r="F18" s="509">
        <v>1091.8800000000001</v>
      </c>
      <c r="G18" s="509">
        <v>1284.69</v>
      </c>
      <c r="H18" s="509">
        <v>1625.03</v>
      </c>
      <c r="I18" s="509">
        <v>2119.8200000000002</v>
      </c>
    </row>
    <row r="19" spans="1:9" ht="31.9" customHeight="1" x14ac:dyDescent="0.2">
      <c r="A19" s="477" t="s">
        <v>672</v>
      </c>
      <c r="B19" s="509">
        <v>1872.58</v>
      </c>
      <c r="C19" s="509">
        <v>878.16</v>
      </c>
      <c r="D19" s="509">
        <v>980.07</v>
      </c>
      <c r="E19" s="509">
        <v>1328.05</v>
      </c>
      <c r="F19" s="509">
        <v>1450.28</v>
      </c>
      <c r="G19" s="509">
        <v>1768.75</v>
      </c>
      <c r="H19" s="509">
        <v>2402.98</v>
      </c>
      <c r="I19" s="509">
        <v>2943.34</v>
      </c>
    </row>
    <row r="20" spans="1:9" ht="11.25" customHeight="1" x14ac:dyDescent="0.2">
      <c r="A20" s="455" t="s">
        <v>671</v>
      </c>
      <c r="B20" s="509">
        <v>1714.43</v>
      </c>
      <c r="C20" s="509">
        <v>1811.7</v>
      </c>
      <c r="D20" s="509">
        <v>1982.77</v>
      </c>
      <c r="E20" s="509">
        <v>1841.6</v>
      </c>
      <c r="F20" s="509">
        <v>1847.45</v>
      </c>
      <c r="G20" s="509">
        <v>1694.48</v>
      </c>
      <c r="H20" s="509">
        <v>1645.2</v>
      </c>
      <c r="I20" s="509">
        <v>1640.81</v>
      </c>
    </row>
    <row r="21" spans="1:9" ht="11.25" customHeight="1" x14ac:dyDescent="0.2">
      <c r="A21" s="455" t="s">
        <v>670</v>
      </c>
      <c r="B21" s="509">
        <v>1139.6500000000001</v>
      </c>
      <c r="C21" s="509">
        <v>776.76</v>
      </c>
      <c r="D21" s="509">
        <v>875.12</v>
      </c>
      <c r="E21" s="509">
        <v>928.09</v>
      </c>
      <c r="F21" s="509">
        <v>1057.58</v>
      </c>
      <c r="G21" s="509">
        <v>1142.0999999999999</v>
      </c>
      <c r="H21" s="509">
        <v>1068.19</v>
      </c>
      <c r="I21" s="509">
        <v>1791.78</v>
      </c>
    </row>
    <row r="22" spans="1:9" ht="11.25" customHeight="1" x14ac:dyDescent="0.2">
      <c r="A22" s="455" t="s">
        <v>669</v>
      </c>
      <c r="B22" s="509">
        <v>1067.3399999999999</v>
      </c>
      <c r="C22" s="509">
        <v>721.33</v>
      </c>
      <c r="D22" s="509">
        <v>783.85</v>
      </c>
      <c r="E22" s="509">
        <v>929.15</v>
      </c>
      <c r="F22" s="509">
        <v>1006.24</v>
      </c>
      <c r="G22" s="509">
        <v>1202.29</v>
      </c>
      <c r="H22" s="509">
        <v>1401.75</v>
      </c>
      <c r="I22" s="509">
        <v>1235.56</v>
      </c>
    </row>
    <row r="23" spans="1:9" ht="22.5" x14ac:dyDescent="0.2">
      <c r="A23" s="479" t="s">
        <v>668</v>
      </c>
      <c r="B23" s="509">
        <v>1031.19</v>
      </c>
      <c r="C23" s="509">
        <v>722.24</v>
      </c>
      <c r="D23" s="509">
        <v>815.97</v>
      </c>
      <c r="E23" s="509">
        <v>986.35</v>
      </c>
      <c r="F23" s="509">
        <v>1098.1199999999999</v>
      </c>
      <c r="G23" s="509">
        <v>1159.0999999999999</v>
      </c>
      <c r="H23" s="509">
        <v>1298.2</v>
      </c>
      <c r="I23" s="509">
        <v>1180.46</v>
      </c>
    </row>
    <row r="24" spans="1:9" ht="22.5" x14ac:dyDescent="0.2">
      <c r="A24" s="478" t="s">
        <v>667</v>
      </c>
      <c r="B24" s="509">
        <v>1213.33</v>
      </c>
      <c r="C24" s="509">
        <v>898.58</v>
      </c>
      <c r="D24" s="509">
        <v>978.86</v>
      </c>
      <c r="E24" s="509">
        <v>1077.94</v>
      </c>
      <c r="F24" s="509">
        <v>1112.8399999999999</v>
      </c>
      <c r="G24" s="509">
        <v>1245.06</v>
      </c>
      <c r="H24" s="509">
        <v>1269.28</v>
      </c>
      <c r="I24" s="509">
        <v>1356.71</v>
      </c>
    </row>
    <row r="25" spans="1:9" ht="22.5" x14ac:dyDescent="0.2">
      <c r="A25" s="479" t="s">
        <v>666</v>
      </c>
      <c r="B25" s="509">
        <v>1199.3</v>
      </c>
      <c r="C25" s="509">
        <v>871.6</v>
      </c>
      <c r="D25" s="509">
        <v>873.39</v>
      </c>
      <c r="E25" s="509">
        <v>952.25</v>
      </c>
      <c r="F25" s="509">
        <v>1084.93</v>
      </c>
      <c r="G25" s="509">
        <v>1235.03</v>
      </c>
      <c r="H25" s="509">
        <v>1100.6300000000001</v>
      </c>
      <c r="I25" s="509">
        <v>1335.65</v>
      </c>
    </row>
    <row r="26" spans="1:9" x14ac:dyDescent="0.2">
      <c r="A26" s="457" t="s">
        <v>665</v>
      </c>
      <c r="B26" s="509">
        <v>748.39</v>
      </c>
      <c r="C26" s="509">
        <v>613.63</v>
      </c>
      <c r="D26" s="509">
        <v>647.16999999999996</v>
      </c>
      <c r="E26" s="509">
        <v>724.31</v>
      </c>
      <c r="F26" s="509">
        <v>775.53</v>
      </c>
      <c r="G26" s="509">
        <v>908.66</v>
      </c>
      <c r="H26" s="509" t="s">
        <v>1486</v>
      </c>
      <c r="I26" s="509">
        <v>837.82</v>
      </c>
    </row>
    <row r="27" spans="1:9" x14ac:dyDescent="0.2">
      <c r="A27" s="457" t="s">
        <v>664</v>
      </c>
      <c r="B27" s="509">
        <v>945.15</v>
      </c>
      <c r="C27" s="509">
        <v>744.79</v>
      </c>
      <c r="D27" s="509">
        <v>840.73</v>
      </c>
      <c r="E27" s="509">
        <v>915.51</v>
      </c>
      <c r="F27" s="509">
        <v>895.62</v>
      </c>
      <c r="G27" s="509">
        <v>1204.07</v>
      </c>
      <c r="H27" s="509">
        <v>1077.4000000000001</v>
      </c>
      <c r="I27" s="509" t="s">
        <v>1486</v>
      </c>
    </row>
    <row r="28" spans="1:9" x14ac:dyDescent="0.2">
      <c r="A28" s="457" t="s">
        <v>663</v>
      </c>
      <c r="B28" s="509">
        <v>1242.5</v>
      </c>
      <c r="C28" s="509">
        <v>882.15</v>
      </c>
      <c r="D28" s="509">
        <v>963.68</v>
      </c>
      <c r="E28" s="509">
        <v>1211.72</v>
      </c>
      <c r="F28" s="509">
        <v>1444.28</v>
      </c>
      <c r="G28" s="509">
        <v>1630.56</v>
      </c>
      <c r="H28" s="509">
        <v>1496.8</v>
      </c>
      <c r="I28" s="509">
        <v>1222.17</v>
      </c>
    </row>
    <row r="29" spans="1:9" ht="22.5" x14ac:dyDescent="0.2">
      <c r="A29" s="479" t="s">
        <v>662</v>
      </c>
      <c r="B29" s="509">
        <v>2907.1</v>
      </c>
      <c r="C29" s="509">
        <v>2094.12</v>
      </c>
      <c r="D29" s="509">
        <v>2075.92</v>
      </c>
      <c r="E29" s="509">
        <v>2729.37</v>
      </c>
      <c r="F29" s="509">
        <v>2110.17</v>
      </c>
      <c r="G29" s="509">
        <v>2459.65</v>
      </c>
      <c r="H29" s="509">
        <v>2990.8</v>
      </c>
      <c r="I29" s="509">
        <v>3113.67</v>
      </c>
    </row>
    <row r="30" spans="1:9" ht="22.5" x14ac:dyDescent="0.2">
      <c r="A30" s="478" t="s">
        <v>661</v>
      </c>
      <c r="B30" s="509">
        <v>1084.17</v>
      </c>
      <c r="C30" s="509">
        <v>794.49</v>
      </c>
      <c r="D30" s="509">
        <v>1014.36</v>
      </c>
      <c r="E30" s="509">
        <v>1050.1300000000001</v>
      </c>
      <c r="F30" s="509">
        <v>1073.92</v>
      </c>
      <c r="G30" s="509">
        <v>1096.76</v>
      </c>
      <c r="H30" s="509">
        <v>1226.81</v>
      </c>
      <c r="I30" s="509">
        <v>1067.3499999999999</v>
      </c>
    </row>
    <row r="31" spans="1:9" x14ac:dyDescent="0.2">
      <c r="A31" s="454" t="s">
        <v>660</v>
      </c>
      <c r="B31" s="509">
        <v>966.06</v>
      </c>
      <c r="C31" s="509">
        <v>697.14</v>
      </c>
      <c r="D31" s="509">
        <v>755.74</v>
      </c>
      <c r="E31" s="509">
        <v>893.74</v>
      </c>
      <c r="F31" s="509">
        <v>1094.22</v>
      </c>
      <c r="G31" s="509">
        <v>1257.07</v>
      </c>
      <c r="H31" s="509">
        <v>1294.75</v>
      </c>
      <c r="I31" s="509">
        <v>1536.72</v>
      </c>
    </row>
    <row r="32" spans="1:9" ht="22.15" customHeight="1" x14ac:dyDescent="0.2">
      <c r="A32" s="478" t="s">
        <v>659</v>
      </c>
      <c r="B32" s="509">
        <v>994.26</v>
      </c>
      <c r="C32" s="509">
        <v>717.45</v>
      </c>
      <c r="D32" s="509">
        <v>753.47</v>
      </c>
      <c r="E32" s="509">
        <v>883.58</v>
      </c>
      <c r="F32" s="509">
        <v>1072.29</v>
      </c>
      <c r="G32" s="509">
        <v>1277.79</v>
      </c>
      <c r="H32" s="509">
        <v>1342.56</v>
      </c>
      <c r="I32" s="509">
        <v>1550.77</v>
      </c>
    </row>
    <row r="33" spans="1:9" ht="11.25" customHeight="1" x14ac:dyDescent="0.2">
      <c r="A33" s="457" t="s">
        <v>658</v>
      </c>
      <c r="B33" s="509">
        <v>919.94</v>
      </c>
      <c r="C33" s="509">
        <v>676.33</v>
      </c>
      <c r="D33" s="509">
        <v>759.1</v>
      </c>
      <c r="E33" s="509">
        <v>909.31</v>
      </c>
      <c r="F33" s="509">
        <v>1151.1400000000001</v>
      </c>
      <c r="G33" s="509">
        <v>1209.54</v>
      </c>
      <c r="H33" s="509">
        <v>1249.5899999999999</v>
      </c>
      <c r="I33" s="509">
        <v>1453.17</v>
      </c>
    </row>
    <row r="34" spans="1:9" ht="21.6" customHeight="1" x14ac:dyDescent="0.2">
      <c r="A34" s="478" t="s">
        <v>657</v>
      </c>
      <c r="B34" s="509">
        <v>1013.46</v>
      </c>
      <c r="C34" s="509">
        <v>726.55</v>
      </c>
      <c r="D34" s="509">
        <v>911.25</v>
      </c>
      <c r="E34" s="509">
        <v>1042.8</v>
      </c>
      <c r="F34" s="509">
        <v>1175.79</v>
      </c>
      <c r="G34" s="509">
        <v>1367.04</v>
      </c>
      <c r="H34" s="509">
        <v>1343.82</v>
      </c>
      <c r="I34" s="509">
        <v>1048.08</v>
      </c>
    </row>
    <row r="35" spans="1:9" ht="11.25" customHeight="1" x14ac:dyDescent="0.2">
      <c r="A35" s="457" t="s">
        <v>656</v>
      </c>
      <c r="B35" s="509">
        <v>965.85</v>
      </c>
      <c r="C35" s="509">
        <v>675.34</v>
      </c>
      <c r="D35" s="509">
        <v>785.65</v>
      </c>
      <c r="E35" s="509">
        <v>1027.1300000000001</v>
      </c>
      <c r="F35" s="509">
        <v>1168.95</v>
      </c>
      <c r="G35" s="509">
        <v>1316.96</v>
      </c>
      <c r="H35" s="509">
        <v>1456.87</v>
      </c>
      <c r="I35" s="509">
        <v>1150.1500000000001</v>
      </c>
    </row>
    <row r="36" spans="1:9" ht="11.25" customHeight="1" x14ac:dyDescent="0.2">
      <c r="A36" s="457" t="s">
        <v>655</v>
      </c>
      <c r="B36" s="509">
        <v>1240.2</v>
      </c>
      <c r="C36" s="509">
        <v>871.74</v>
      </c>
      <c r="D36" s="509">
        <v>996.84</v>
      </c>
      <c r="E36" s="509">
        <v>1189.3</v>
      </c>
      <c r="F36" s="509">
        <v>1467.87</v>
      </c>
      <c r="G36" s="509">
        <v>1715.23</v>
      </c>
      <c r="H36" s="509">
        <v>1824.53</v>
      </c>
      <c r="I36" s="509">
        <v>1410.14</v>
      </c>
    </row>
    <row r="37" spans="1:9" ht="11.25" customHeight="1" x14ac:dyDescent="0.2">
      <c r="A37" s="457" t="s">
        <v>654</v>
      </c>
      <c r="B37" s="509">
        <v>878.18</v>
      </c>
      <c r="C37" s="509">
        <v>678.78</v>
      </c>
      <c r="D37" s="509">
        <v>890.83</v>
      </c>
      <c r="E37" s="509">
        <v>869.2</v>
      </c>
      <c r="F37" s="509">
        <v>829.55</v>
      </c>
      <c r="G37" s="509">
        <v>891.46</v>
      </c>
      <c r="H37" s="509">
        <v>935.41</v>
      </c>
      <c r="I37" s="509">
        <v>1011.96</v>
      </c>
    </row>
    <row r="38" spans="1:9" ht="11.25" customHeight="1" x14ac:dyDescent="0.2">
      <c r="A38" s="454" t="s">
        <v>653</v>
      </c>
      <c r="B38" s="509">
        <v>1338.08</v>
      </c>
      <c r="C38" s="509">
        <v>720.68</v>
      </c>
      <c r="D38" s="509">
        <v>909.72</v>
      </c>
      <c r="E38" s="509">
        <v>1098.75</v>
      </c>
      <c r="F38" s="509">
        <v>1187.97</v>
      </c>
      <c r="G38" s="509">
        <v>1308.43</v>
      </c>
      <c r="H38" s="509">
        <v>1356.98</v>
      </c>
      <c r="I38" s="509">
        <v>1763.46</v>
      </c>
    </row>
    <row r="39" spans="1:9" ht="31.15" customHeight="1" x14ac:dyDescent="0.2">
      <c r="A39" s="477" t="s">
        <v>652</v>
      </c>
      <c r="B39" s="509">
        <v>1319.93</v>
      </c>
      <c r="C39" s="509">
        <v>720.07</v>
      </c>
      <c r="D39" s="509">
        <v>915.76</v>
      </c>
      <c r="E39" s="509">
        <v>1100.42</v>
      </c>
      <c r="F39" s="509">
        <v>1188.03</v>
      </c>
      <c r="G39" s="509">
        <v>1308.43</v>
      </c>
      <c r="H39" s="509">
        <v>1354.87</v>
      </c>
      <c r="I39" s="509">
        <v>1814.75</v>
      </c>
    </row>
    <row r="40" spans="1:9" ht="11.25" customHeight="1" x14ac:dyDescent="0.2">
      <c r="A40" s="457" t="s">
        <v>651</v>
      </c>
      <c r="B40" s="509">
        <v>1532.37</v>
      </c>
      <c r="C40" s="509">
        <v>771.78</v>
      </c>
      <c r="D40" s="509">
        <v>675.96</v>
      </c>
      <c r="E40" s="509">
        <v>921.29</v>
      </c>
      <c r="F40" s="509">
        <v>657.64</v>
      </c>
      <c r="G40" s="509" t="s">
        <v>1486</v>
      </c>
      <c r="H40" s="509">
        <v>1402.61</v>
      </c>
      <c r="I40" s="509">
        <v>1584.2</v>
      </c>
    </row>
    <row r="41" spans="1:9" ht="11.25" customHeight="1" x14ac:dyDescent="0.2">
      <c r="A41" s="458" t="s">
        <v>650</v>
      </c>
      <c r="B41" s="509">
        <v>724.31</v>
      </c>
      <c r="C41" s="509">
        <v>558.66999999999996</v>
      </c>
      <c r="D41" s="509">
        <v>610.98</v>
      </c>
      <c r="E41" s="509">
        <v>731.43</v>
      </c>
      <c r="F41" s="509">
        <v>895.87</v>
      </c>
      <c r="G41" s="509">
        <v>1032.1199999999999</v>
      </c>
      <c r="H41" s="509">
        <v>967.4</v>
      </c>
      <c r="I41" s="509">
        <v>761.26</v>
      </c>
    </row>
    <row r="42" spans="1:9" ht="11.25" customHeight="1" x14ac:dyDescent="0.2">
      <c r="A42" s="457" t="s">
        <v>649</v>
      </c>
      <c r="B42" s="509">
        <v>1821.27</v>
      </c>
      <c r="C42" s="509">
        <v>1032.79</v>
      </c>
      <c r="D42" s="509">
        <v>1215.24</v>
      </c>
      <c r="E42" s="509">
        <v>1511.04</v>
      </c>
      <c r="F42" s="509">
        <v>1735.66</v>
      </c>
      <c r="G42" s="509">
        <v>2057.2600000000002</v>
      </c>
      <c r="H42" s="509">
        <v>1961.04</v>
      </c>
      <c r="I42" s="509">
        <v>2083.89</v>
      </c>
    </row>
    <row r="43" spans="1:9" ht="30.6" customHeight="1" x14ac:dyDescent="0.2">
      <c r="A43" s="477" t="s">
        <v>648</v>
      </c>
      <c r="B43" s="509">
        <v>1708.86</v>
      </c>
      <c r="C43" s="509">
        <v>933.23</v>
      </c>
      <c r="D43" s="509">
        <v>1128.04</v>
      </c>
      <c r="E43" s="509">
        <v>1357.03</v>
      </c>
      <c r="F43" s="509">
        <v>1707.79</v>
      </c>
      <c r="G43" s="509">
        <v>2013.33</v>
      </c>
      <c r="H43" s="509">
        <v>1804.88</v>
      </c>
      <c r="I43" s="509">
        <v>2319.06</v>
      </c>
    </row>
    <row r="44" spans="1:9" ht="11.25" customHeight="1" x14ac:dyDescent="0.2">
      <c r="A44" s="455" t="s">
        <v>647</v>
      </c>
      <c r="B44" s="509">
        <v>2140.34</v>
      </c>
      <c r="C44" s="509">
        <v>1119.49</v>
      </c>
      <c r="D44" s="509">
        <v>1190.76</v>
      </c>
      <c r="E44" s="509">
        <v>1229.68</v>
      </c>
      <c r="F44" s="509">
        <v>1770.97</v>
      </c>
      <c r="G44" s="509">
        <v>2149.3200000000002</v>
      </c>
      <c r="H44" s="509">
        <v>2059.04</v>
      </c>
      <c r="I44" s="509">
        <v>2216.33</v>
      </c>
    </row>
    <row r="45" spans="1:9" ht="11.25" customHeight="1" x14ac:dyDescent="0.2">
      <c r="A45" s="454" t="s">
        <v>646</v>
      </c>
      <c r="B45" s="509">
        <v>1737.86</v>
      </c>
      <c r="C45" s="509">
        <v>1090.8499999999999</v>
      </c>
      <c r="D45" s="509">
        <v>1260.01</v>
      </c>
      <c r="E45" s="509">
        <v>1574.97</v>
      </c>
      <c r="F45" s="509">
        <v>1743.14</v>
      </c>
      <c r="G45" s="509">
        <v>2062.06</v>
      </c>
      <c r="H45" s="509">
        <v>2006.91</v>
      </c>
      <c r="I45" s="509">
        <v>1749.9</v>
      </c>
    </row>
    <row r="46" spans="1:9" ht="11.25" customHeight="1" x14ac:dyDescent="0.2">
      <c r="A46" s="454" t="s">
        <v>645</v>
      </c>
      <c r="B46" s="509">
        <v>2302.04</v>
      </c>
      <c r="C46" s="509">
        <v>1263.17</v>
      </c>
      <c r="D46" s="509">
        <v>1972.98</v>
      </c>
      <c r="E46" s="509">
        <v>2529.4899999999998</v>
      </c>
      <c r="F46" s="509">
        <v>2153.84</v>
      </c>
      <c r="G46" s="509">
        <v>2201.2600000000002</v>
      </c>
      <c r="H46" s="509">
        <v>2249.38</v>
      </c>
      <c r="I46" s="509">
        <v>2378.29</v>
      </c>
    </row>
    <row r="47" spans="1:9" ht="11.25" customHeight="1" x14ac:dyDescent="0.2">
      <c r="A47" s="454" t="s">
        <v>644</v>
      </c>
      <c r="B47" s="509">
        <v>1093.47</v>
      </c>
      <c r="C47" s="509">
        <v>844.2</v>
      </c>
      <c r="D47" s="509">
        <v>950.92</v>
      </c>
      <c r="E47" s="509">
        <v>1252.52</v>
      </c>
      <c r="F47" s="509">
        <v>1863.75</v>
      </c>
      <c r="G47" s="509">
        <v>1152.03</v>
      </c>
      <c r="H47" s="509">
        <v>1915.19</v>
      </c>
      <c r="I47" s="509" t="s">
        <v>1486</v>
      </c>
    </row>
    <row r="48" spans="1:9" ht="11.25" customHeight="1" x14ac:dyDescent="0.2">
      <c r="A48" s="454" t="s">
        <v>643</v>
      </c>
      <c r="B48" s="509">
        <v>1357.69</v>
      </c>
      <c r="C48" s="509">
        <v>896.8</v>
      </c>
      <c r="D48" s="509">
        <v>1112.82</v>
      </c>
      <c r="E48" s="509">
        <v>1495.98</v>
      </c>
      <c r="F48" s="509">
        <v>1699.52</v>
      </c>
      <c r="G48" s="509">
        <v>1775.88</v>
      </c>
      <c r="H48" s="509">
        <v>1727.09</v>
      </c>
      <c r="I48" s="509">
        <v>1569.21</v>
      </c>
    </row>
    <row r="49" spans="1:9" ht="11.25" customHeight="1" x14ac:dyDescent="0.2">
      <c r="A49" s="454" t="s">
        <v>642</v>
      </c>
      <c r="B49" s="509">
        <v>910.69</v>
      </c>
      <c r="C49" s="509">
        <v>811.76</v>
      </c>
      <c r="D49" s="509">
        <v>908.36</v>
      </c>
      <c r="E49" s="509">
        <v>1114.6600000000001</v>
      </c>
      <c r="F49" s="509">
        <v>1060.71</v>
      </c>
      <c r="G49" s="509">
        <v>1083.82</v>
      </c>
      <c r="H49" s="509">
        <v>1136.75</v>
      </c>
      <c r="I49" s="509">
        <v>806.62</v>
      </c>
    </row>
    <row r="50" spans="1:9" ht="11.25" customHeight="1" x14ac:dyDescent="0.2">
      <c r="A50" s="454" t="s">
        <v>641</v>
      </c>
      <c r="B50" s="509">
        <v>1035.2</v>
      </c>
      <c r="C50" s="509">
        <v>666.02</v>
      </c>
      <c r="D50" s="509">
        <v>728.25</v>
      </c>
      <c r="E50" s="509">
        <v>792.61</v>
      </c>
      <c r="F50" s="509">
        <v>1369.11</v>
      </c>
      <c r="G50" s="509">
        <v>1516.1</v>
      </c>
      <c r="H50" s="509">
        <v>2575.71</v>
      </c>
      <c r="I50" s="509">
        <v>1891.65</v>
      </c>
    </row>
    <row r="51" spans="1:9" ht="11.25" customHeight="1" x14ac:dyDescent="0.2">
      <c r="A51" s="454" t="s">
        <v>640</v>
      </c>
      <c r="B51" s="509">
        <v>1234.6199999999999</v>
      </c>
      <c r="C51" s="509">
        <v>768.96</v>
      </c>
      <c r="D51" s="509">
        <v>844.59</v>
      </c>
      <c r="E51" s="509">
        <v>1095.25</v>
      </c>
      <c r="F51" s="509">
        <v>1267.4100000000001</v>
      </c>
      <c r="G51" s="509">
        <v>1420.46</v>
      </c>
      <c r="H51" s="509">
        <v>1495.16</v>
      </c>
      <c r="I51" s="509">
        <v>1567.96</v>
      </c>
    </row>
    <row r="52" spans="1:9" ht="11.25" customHeight="1" x14ac:dyDescent="0.2">
      <c r="A52" s="454" t="s">
        <v>639</v>
      </c>
      <c r="B52" s="509">
        <v>943.76</v>
      </c>
      <c r="C52" s="509">
        <v>736</v>
      </c>
      <c r="D52" s="509">
        <v>765.37</v>
      </c>
      <c r="E52" s="509">
        <v>774.28</v>
      </c>
      <c r="F52" s="509">
        <v>807.59</v>
      </c>
      <c r="G52" s="509">
        <v>834.61</v>
      </c>
      <c r="H52" s="509">
        <v>1003.91</v>
      </c>
      <c r="I52" s="509">
        <v>1332.91</v>
      </c>
    </row>
    <row r="53" spans="1:9" ht="11.25" customHeight="1" x14ac:dyDescent="0.2">
      <c r="A53" s="455" t="s">
        <v>638</v>
      </c>
      <c r="B53" s="509">
        <v>1176.8</v>
      </c>
      <c r="C53" s="509">
        <v>745.21</v>
      </c>
      <c r="D53" s="509">
        <v>864.11</v>
      </c>
      <c r="E53" s="509">
        <v>1006.16</v>
      </c>
      <c r="F53" s="509">
        <v>1071.04</v>
      </c>
      <c r="G53" s="509">
        <v>1032.1300000000001</v>
      </c>
      <c r="H53" s="509">
        <v>1240.26</v>
      </c>
      <c r="I53" s="509">
        <v>1372.07</v>
      </c>
    </row>
    <row r="54" spans="1:9" ht="11.25" customHeight="1" x14ac:dyDescent="0.2">
      <c r="A54" s="455" t="s">
        <v>637</v>
      </c>
      <c r="B54" s="509">
        <v>770.07</v>
      </c>
      <c r="C54" s="509">
        <v>673.82</v>
      </c>
      <c r="D54" s="509">
        <v>652.12</v>
      </c>
      <c r="E54" s="509">
        <v>723.63</v>
      </c>
      <c r="F54" s="509">
        <v>777.6</v>
      </c>
      <c r="G54" s="509">
        <v>779.26</v>
      </c>
      <c r="H54" s="509">
        <v>801.68</v>
      </c>
      <c r="I54" s="509">
        <v>1075.73</v>
      </c>
    </row>
    <row r="55" spans="1:9" ht="11.25" customHeight="1" x14ac:dyDescent="0.2">
      <c r="A55" s="454" t="s">
        <v>636</v>
      </c>
      <c r="B55" s="509">
        <v>1635.47</v>
      </c>
      <c r="C55" s="509">
        <v>720.56</v>
      </c>
      <c r="D55" s="509">
        <v>863.79</v>
      </c>
      <c r="E55" s="509">
        <v>1239.29</v>
      </c>
      <c r="F55" s="509">
        <v>1555.03</v>
      </c>
      <c r="G55" s="509">
        <v>3490.83</v>
      </c>
      <c r="H55" s="509">
        <v>1264.3699999999999</v>
      </c>
      <c r="I55" s="509">
        <v>1570.12</v>
      </c>
    </row>
    <row r="56" spans="1:9" ht="11.25" customHeight="1" x14ac:dyDescent="0.2">
      <c r="A56" s="454" t="s">
        <v>635</v>
      </c>
      <c r="B56" s="509">
        <v>950.59</v>
      </c>
      <c r="C56" s="509">
        <v>684.85</v>
      </c>
      <c r="D56" s="509">
        <v>853.1</v>
      </c>
      <c r="E56" s="509">
        <v>950</v>
      </c>
      <c r="F56" s="509">
        <v>1037.28</v>
      </c>
      <c r="G56" s="509">
        <v>1247.29</v>
      </c>
      <c r="H56" s="509">
        <v>1465.8</v>
      </c>
      <c r="I56" s="509">
        <v>1437.47</v>
      </c>
    </row>
    <row r="57" spans="1:9" ht="12" thickBot="1" x14ac:dyDescent="0.25">
      <c r="A57" s="491" t="s">
        <v>634</v>
      </c>
      <c r="B57" s="508">
        <v>1896.43</v>
      </c>
      <c r="C57" s="508">
        <v>1739</v>
      </c>
      <c r="D57" s="508">
        <v>2004.26</v>
      </c>
      <c r="E57" s="508">
        <v>1876.04</v>
      </c>
      <c r="F57" s="508" t="s">
        <v>1486</v>
      </c>
      <c r="G57" s="508" t="s">
        <v>1486</v>
      </c>
      <c r="H57" s="508" t="s">
        <v>1486</v>
      </c>
      <c r="I57" s="508" t="s">
        <v>1486</v>
      </c>
    </row>
    <row r="58" spans="1:9" ht="12" thickTop="1" x14ac:dyDescent="0.2"/>
  </sheetData>
  <mergeCells count="2">
    <mergeCell ref="A5:I5"/>
    <mergeCell ref="B7:B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zoomScaleNormal="100" workbookViewId="0">
      <pane xSplit="18405" topLeftCell="T1"/>
      <selection activeCell="B11" sqref="B11"/>
      <selection pane="topRight" activeCell="B28" sqref="B28"/>
    </sheetView>
  </sheetViews>
  <sheetFormatPr defaultColWidth="9.140625" defaultRowHeight="11.25" x14ac:dyDescent="0.2"/>
  <cols>
    <col min="1" max="1" width="44.42578125" style="452" customWidth="1"/>
    <col min="2" max="10" width="8.140625" style="452" customWidth="1"/>
    <col min="11" max="16384" width="9.140625" style="452"/>
  </cols>
  <sheetData>
    <row r="1" spans="1:14" x14ac:dyDescent="0.2">
      <c r="J1" s="475" t="s">
        <v>1397</v>
      </c>
    </row>
    <row r="2" spans="1:14" x14ac:dyDescent="0.2">
      <c r="A2" s="452" t="s">
        <v>1396</v>
      </c>
    </row>
    <row r="5" spans="1:14" x14ac:dyDescent="0.2">
      <c r="J5" s="475" t="s">
        <v>686</v>
      </c>
    </row>
    <row r="6" spans="1:14" x14ac:dyDescent="0.2">
      <c r="A6" s="768" t="s">
        <v>1975</v>
      </c>
      <c r="B6" s="768"/>
      <c r="C6" s="768"/>
      <c r="D6" s="768"/>
      <c r="E6" s="768"/>
      <c r="F6" s="768"/>
      <c r="G6" s="768"/>
      <c r="H6" s="768"/>
      <c r="I6" s="768"/>
      <c r="J6" s="768"/>
      <c r="K6" s="486"/>
    </row>
    <row r="7" spans="1:14" ht="12.75" x14ac:dyDescent="0.2">
      <c r="A7" s="472" t="s">
        <v>295</v>
      </c>
      <c r="B7" s="456"/>
      <c r="C7" s="471"/>
      <c r="D7" s="471"/>
      <c r="E7" s="470"/>
      <c r="F7" s="471"/>
      <c r="G7" s="470"/>
      <c r="H7" s="471"/>
      <c r="I7" s="471"/>
      <c r="J7" s="469" t="s">
        <v>1363</v>
      </c>
    </row>
    <row r="8" spans="1:14" ht="18" customHeight="1" x14ac:dyDescent="0.2">
      <c r="A8" s="485"/>
      <c r="B8" s="775" t="s">
        <v>706</v>
      </c>
      <c r="C8" s="489" t="s">
        <v>1362</v>
      </c>
      <c r="D8" s="489" t="s">
        <v>1361</v>
      </c>
      <c r="E8" s="489" t="s">
        <v>1395</v>
      </c>
      <c r="F8" s="489" t="s">
        <v>1359</v>
      </c>
      <c r="G8" s="489" t="s">
        <v>1359</v>
      </c>
      <c r="H8" s="489" t="s">
        <v>1359</v>
      </c>
      <c r="I8" s="489" t="s">
        <v>1359</v>
      </c>
      <c r="J8" s="767" t="s">
        <v>1165</v>
      </c>
      <c r="M8" s="456"/>
      <c r="N8" s="456"/>
    </row>
    <row r="9" spans="1:14" ht="23.25" customHeight="1" x14ac:dyDescent="0.2">
      <c r="A9" s="465" t="s">
        <v>682</v>
      </c>
      <c r="B9" s="775"/>
      <c r="C9" s="488" t="s">
        <v>1358</v>
      </c>
      <c r="D9" s="488" t="s">
        <v>1357</v>
      </c>
      <c r="E9" s="488" t="s">
        <v>1394</v>
      </c>
      <c r="F9" s="488" t="s">
        <v>1355</v>
      </c>
      <c r="G9" s="488" t="s">
        <v>1354</v>
      </c>
      <c r="H9" s="488" t="s">
        <v>1353</v>
      </c>
      <c r="I9" s="488" t="s">
        <v>1352</v>
      </c>
      <c r="J9" s="767"/>
      <c r="K9" s="456"/>
      <c r="L9" s="456"/>
      <c r="M9" s="456"/>
      <c r="N9" s="456"/>
    </row>
    <row r="10" spans="1:14" ht="12" customHeight="1" x14ac:dyDescent="0.2">
      <c r="A10" s="463" t="s">
        <v>623</v>
      </c>
      <c r="B10" s="509">
        <v>912.18</v>
      </c>
      <c r="C10" s="509">
        <v>2060.3200000000002</v>
      </c>
      <c r="D10" s="509">
        <v>1425.22</v>
      </c>
      <c r="E10" s="509">
        <v>1278.81</v>
      </c>
      <c r="F10" s="509">
        <v>1156.99</v>
      </c>
      <c r="G10" s="509">
        <v>723.83</v>
      </c>
      <c r="H10" s="509">
        <v>588.35</v>
      </c>
      <c r="I10" s="509">
        <v>557.4</v>
      </c>
      <c r="J10" s="509">
        <v>552.87</v>
      </c>
      <c r="K10" s="456"/>
      <c r="L10" s="509"/>
      <c r="M10" s="519"/>
      <c r="N10" s="456"/>
    </row>
    <row r="11" spans="1:14" ht="11.25" customHeight="1" x14ac:dyDescent="0.2">
      <c r="A11" s="454" t="s">
        <v>681</v>
      </c>
      <c r="B11" s="509">
        <v>684.7</v>
      </c>
      <c r="C11" s="509">
        <v>1368.36</v>
      </c>
      <c r="D11" s="509">
        <v>1036.3599999999999</v>
      </c>
      <c r="E11" s="509">
        <v>1000.08</v>
      </c>
      <c r="F11" s="509">
        <v>770.58</v>
      </c>
      <c r="G11" s="509">
        <v>754.2</v>
      </c>
      <c r="H11" s="509">
        <v>568.11</v>
      </c>
      <c r="I11" s="509">
        <v>543.95000000000005</v>
      </c>
      <c r="J11" s="509">
        <v>551.71</v>
      </c>
      <c r="L11" s="509"/>
      <c r="M11" s="518"/>
      <c r="N11" s="456"/>
    </row>
    <row r="12" spans="1:14" ht="22.15" customHeight="1" x14ac:dyDescent="0.2">
      <c r="A12" s="479" t="s">
        <v>680</v>
      </c>
      <c r="B12" s="509">
        <v>652.44000000000005</v>
      </c>
      <c r="C12" s="509">
        <v>1334.95</v>
      </c>
      <c r="D12" s="509">
        <v>1014.84</v>
      </c>
      <c r="E12" s="509">
        <v>939.11</v>
      </c>
      <c r="F12" s="509">
        <v>765.54</v>
      </c>
      <c r="G12" s="509">
        <v>674.49</v>
      </c>
      <c r="H12" s="509">
        <v>566.92999999999995</v>
      </c>
      <c r="I12" s="509">
        <v>541.57000000000005</v>
      </c>
      <c r="J12" s="509">
        <v>550.85</v>
      </c>
      <c r="L12" s="509"/>
      <c r="M12" s="517"/>
      <c r="N12" s="456"/>
    </row>
    <row r="13" spans="1:14" ht="11.25" customHeight="1" x14ac:dyDescent="0.2">
      <c r="A13" s="459" t="s">
        <v>679</v>
      </c>
      <c r="B13" s="509">
        <v>990.28</v>
      </c>
      <c r="C13" s="509">
        <v>1735.38</v>
      </c>
      <c r="D13" s="509">
        <v>1175.43</v>
      </c>
      <c r="E13" s="509">
        <v>1454.67</v>
      </c>
      <c r="F13" s="509">
        <v>1144.23</v>
      </c>
      <c r="G13" s="509">
        <v>962.15</v>
      </c>
      <c r="H13" s="509">
        <v>619.49</v>
      </c>
      <c r="I13" s="509">
        <v>838.51</v>
      </c>
      <c r="J13" s="509">
        <v>645.86</v>
      </c>
      <c r="L13" s="509"/>
      <c r="M13" s="456"/>
      <c r="N13" s="456"/>
    </row>
    <row r="14" spans="1:14" ht="11.25" customHeight="1" x14ac:dyDescent="0.2">
      <c r="A14" s="458" t="s">
        <v>678</v>
      </c>
      <c r="B14" s="509">
        <v>918.56</v>
      </c>
      <c r="C14" s="509">
        <v>2249.4699999999998</v>
      </c>
      <c r="D14" s="509">
        <v>1710.59</v>
      </c>
      <c r="E14" s="509">
        <v>1192.27</v>
      </c>
      <c r="F14" s="509">
        <v>1230.56</v>
      </c>
      <c r="G14" s="509">
        <v>792.17</v>
      </c>
      <c r="H14" s="509">
        <v>743.6</v>
      </c>
      <c r="I14" s="509">
        <v>601.23</v>
      </c>
      <c r="J14" s="509">
        <v>672.06</v>
      </c>
      <c r="L14" s="509"/>
      <c r="M14" s="456"/>
      <c r="N14" s="456"/>
    </row>
    <row r="15" spans="1:14" ht="11.25" customHeight="1" x14ac:dyDescent="0.2">
      <c r="A15" s="458" t="s">
        <v>677</v>
      </c>
      <c r="B15" s="509">
        <v>839.41</v>
      </c>
      <c r="C15" s="509">
        <v>2461.36</v>
      </c>
      <c r="D15" s="509">
        <v>1580.88</v>
      </c>
      <c r="E15" s="509">
        <v>1293.0999999999999</v>
      </c>
      <c r="F15" s="509">
        <v>1135.3699999999999</v>
      </c>
      <c r="G15" s="509">
        <v>704.01</v>
      </c>
      <c r="H15" s="509">
        <v>604.03</v>
      </c>
      <c r="I15" s="509">
        <v>554.86</v>
      </c>
      <c r="J15" s="509">
        <v>546.86</v>
      </c>
      <c r="L15" s="509"/>
      <c r="M15" s="456"/>
      <c r="N15" s="456"/>
    </row>
    <row r="16" spans="1:14" ht="11.25" customHeight="1" x14ac:dyDescent="0.2">
      <c r="A16" s="460" t="s">
        <v>676</v>
      </c>
      <c r="B16" s="509">
        <v>804.68</v>
      </c>
      <c r="C16" s="509">
        <v>2483.21</v>
      </c>
      <c r="D16" s="509">
        <v>1772.7</v>
      </c>
      <c r="E16" s="509">
        <v>1343.49</v>
      </c>
      <c r="F16" s="509">
        <v>1055.73</v>
      </c>
      <c r="G16" s="509">
        <v>682.43</v>
      </c>
      <c r="H16" s="509">
        <v>579.30999999999995</v>
      </c>
      <c r="I16" s="509">
        <v>537.98</v>
      </c>
      <c r="J16" s="509">
        <v>522.74</v>
      </c>
      <c r="L16" s="509"/>
    </row>
    <row r="17" spans="1:12" ht="21" customHeight="1" x14ac:dyDescent="0.2">
      <c r="A17" s="479" t="s">
        <v>675</v>
      </c>
      <c r="B17" s="509">
        <v>619.07000000000005</v>
      </c>
      <c r="C17" s="509">
        <v>1959.33</v>
      </c>
      <c r="D17" s="509">
        <v>1518.89</v>
      </c>
      <c r="E17" s="509">
        <v>964.14</v>
      </c>
      <c r="F17" s="509">
        <v>936.97</v>
      </c>
      <c r="G17" s="509">
        <v>559.99</v>
      </c>
      <c r="H17" s="509">
        <v>523.94000000000005</v>
      </c>
      <c r="I17" s="509">
        <v>523.6</v>
      </c>
      <c r="J17" s="509">
        <v>493.17</v>
      </c>
      <c r="L17" s="509"/>
    </row>
    <row r="18" spans="1:12" ht="24" customHeight="1" x14ac:dyDescent="0.2">
      <c r="A18" s="479" t="s">
        <v>674</v>
      </c>
      <c r="B18" s="509">
        <v>813.3</v>
      </c>
      <c r="C18" s="509">
        <v>2258.87</v>
      </c>
      <c r="D18" s="509">
        <v>1463.6</v>
      </c>
      <c r="E18" s="509">
        <v>1181.33</v>
      </c>
      <c r="F18" s="509">
        <v>1164.47</v>
      </c>
      <c r="G18" s="509">
        <v>728.64</v>
      </c>
      <c r="H18" s="509">
        <v>642.15</v>
      </c>
      <c r="I18" s="509">
        <v>606.1</v>
      </c>
      <c r="J18" s="509">
        <v>526.14</v>
      </c>
      <c r="L18" s="509"/>
    </row>
    <row r="19" spans="1:12" ht="21.6" customHeight="1" x14ac:dyDescent="0.2">
      <c r="A19" s="479" t="s">
        <v>673</v>
      </c>
      <c r="B19" s="509">
        <v>983.41</v>
      </c>
      <c r="C19" s="509">
        <v>2542.59</v>
      </c>
      <c r="D19" s="509">
        <v>1447.2</v>
      </c>
      <c r="E19" s="509">
        <v>1509.2</v>
      </c>
      <c r="F19" s="509">
        <v>978.19</v>
      </c>
      <c r="G19" s="509">
        <v>883</v>
      </c>
      <c r="H19" s="509">
        <v>628.16999999999996</v>
      </c>
      <c r="I19" s="509">
        <v>578.05999999999995</v>
      </c>
      <c r="J19" s="509">
        <v>563.01</v>
      </c>
      <c r="L19" s="509"/>
    </row>
    <row r="20" spans="1:12" ht="31.15" customHeight="1" x14ac:dyDescent="0.2">
      <c r="A20" s="477" t="s">
        <v>672</v>
      </c>
      <c r="B20" s="509">
        <v>1524.78</v>
      </c>
      <c r="C20" s="509">
        <v>3603.47</v>
      </c>
      <c r="D20" s="509">
        <v>2103.5500000000002</v>
      </c>
      <c r="E20" s="509">
        <v>1612.72</v>
      </c>
      <c r="F20" s="509">
        <v>1371.76</v>
      </c>
      <c r="G20" s="509">
        <v>1002.85</v>
      </c>
      <c r="H20" s="509">
        <v>802.69</v>
      </c>
      <c r="I20" s="509">
        <v>585.28</v>
      </c>
      <c r="J20" s="509">
        <v>607.66</v>
      </c>
      <c r="L20" s="509"/>
    </row>
    <row r="21" spans="1:12" ht="11.25" customHeight="1" x14ac:dyDescent="0.2">
      <c r="A21" s="455" t="s">
        <v>671</v>
      </c>
      <c r="B21" s="509">
        <v>1546.17</v>
      </c>
      <c r="C21" s="509">
        <v>3722.98</v>
      </c>
      <c r="D21" s="509">
        <v>1994.41</v>
      </c>
      <c r="E21" s="509">
        <v>1849.4</v>
      </c>
      <c r="F21" s="509">
        <v>1573.35</v>
      </c>
      <c r="G21" s="509">
        <v>908.9</v>
      </c>
      <c r="H21" s="509">
        <v>656.12</v>
      </c>
      <c r="I21" s="509">
        <v>622.07000000000005</v>
      </c>
      <c r="J21" s="509">
        <v>688.61</v>
      </c>
      <c r="L21" s="509"/>
    </row>
    <row r="22" spans="1:12" ht="11.25" customHeight="1" x14ac:dyDescent="0.2">
      <c r="A22" s="455" t="s">
        <v>670</v>
      </c>
      <c r="B22" s="509">
        <v>899.35</v>
      </c>
      <c r="C22" s="509">
        <v>3016.77</v>
      </c>
      <c r="D22" s="509">
        <v>1800.23</v>
      </c>
      <c r="E22" s="509">
        <v>1227.24</v>
      </c>
      <c r="F22" s="509">
        <v>1015.73</v>
      </c>
      <c r="G22" s="509">
        <v>812.12</v>
      </c>
      <c r="H22" s="509">
        <v>609.64</v>
      </c>
      <c r="I22" s="509">
        <v>560.08000000000004</v>
      </c>
      <c r="J22" s="509">
        <v>551.25</v>
      </c>
      <c r="L22" s="509"/>
    </row>
    <row r="23" spans="1:12" ht="11.25" customHeight="1" x14ac:dyDescent="0.2">
      <c r="A23" s="455" t="s">
        <v>669</v>
      </c>
      <c r="B23" s="509">
        <v>870.04</v>
      </c>
      <c r="C23" s="509">
        <v>2402.86</v>
      </c>
      <c r="D23" s="509">
        <v>1687.37</v>
      </c>
      <c r="E23" s="509">
        <v>1199.1099999999999</v>
      </c>
      <c r="F23" s="509">
        <v>1104.22</v>
      </c>
      <c r="G23" s="509">
        <v>786.03</v>
      </c>
      <c r="H23" s="509">
        <v>643.85</v>
      </c>
      <c r="I23" s="509">
        <v>569.27</v>
      </c>
      <c r="J23" s="509">
        <v>558.41999999999996</v>
      </c>
      <c r="L23" s="509"/>
    </row>
    <row r="24" spans="1:12" ht="22.5" x14ac:dyDescent="0.2">
      <c r="A24" s="479" t="s">
        <v>668</v>
      </c>
      <c r="B24" s="509">
        <v>870.32</v>
      </c>
      <c r="C24" s="509">
        <v>2250.1799999999998</v>
      </c>
      <c r="D24" s="509">
        <v>1484.56</v>
      </c>
      <c r="E24" s="509">
        <v>1413.02</v>
      </c>
      <c r="F24" s="509">
        <v>1061.9100000000001</v>
      </c>
      <c r="G24" s="509">
        <v>782.75</v>
      </c>
      <c r="H24" s="509">
        <v>648.41999999999996</v>
      </c>
      <c r="I24" s="509">
        <v>564.55999999999995</v>
      </c>
      <c r="J24" s="509">
        <v>556.69000000000005</v>
      </c>
      <c r="L24" s="509"/>
    </row>
    <row r="25" spans="1:12" ht="22.5" x14ac:dyDescent="0.2">
      <c r="A25" s="478" t="s">
        <v>667</v>
      </c>
      <c r="B25" s="509">
        <v>1025.94</v>
      </c>
      <c r="C25" s="509">
        <v>2352.88</v>
      </c>
      <c r="D25" s="509">
        <v>1281.6099999999999</v>
      </c>
      <c r="E25" s="509">
        <v>1534.75</v>
      </c>
      <c r="F25" s="509">
        <v>1154.5</v>
      </c>
      <c r="G25" s="509">
        <v>840.33</v>
      </c>
      <c r="H25" s="509">
        <v>684.43</v>
      </c>
      <c r="I25" s="509">
        <v>570.49</v>
      </c>
      <c r="J25" s="509">
        <v>600.86</v>
      </c>
      <c r="L25" s="509"/>
    </row>
    <row r="26" spans="1:12" ht="22.5" x14ac:dyDescent="0.2">
      <c r="A26" s="479" t="s">
        <v>666</v>
      </c>
      <c r="B26" s="509">
        <v>1034.3800000000001</v>
      </c>
      <c r="C26" s="509">
        <v>3061.31</v>
      </c>
      <c r="D26" s="509">
        <v>1553.41</v>
      </c>
      <c r="E26" s="509">
        <v>1539.41</v>
      </c>
      <c r="F26" s="509">
        <v>1566.94</v>
      </c>
      <c r="G26" s="509">
        <v>928.05</v>
      </c>
      <c r="H26" s="509">
        <v>699.14</v>
      </c>
      <c r="I26" s="509">
        <v>553.33000000000004</v>
      </c>
      <c r="J26" s="509">
        <v>575.88</v>
      </c>
      <c r="L26" s="509"/>
    </row>
    <row r="27" spans="1:12" x14ac:dyDescent="0.2">
      <c r="A27" s="457" t="s">
        <v>665</v>
      </c>
      <c r="B27" s="509">
        <v>648.86</v>
      </c>
      <c r="C27" s="509">
        <v>1281.03</v>
      </c>
      <c r="D27" s="509">
        <v>1133.3699999999999</v>
      </c>
      <c r="E27" s="509">
        <v>1062.44</v>
      </c>
      <c r="F27" s="509">
        <v>856.53</v>
      </c>
      <c r="G27" s="509">
        <v>615.92999999999995</v>
      </c>
      <c r="H27" s="509">
        <v>561.4</v>
      </c>
      <c r="I27" s="509">
        <v>525.96</v>
      </c>
      <c r="J27" s="509">
        <v>507.37</v>
      </c>
      <c r="L27" s="509"/>
    </row>
    <row r="28" spans="1:12" x14ac:dyDescent="0.2">
      <c r="A28" s="457" t="s">
        <v>664</v>
      </c>
      <c r="B28" s="509">
        <v>800.21</v>
      </c>
      <c r="C28" s="509">
        <v>1641.09</v>
      </c>
      <c r="D28" s="509">
        <v>1421.91</v>
      </c>
      <c r="E28" s="509">
        <v>1222.24</v>
      </c>
      <c r="F28" s="509">
        <v>960.67</v>
      </c>
      <c r="G28" s="509">
        <v>720.38</v>
      </c>
      <c r="H28" s="509">
        <v>620.9</v>
      </c>
      <c r="I28" s="509">
        <v>559.16</v>
      </c>
      <c r="J28" s="509">
        <v>534.66</v>
      </c>
      <c r="L28" s="509"/>
    </row>
    <row r="29" spans="1:12" x14ac:dyDescent="0.2">
      <c r="A29" s="457" t="s">
        <v>663</v>
      </c>
      <c r="B29" s="509">
        <v>1056.18</v>
      </c>
      <c r="C29" s="509">
        <v>2360.41</v>
      </c>
      <c r="D29" s="509">
        <v>1279.78</v>
      </c>
      <c r="E29" s="509">
        <v>1325.3</v>
      </c>
      <c r="F29" s="509">
        <v>1140.43</v>
      </c>
      <c r="G29" s="509">
        <v>867.08</v>
      </c>
      <c r="H29" s="509">
        <v>609.70000000000005</v>
      </c>
      <c r="I29" s="509">
        <v>601.15</v>
      </c>
      <c r="J29" s="509">
        <v>688.98</v>
      </c>
      <c r="L29" s="509"/>
    </row>
    <row r="30" spans="1:12" ht="22.5" x14ac:dyDescent="0.2">
      <c r="A30" s="479" t="s">
        <v>662</v>
      </c>
      <c r="B30" s="509">
        <v>2395.92</v>
      </c>
      <c r="C30" s="509">
        <v>4033.69</v>
      </c>
      <c r="D30" s="509">
        <v>2341.12</v>
      </c>
      <c r="E30" s="509">
        <v>2308.42</v>
      </c>
      <c r="F30" s="509">
        <v>2058.12</v>
      </c>
      <c r="G30" s="509">
        <v>1667.56</v>
      </c>
      <c r="H30" s="509">
        <v>1078.04</v>
      </c>
      <c r="I30" s="509">
        <v>833.3</v>
      </c>
      <c r="J30" s="509">
        <v>771.9</v>
      </c>
      <c r="L30" s="509"/>
    </row>
    <row r="31" spans="1:12" ht="22.9" customHeight="1" x14ac:dyDescent="0.2">
      <c r="A31" s="478" t="s">
        <v>661</v>
      </c>
      <c r="B31" s="509">
        <v>880.63</v>
      </c>
      <c r="C31" s="509">
        <v>1972.72</v>
      </c>
      <c r="D31" s="509">
        <v>1509.74</v>
      </c>
      <c r="E31" s="509">
        <v>1215.07</v>
      </c>
      <c r="F31" s="509">
        <v>1006.31</v>
      </c>
      <c r="G31" s="509">
        <v>790.76</v>
      </c>
      <c r="H31" s="509">
        <v>604.16999999999996</v>
      </c>
      <c r="I31" s="509">
        <v>609.87</v>
      </c>
      <c r="J31" s="509">
        <v>570.03</v>
      </c>
      <c r="L31" s="509"/>
    </row>
    <row r="32" spans="1:12" ht="11.45" customHeight="1" x14ac:dyDescent="0.2">
      <c r="A32" s="454" t="s">
        <v>660</v>
      </c>
      <c r="B32" s="509">
        <v>805.13</v>
      </c>
      <c r="C32" s="509">
        <v>1789.27</v>
      </c>
      <c r="D32" s="509">
        <v>1385.43</v>
      </c>
      <c r="E32" s="509">
        <v>1024.44</v>
      </c>
      <c r="F32" s="509">
        <v>1062.56</v>
      </c>
      <c r="G32" s="509">
        <v>669.96</v>
      </c>
      <c r="H32" s="509">
        <v>603.84</v>
      </c>
      <c r="I32" s="509">
        <v>531.47</v>
      </c>
      <c r="J32" s="509">
        <v>549.38</v>
      </c>
      <c r="L32" s="509"/>
    </row>
    <row r="33" spans="1:12" ht="20.45" customHeight="1" x14ac:dyDescent="0.2">
      <c r="A33" s="478" t="s">
        <v>659</v>
      </c>
      <c r="B33" s="509">
        <v>825.41</v>
      </c>
      <c r="C33" s="509">
        <v>1878.23</v>
      </c>
      <c r="D33" s="509">
        <v>1443.76</v>
      </c>
      <c r="E33" s="509">
        <v>1020.41</v>
      </c>
      <c r="F33" s="509">
        <v>1136.05</v>
      </c>
      <c r="G33" s="509">
        <v>654.91999999999996</v>
      </c>
      <c r="H33" s="509">
        <v>604.91999999999996</v>
      </c>
      <c r="I33" s="509">
        <v>525.70000000000005</v>
      </c>
      <c r="J33" s="509">
        <v>560.85</v>
      </c>
      <c r="L33" s="509"/>
    </row>
    <row r="34" spans="1:12" ht="11.25" customHeight="1" x14ac:dyDescent="0.2">
      <c r="A34" s="457" t="s">
        <v>658</v>
      </c>
      <c r="B34" s="509">
        <v>771.96</v>
      </c>
      <c r="C34" s="509">
        <v>1606.5</v>
      </c>
      <c r="D34" s="509">
        <v>1211.19</v>
      </c>
      <c r="E34" s="509">
        <v>1032.24</v>
      </c>
      <c r="F34" s="509">
        <v>962.23</v>
      </c>
      <c r="G34" s="509">
        <v>694.7</v>
      </c>
      <c r="H34" s="509">
        <v>602.98</v>
      </c>
      <c r="I34" s="509">
        <v>547.53</v>
      </c>
      <c r="J34" s="509">
        <v>544.41999999999996</v>
      </c>
      <c r="L34" s="509"/>
    </row>
    <row r="35" spans="1:12" ht="21" customHeight="1" x14ac:dyDescent="0.2">
      <c r="A35" s="478" t="s">
        <v>657</v>
      </c>
      <c r="B35" s="509">
        <v>861.47</v>
      </c>
      <c r="C35" s="509">
        <v>2094.59</v>
      </c>
      <c r="D35" s="509">
        <v>1502.26</v>
      </c>
      <c r="E35" s="509">
        <v>1230.6199999999999</v>
      </c>
      <c r="F35" s="509">
        <v>1158.21</v>
      </c>
      <c r="G35" s="509">
        <v>715.43</v>
      </c>
      <c r="H35" s="509">
        <v>578.86</v>
      </c>
      <c r="I35" s="509">
        <v>548.04999999999995</v>
      </c>
      <c r="J35" s="509">
        <v>539.44000000000005</v>
      </c>
      <c r="L35" s="509"/>
    </row>
    <row r="36" spans="1:12" ht="11.25" customHeight="1" x14ac:dyDescent="0.2">
      <c r="A36" s="457" t="s">
        <v>656</v>
      </c>
      <c r="B36" s="509">
        <v>832.73</v>
      </c>
      <c r="C36" s="509">
        <v>2134.66</v>
      </c>
      <c r="D36" s="509">
        <v>1366.68</v>
      </c>
      <c r="E36" s="509">
        <v>1197.82</v>
      </c>
      <c r="F36" s="509">
        <v>1183.1300000000001</v>
      </c>
      <c r="G36" s="509">
        <v>733.53</v>
      </c>
      <c r="H36" s="509">
        <v>612.38</v>
      </c>
      <c r="I36" s="509">
        <v>554.4</v>
      </c>
      <c r="J36" s="509">
        <v>543.08000000000004</v>
      </c>
      <c r="L36" s="509"/>
    </row>
    <row r="37" spans="1:12" ht="11.25" customHeight="1" x14ac:dyDescent="0.2">
      <c r="A37" s="457" t="s">
        <v>655</v>
      </c>
      <c r="B37" s="509">
        <v>1071.68</v>
      </c>
      <c r="C37" s="509">
        <v>2429.98</v>
      </c>
      <c r="D37" s="509">
        <v>1767.72</v>
      </c>
      <c r="E37" s="509">
        <v>1492.03</v>
      </c>
      <c r="F37" s="509">
        <v>1390.87</v>
      </c>
      <c r="G37" s="509">
        <v>798.85</v>
      </c>
      <c r="H37" s="509">
        <v>626.01</v>
      </c>
      <c r="I37" s="509">
        <v>579.78</v>
      </c>
      <c r="J37" s="509">
        <v>572.14</v>
      </c>
    </row>
    <row r="38" spans="1:12" ht="11.25" customHeight="1" x14ac:dyDescent="0.2">
      <c r="A38" s="457" t="s">
        <v>654</v>
      </c>
      <c r="B38" s="509">
        <v>732.09</v>
      </c>
      <c r="C38" s="509">
        <v>1709.1</v>
      </c>
      <c r="D38" s="509">
        <v>1203.8499999999999</v>
      </c>
      <c r="E38" s="509">
        <v>1051.8499999999999</v>
      </c>
      <c r="F38" s="509">
        <v>929.48</v>
      </c>
      <c r="G38" s="509">
        <v>653.46</v>
      </c>
      <c r="H38" s="509">
        <v>553.91</v>
      </c>
      <c r="I38" s="509">
        <v>530.6</v>
      </c>
      <c r="J38" s="509">
        <v>529.49</v>
      </c>
    </row>
    <row r="39" spans="1:12" ht="11.25" customHeight="1" x14ac:dyDescent="0.2">
      <c r="A39" s="454" t="s">
        <v>653</v>
      </c>
      <c r="B39" s="509">
        <v>990.2</v>
      </c>
      <c r="C39" s="509">
        <v>2692</v>
      </c>
      <c r="D39" s="509">
        <v>2036.84</v>
      </c>
      <c r="E39" s="509">
        <v>1417.92</v>
      </c>
      <c r="F39" s="509">
        <v>1215.3399999999999</v>
      </c>
      <c r="G39" s="509">
        <v>716.63</v>
      </c>
      <c r="H39" s="509">
        <v>702.33</v>
      </c>
      <c r="I39" s="509">
        <v>619.15</v>
      </c>
      <c r="J39" s="509">
        <v>663.02</v>
      </c>
    </row>
    <row r="40" spans="1:12" ht="31.9" customHeight="1" x14ac:dyDescent="0.2">
      <c r="A40" s="477" t="s">
        <v>652</v>
      </c>
      <c r="B40" s="509">
        <v>980.82</v>
      </c>
      <c r="C40" s="509">
        <v>2755.85</v>
      </c>
      <c r="D40" s="509">
        <v>2129.1</v>
      </c>
      <c r="E40" s="509">
        <v>1421.89</v>
      </c>
      <c r="F40" s="509">
        <v>1216.8</v>
      </c>
      <c r="G40" s="509">
        <v>701.4</v>
      </c>
      <c r="H40" s="509">
        <v>652.72</v>
      </c>
      <c r="I40" s="509">
        <v>599.57000000000005</v>
      </c>
      <c r="J40" s="509">
        <v>664.58</v>
      </c>
    </row>
    <row r="41" spans="1:12" ht="11.25" customHeight="1" x14ac:dyDescent="0.2">
      <c r="A41" s="457" t="s">
        <v>651</v>
      </c>
      <c r="B41" s="509">
        <v>1090.54</v>
      </c>
      <c r="C41" s="509">
        <v>2298.52</v>
      </c>
      <c r="D41" s="509">
        <v>1410.48</v>
      </c>
      <c r="E41" s="509">
        <v>1231.58</v>
      </c>
      <c r="F41" s="509">
        <v>1109.98</v>
      </c>
      <c r="G41" s="509">
        <v>1011.65</v>
      </c>
      <c r="H41" s="509">
        <v>795.97</v>
      </c>
      <c r="I41" s="509">
        <v>842.55</v>
      </c>
      <c r="J41" s="509">
        <v>526</v>
      </c>
    </row>
    <row r="42" spans="1:12" ht="11.25" customHeight="1" x14ac:dyDescent="0.2">
      <c r="A42" s="458" t="s">
        <v>650</v>
      </c>
      <c r="B42" s="509">
        <v>663.49</v>
      </c>
      <c r="C42" s="509">
        <v>1477.79</v>
      </c>
      <c r="D42" s="509">
        <v>1140.22</v>
      </c>
      <c r="E42" s="509">
        <v>1018.45</v>
      </c>
      <c r="F42" s="509">
        <v>739.74</v>
      </c>
      <c r="G42" s="509">
        <v>631.15</v>
      </c>
      <c r="H42" s="509">
        <v>570.25</v>
      </c>
      <c r="I42" s="509">
        <v>538.96</v>
      </c>
      <c r="J42" s="509">
        <v>516.73</v>
      </c>
    </row>
    <row r="43" spans="1:12" ht="11.25" customHeight="1" x14ac:dyDescent="0.2">
      <c r="A43" s="457" t="s">
        <v>649</v>
      </c>
      <c r="B43" s="509">
        <v>1515.4</v>
      </c>
      <c r="C43" s="509">
        <v>2025.53</v>
      </c>
      <c r="D43" s="509">
        <v>1396.64</v>
      </c>
      <c r="E43" s="509">
        <v>1747.46</v>
      </c>
      <c r="F43" s="509">
        <v>1204.96</v>
      </c>
      <c r="G43" s="509">
        <v>938.61</v>
      </c>
      <c r="H43" s="509">
        <v>637.36</v>
      </c>
      <c r="I43" s="509">
        <v>594.04999999999995</v>
      </c>
      <c r="J43" s="509">
        <v>902.79</v>
      </c>
    </row>
    <row r="44" spans="1:12" ht="31.15" customHeight="1" x14ac:dyDescent="0.2">
      <c r="A44" s="477" t="s">
        <v>648</v>
      </c>
      <c r="B44" s="509">
        <v>1374.66</v>
      </c>
      <c r="C44" s="509">
        <v>2402.5100000000002</v>
      </c>
      <c r="D44" s="509">
        <v>1398.64</v>
      </c>
      <c r="E44" s="509">
        <v>1617.05</v>
      </c>
      <c r="F44" s="509">
        <v>1183.71</v>
      </c>
      <c r="G44" s="509">
        <v>895.37</v>
      </c>
      <c r="H44" s="509">
        <v>707.4</v>
      </c>
      <c r="I44" s="509">
        <v>627.41999999999996</v>
      </c>
      <c r="J44" s="509">
        <v>610.45000000000005</v>
      </c>
    </row>
    <row r="45" spans="1:12" ht="11.25" customHeight="1" x14ac:dyDescent="0.2">
      <c r="A45" s="455" t="s">
        <v>647</v>
      </c>
      <c r="B45" s="509">
        <v>1729.26</v>
      </c>
      <c r="C45" s="509">
        <v>2111.3000000000002</v>
      </c>
      <c r="D45" s="509">
        <v>1792.01</v>
      </c>
      <c r="E45" s="509">
        <v>1866.21</v>
      </c>
      <c r="F45" s="509">
        <v>1114.02</v>
      </c>
      <c r="G45" s="509">
        <v>963.51</v>
      </c>
      <c r="H45" s="509">
        <v>617.87</v>
      </c>
      <c r="I45" s="509">
        <v>592.91999999999996</v>
      </c>
      <c r="J45" s="509">
        <v>528.16999999999996</v>
      </c>
    </row>
    <row r="46" spans="1:12" ht="11.25" customHeight="1" x14ac:dyDescent="0.2">
      <c r="A46" s="454" t="s">
        <v>646</v>
      </c>
      <c r="B46" s="509">
        <v>1485.72</v>
      </c>
      <c r="C46" s="509">
        <v>1899.49</v>
      </c>
      <c r="D46" s="509">
        <v>1364.03</v>
      </c>
      <c r="E46" s="509">
        <v>1761.25</v>
      </c>
      <c r="F46" s="509">
        <v>1318.24</v>
      </c>
      <c r="G46" s="509">
        <v>959.54</v>
      </c>
      <c r="H46" s="509">
        <v>610.11</v>
      </c>
      <c r="I46" s="509">
        <v>555.34</v>
      </c>
      <c r="J46" s="509">
        <v>1017.02</v>
      </c>
    </row>
    <row r="47" spans="1:12" ht="11.25" customHeight="1" x14ac:dyDescent="0.2">
      <c r="A47" s="454" t="s">
        <v>645</v>
      </c>
      <c r="B47" s="509">
        <v>1577.83</v>
      </c>
      <c r="C47" s="509">
        <v>2709.41</v>
      </c>
      <c r="D47" s="509">
        <v>1829.09</v>
      </c>
      <c r="E47" s="509">
        <v>1475.16</v>
      </c>
      <c r="F47" s="509">
        <v>1370.94</v>
      </c>
      <c r="G47" s="509">
        <v>1135.77</v>
      </c>
      <c r="H47" s="509">
        <v>888.71</v>
      </c>
      <c r="I47" s="509">
        <v>988.02</v>
      </c>
      <c r="J47" s="509">
        <v>609.19000000000005</v>
      </c>
    </row>
    <row r="48" spans="1:12" ht="11.25" customHeight="1" x14ac:dyDescent="0.2">
      <c r="A48" s="454" t="s">
        <v>644</v>
      </c>
      <c r="B48" s="509">
        <v>958.98</v>
      </c>
      <c r="C48" s="509">
        <v>1790.54</v>
      </c>
      <c r="D48" s="509">
        <v>1350.79</v>
      </c>
      <c r="E48" s="509">
        <v>1308.7</v>
      </c>
      <c r="F48" s="509">
        <v>919.85</v>
      </c>
      <c r="G48" s="509">
        <v>716.19</v>
      </c>
      <c r="H48" s="509">
        <v>626.96</v>
      </c>
      <c r="I48" s="509">
        <v>564.84</v>
      </c>
      <c r="J48" s="509">
        <v>564.91</v>
      </c>
    </row>
    <row r="49" spans="1:10" ht="11.25" customHeight="1" x14ac:dyDescent="0.2">
      <c r="A49" s="454" t="s">
        <v>643</v>
      </c>
      <c r="B49" s="509">
        <v>1193.04</v>
      </c>
      <c r="C49" s="509">
        <v>1888.71</v>
      </c>
      <c r="D49" s="509">
        <v>1177.24</v>
      </c>
      <c r="E49" s="509">
        <v>1562.82</v>
      </c>
      <c r="F49" s="509">
        <v>1075.8399999999999</v>
      </c>
      <c r="G49" s="509">
        <v>778.93</v>
      </c>
      <c r="H49" s="509">
        <v>637.04</v>
      </c>
      <c r="I49" s="509">
        <v>590.32000000000005</v>
      </c>
      <c r="J49" s="509">
        <v>618.92999999999995</v>
      </c>
    </row>
    <row r="50" spans="1:10" ht="11.25" customHeight="1" x14ac:dyDescent="0.2">
      <c r="A50" s="454" t="s">
        <v>642</v>
      </c>
      <c r="B50" s="509">
        <v>767.09</v>
      </c>
      <c r="C50" s="509">
        <v>2076.79</v>
      </c>
      <c r="D50" s="509">
        <v>1365.82</v>
      </c>
      <c r="E50" s="509">
        <v>1249.1500000000001</v>
      </c>
      <c r="F50" s="509">
        <v>903.7</v>
      </c>
      <c r="G50" s="509">
        <v>750.41</v>
      </c>
      <c r="H50" s="509">
        <v>571.71</v>
      </c>
      <c r="I50" s="509">
        <v>595.27</v>
      </c>
      <c r="J50" s="509">
        <v>594.72</v>
      </c>
    </row>
    <row r="51" spans="1:10" ht="11.25" customHeight="1" x14ac:dyDescent="0.2">
      <c r="A51" s="454" t="s">
        <v>641</v>
      </c>
      <c r="B51" s="509">
        <v>874.37</v>
      </c>
      <c r="C51" s="509">
        <v>2417.59</v>
      </c>
      <c r="D51" s="509">
        <v>1365.85</v>
      </c>
      <c r="E51" s="509">
        <v>1260.69</v>
      </c>
      <c r="F51" s="509">
        <v>1164.68</v>
      </c>
      <c r="G51" s="509">
        <v>685.7</v>
      </c>
      <c r="H51" s="509">
        <v>557.53</v>
      </c>
      <c r="I51" s="509">
        <v>582.75</v>
      </c>
      <c r="J51" s="509">
        <v>554.34</v>
      </c>
    </row>
    <row r="52" spans="1:10" ht="11.25" customHeight="1" x14ac:dyDescent="0.2">
      <c r="A52" s="454" t="s">
        <v>640</v>
      </c>
      <c r="B52" s="509">
        <v>1137.03</v>
      </c>
      <c r="C52" s="509">
        <v>1674.68</v>
      </c>
      <c r="D52" s="509">
        <v>1450.35</v>
      </c>
      <c r="E52" s="509">
        <v>1264.55</v>
      </c>
      <c r="F52" s="509">
        <v>882.47</v>
      </c>
      <c r="G52" s="509">
        <v>740.18</v>
      </c>
      <c r="H52" s="509">
        <v>598.16</v>
      </c>
      <c r="I52" s="509">
        <v>548.28</v>
      </c>
      <c r="J52" s="509">
        <v>607.5</v>
      </c>
    </row>
    <row r="53" spans="1:10" ht="11.25" customHeight="1" x14ac:dyDescent="0.2">
      <c r="A53" s="454" t="s">
        <v>639</v>
      </c>
      <c r="B53" s="509">
        <v>820.32</v>
      </c>
      <c r="C53" s="509">
        <v>1748.07</v>
      </c>
      <c r="D53" s="509">
        <v>1207</v>
      </c>
      <c r="E53" s="509">
        <v>1042.5</v>
      </c>
      <c r="F53" s="509">
        <v>951.98</v>
      </c>
      <c r="G53" s="509">
        <v>645.9</v>
      </c>
      <c r="H53" s="509">
        <v>549.69000000000005</v>
      </c>
      <c r="I53" s="509">
        <v>512.66</v>
      </c>
      <c r="J53" s="509">
        <v>588.80999999999995</v>
      </c>
    </row>
    <row r="54" spans="1:10" ht="11.25" customHeight="1" x14ac:dyDescent="0.2">
      <c r="A54" s="455" t="s">
        <v>638</v>
      </c>
      <c r="B54" s="509">
        <v>993.58</v>
      </c>
      <c r="C54" s="509">
        <v>2228.38</v>
      </c>
      <c r="D54" s="509">
        <v>1195.55</v>
      </c>
      <c r="E54" s="509">
        <v>1176.95</v>
      </c>
      <c r="F54" s="509">
        <v>1012.9</v>
      </c>
      <c r="G54" s="509">
        <v>657.07</v>
      </c>
      <c r="H54" s="509">
        <v>572.08000000000004</v>
      </c>
      <c r="I54" s="509">
        <v>550.04999999999995</v>
      </c>
      <c r="J54" s="509">
        <v>586.85</v>
      </c>
    </row>
    <row r="55" spans="1:10" ht="11.25" customHeight="1" x14ac:dyDescent="0.2">
      <c r="A55" s="455" t="s">
        <v>637</v>
      </c>
      <c r="B55" s="509">
        <v>691.18</v>
      </c>
      <c r="C55" s="509">
        <v>1248.94</v>
      </c>
      <c r="D55" s="509">
        <v>1232.44</v>
      </c>
      <c r="E55" s="509">
        <v>849.29</v>
      </c>
      <c r="F55" s="509">
        <v>901.36</v>
      </c>
      <c r="G55" s="509">
        <v>629.21</v>
      </c>
      <c r="H55" s="509">
        <v>541.41999999999996</v>
      </c>
      <c r="I55" s="509">
        <v>508.24</v>
      </c>
      <c r="J55" s="509">
        <v>590.58000000000004</v>
      </c>
    </row>
    <row r="56" spans="1:10" ht="11.25" customHeight="1" x14ac:dyDescent="0.2">
      <c r="A56" s="454" t="s">
        <v>636</v>
      </c>
      <c r="B56" s="509">
        <v>1457.95</v>
      </c>
      <c r="C56" s="509">
        <v>2110.46</v>
      </c>
      <c r="D56" s="509">
        <v>1354.99</v>
      </c>
      <c r="E56" s="509">
        <v>1316.06</v>
      </c>
      <c r="F56" s="509">
        <v>4420.47</v>
      </c>
      <c r="G56" s="509">
        <v>908.3</v>
      </c>
      <c r="H56" s="509">
        <v>629.09</v>
      </c>
      <c r="I56" s="509">
        <v>593.66</v>
      </c>
      <c r="J56" s="509">
        <v>580.26</v>
      </c>
    </row>
    <row r="57" spans="1:10" ht="11.25" customHeight="1" x14ac:dyDescent="0.2">
      <c r="A57" s="454" t="s">
        <v>635</v>
      </c>
      <c r="B57" s="509">
        <v>843.59</v>
      </c>
      <c r="C57" s="509">
        <v>1689.53</v>
      </c>
      <c r="D57" s="509">
        <v>1254.03</v>
      </c>
      <c r="E57" s="509">
        <v>1338.28</v>
      </c>
      <c r="F57" s="509">
        <v>944.16</v>
      </c>
      <c r="G57" s="509">
        <v>676.23</v>
      </c>
      <c r="H57" s="509">
        <v>567.73</v>
      </c>
      <c r="I57" s="509">
        <v>539.44000000000005</v>
      </c>
      <c r="J57" s="509">
        <v>508.68</v>
      </c>
    </row>
    <row r="58" spans="1:10" ht="12" thickBot="1" x14ac:dyDescent="0.25">
      <c r="A58" s="491" t="s">
        <v>634</v>
      </c>
      <c r="B58" s="508">
        <v>1810.36</v>
      </c>
      <c r="C58" s="508">
        <v>2235.31</v>
      </c>
      <c r="D58" s="508">
        <v>2220.5500000000002</v>
      </c>
      <c r="E58" s="508">
        <v>2299.6999999999998</v>
      </c>
      <c r="F58" s="508">
        <v>2115.3200000000002</v>
      </c>
      <c r="G58" s="508">
        <v>1461.48</v>
      </c>
      <c r="H58" s="508">
        <v>1297.9000000000001</v>
      </c>
      <c r="I58" s="508">
        <v>792.72</v>
      </c>
      <c r="J58" s="508" t="s">
        <v>1486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2" orientation="portrait" r:id="rId1"/>
  <headerFooter alignWithMargins="0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>
      <pane xSplit="17445" topLeftCell="T1"/>
      <selection activeCell="C10" sqref="C10:J10"/>
      <selection pane="topRight" activeCell="B28" sqref="B28"/>
    </sheetView>
  </sheetViews>
  <sheetFormatPr defaultColWidth="9.140625" defaultRowHeight="11.25" x14ac:dyDescent="0.2"/>
  <cols>
    <col min="1" max="1" width="44.42578125" style="452" customWidth="1"/>
    <col min="2" max="10" width="8.140625" style="452" customWidth="1"/>
    <col min="11" max="16384" width="9.140625" style="452"/>
  </cols>
  <sheetData>
    <row r="1" spans="1:12" x14ac:dyDescent="0.2">
      <c r="J1" s="475" t="s">
        <v>1398</v>
      </c>
    </row>
    <row r="2" spans="1:12" x14ac:dyDescent="0.2">
      <c r="A2" s="452" t="s">
        <v>1396</v>
      </c>
    </row>
    <row r="5" spans="1:12" x14ac:dyDescent="0.2">
      <c r="J5" s="475" t="s">
        <v>686</v>
      </c>
    </row>
    <row r="6" spans="1:12" x14ac:dyDescent="0.2">
      <c r="A6" s="768" t="s">
        <v>1975</v>
      </c>
      <c r="B6" s="768"/>
      <c r="C6" s="768"/>
      <c r="D6" s="768"/>
      <c r="E6" s="768"/>
      <c r="F6" s="768"/>
      <c r="G6" s="768"/>
      <c r="H6" s="768"/>
      <c r="I6" s="768"/>
      <c r="J6" s="768"/>
      <c r="K6" s="486"/>
    </row>
    <row r="7" spans="1:12" ht="12.75" x14ac:dyDescent="0.2">
      <c r="A7" s="472" t="s">
        <v>295</v>
      </c>
      <c r="B7" s="456"/>
      <c r="C7" s="471"/>
      <c r="D7" s="471"/>
      <c r="E7" s="470"/>
      <c r="F7" s="471"/>
      <c r="G7" s="470"/>
      <c r="H7" s="471"/>
      <c r="I7" s="471"/>
      <c r="J7" s="469" t="s">
        <v>1077</v>
      </c>
    </row>
    <row r="8" spans="1:12" ht="18" customHeight="1" x14ac:dyDescent="0.2">
      <c r="A8" s="485"/>
      <c r="B8" s="775" t="s">
        <v>706</v>
      </c>
      <c r="C8" s="489" t="s">
        <v>1362</v>
      </c>
      <c r="D8" s="489" t="s">
        <v>1361</v>
      </c>
      <c r="E8" s="489" t="s">
        <v>1395</v>
      </c>
      <c r="F8" s="489" t="s">
        <v>1359</v>
      </c>
      <c r="G8" s="489" t="s">
        <v>1359</v>
      </c>
      <c r="H8" s="489" t="s">
        <v>1359</v>
      </c>
      <c r="I8" s="489" t="s">
        <v>1359</v>
      </c>
      <c r="J8" s="767" t="s">
        <v>1165</v>
      </c>
    </row>
    <row r="9" spans="1:12" ht="23.25" customHeight="1" x14ac:dyDescent="0.2">
      <c r="A9" s="465" t="s">
        <v>682</v>
      </c>
      <c r="B9" s="775"/>
      <c r="C9" s="488" t="s">
        <v>1358</v>
      </c>
      <c r="D9" s="488" t="s">
        <v>1357</v>
      </c>
      <c r="E9" s="488" t="s">
        <v>1394</v>
      </c>
      <c r="F9" s="488" t="s">
        <v>1355</v>
      </c>
      <c r="G9" s="488" t="s">
        <v>1354</v>
      </c>
      <c r="H9" s="488" t="s">
        <v>1353</v>
      </c>
      <c r="I9" s="488" t="s">
        <v>1352</v>
      </c>
      <c r="J9" s="767"/>
      <c r="K9" s="456"/>
      <c r="L9" s="456"/>
    </row>
    <row r="10" spans="1:12" ht="12" customHeight="1" x14ac:dyDescent="0.2">
      <c r="A10" s="463" t="s">
        <v>623</v>
      </c>
      <c r="B10" s="509">
        <v>993.79</v>
      </c>
      <c r="C10" s="509">
        <v>2330.2199999999998</v>
      </c>
      <c r="D10" s="509">
        <v>1531.98</v>
      </c>
      <c r="E10" s="509">
        <v>1316.52</v>
      </c>
      <c r="F10" s="509">
        <v>1255.2</v>
      </c>
      <c r="G10" s="509">
        <v>756.74</v>
      </c>
      <c r="H10" s="509">
        <v>629.96</v>
      </c>
      <c r="I10" s="509">
        <v>592.20000000000005</v>
      </c>
      <c r="J10" s="509">
        <v>567.36</v>
      </c>
      <c r="K10" s="456"/>
      <c r="L10" s="519"/>
    </row>
    <row r="11" spans="1:12" ht="11.25" customHeight="1" x14ac:dyDescent="0.2">
      <c r="A11" s="454" t="s">
        <v>681</v>
      </c>
      <c r="B11" s="509">
        <v>723.27</v>
      </c>
      <c r="C11" s="509">
        <v>1511.6</v>
      </c>
      <c r="D11" s="509">
        <v>1079.27</v>
      </c>
      <c r="E11" s="509">
        <v>1027.07</v>
      </c>
      <c r="F11" s="509">
        <v>797.1</v>
      </c>
      <c r="G11" s="509">
        <v>781.26</v>
      </c>
      <c r="H11" s="509">
        <v>587.99</v>
      </c>
      <c r="I11" s="509">
        <v>567.12</v>
      </c>
      <c r="J11" s="509">
        <v>559.95000000000005</v>
      </c>
      <c r="L11" s="516"/>
    </row>
    <row r="12" spans="1:12" ht="21.6" customHeight="1" x14ac:dyDescent="0.2">
      <c r="A12" s="479" t="s">
        <v>680</v>
      </c>
      <c r="B12" s="509">
        <v>682.88</v>
      </c>
      <c r="C12" s="509">
        <v>1475.79</v>
      </c>
      <c r="D12" s="509">
        <v>1072.3800000000001</v>
      </c>
      <c r="E12" s="509">
        <v>954.35</v>
      </c>
      <c r="F12" s="509">
        <v>790.25</v>
      </c>
      <c r="G12" s="509">
        <v>687.45</v>
      </c>
      <c r="H12" s="509">
        <v>586.78</v>
      </c>
      <c r="I12" s="509">
        <v>563.34</v>
      </c>
      <c r="J12" s="509">
        <v>558.72</v>
      </c>
      <c r="L12" s="516"/>
    </row>
    <row r="13" spans="1:12" ht="11.25" customHeight="1" x14ac:dyDescent="0.2">
      <c r="A13" s="459" t="s">
        <v>679</v>
      </c>
      <c r="B13" s="509">
        <v>1004.08</v>
      </c>
      <c r="C13" s="509">
        <v>1872.47</v>
      </c>
      <c r="D13" s="509">
        <v>1113.3499999999999</v>
      </c>
      <c r="E13" s="509">
        <v>1475.85</v>
      </c>
      <c r="F13" s="509">
        <v>1234.93</v>
      </c>
      <c r="G13" s="509">
        <v>978.23</v>
      </c>
      <c r="H13" s="509">
        <v>627.32000000000005</v>
      </c>
      <c r="I13" s="509">
        <v>885</v>
      </c>
      <c r="J13" s="509">
        <v>645.86</v>
      </c>
    </row>
    <row r="14" spans="1:12" ht="11.25" customHeight="1" x14ac:dyDescent="0.2">
      <c r="A14" s="458" t="s">
        <v>678</v>
      </c>
      <c r="B14" s="509">
        <v>908.13</v>
      </c>
      <c r="C14" s="509">
        <v>2486.69</v>
      </c>
      <c r="D14" s="509">
        <v>1778.23</v>
      </c>
      <c r="E14" s="509">
        <v>1170.76</v>
      </c>
      <c r="F14" s="509">
        <v>1266.57</v>
      </c>
      <c r="G14" s="509">
        <v>792.27</v>
      </c>
      <c r="H14" s="509">
        <v>744.6</v>
      </c>
      <c r="I14" s="509">
        <v>604.21</v>
      </c>
      <c r="J14" s="509">
        <v>688.56</v>
      </c>
    </row>
    <row r="15" spans="1:12" ht="11.25" customHeight="1" x14ac:dyDescent="0.2">
      <c r="A15" s="458" t="s">
        <v>677</v>
      </c>
      <c r="B15" s="509">
        <v>940.07</v>
      </c>
      <c r="C15" s="509">
        <v>2657.46</v>
      </c>
      <c r="D15" s="509">
        <v>1636.78</v>
      </c>
      <c r="E15" s="509">
        <v>1343.53</v>
      </c>
      <c r="F15" s="509">
        <v>1164.6400000000001</v>
      </c>
      <c r="G15" s="509">
        <v>776.34</v>
      </c>
      <c r="H15" s="509">
        <v>651.12</v>
      </c>
      <c r="I15" s="509">
        <v>581.9</v>
      </c>
      <c r="J15" s="509">
        <v>559.20000000000005</v>
      </c>
    </row>
    <row r="16" spans="1:12" ht="11.25" customHeight="1" x14ac:dyDescent="0.2">
      <c r="A16" s="460" t="s">
        <v>676</v>
      </c>
      <c r="B16" s="509">
        <v>902.88</v>
      </c>
      <c r="C16" s="509">
        <v>2832.1</v>
      </c>
      <c r="D16" s="509">
        <v>1916.06</v>
      </c>
      <c r="E16" s="509">
        <v>1378.29</v>
      </c>
      <c r="F16" s="509">
        <v>1119.42</v>
      </c>
      <c r="G16" s="509">
        <v>717.45</v>
      </c>
      <c r="H16" s="509">
        <v>627.47</v>
      </c>
      <c r="I16" s="509">
        <v>585.16</v>
      </c>
      <c r="J16" s="509">
        <v>529.85</v>
      </c>
    </row>
    <row r="17" spans="1:10" ht="21.6" customHeight="1" x14ac:dyDescent="0.2">
      <c r="A17" s="479" t="s">
        <v>675</v>
      </c>
      <c r="B17" s="509">
        <v>731.71</v>
      </c>
      <c r="C17" s="509">
        <v>2168.17</v>
      </c>
      <c r="D17" s="509">
        <v>1654.91</v>
      </c>
      <c r="E17" s="509">
        <v>1036.72</v>
      </c>
      <c r="F17" s="509">
        <v>982.9</v>
      </c>
      <c r="G17" s="509">
        <v>642.23</v>
      </c>
      <c r="H17" s="509">
        <v>550.28</v>
      </c>
      <c r="I17" s="509">
        <v>540.51</v>
      </c>
      <c r="J17" s="509">
        <v>493.92</v>
      </c>
    </row>
    <row r="18" spans="1:10" ht="20.45" customHeight="1" x14ac:dyDescent="0.2">
      <c r="A18" s="479" t="s">
        <v>674</v>
      </c>
      <c r="B18" s="509">
        <v>833.84</v>
      </c>
      <c r="C18" s="509">
        <v>2449.1799999999998</v>
      </c>
      <c r="D18" s="509">
        <v>1474.38</v>
      </c>
      <c r="E18" s="509">
        <v>1196.8</v>
      </c>
      <c r="F18" s="509">
        <v>1194.74</v>
      </c>
      <c r="G18" s="509">
        <v>728.7</v>
      </c>
      <c r="H18" s="509">
        <v>666.8</v>
      </c>
      <c r="I18" s="509">
        <v>626.25</v>
      </c>
      <c r="J18" s="509">
        <v>527.07000000000005</v>
      </c>
    </row>
    <row r="19" spans="1:10" ht="21.6" customHeight="1" x14ac:dyDescent="0.2">
      <c r="A19" s="479" t="s">
        <v>673</v>
      </c>
      <c r="B19" s="509">
        <v>1030.82</v>
      </c>
      <c r="C19" s="509">
        <v>2858.77</v>
      </c>
      <c r="D19" s="509">
        <v>1521.56</v>
      </c>
      <c r="E19" s="509">
        <v>1553.59</v>
      </c>
      <c r="F19" s="509">
        <v>994.52</v>
      </c>
      <c r="G19" s="509">
        <v>911.49</v>
      </c>
      <c r="H19" s="509">
        <v>654.11</v>
      </c>
      <c r="I19" s="509">
        <v>604.16</v>
      </c>
      <c r="J19" s="509">
        <v>571.16999999999996</v>
      </c>
    </row>
    <row r="20" spans="1:10" ht="30.6" customHeight="1" x14ac:dyDescent="0.2">
      <c r="A20" s="477" t="s">
        <v>672</v>
      </c>
      <c r="B20" s="509">
        <v>1571.6</v>
      </c>
      <c r="C20" s="509">
        <v>3892.74</v>
      </c>
      <c r="D20" s="509">
        <v>2173.06</v>
      </c>
      <c r="E20" s="509">
        <v>1615.74</v>
      </c>
      <c r="F20" s="509">
        <v>1351.33</v>
      </c>
      <c r="G20" s="509">
        <v>1024.5</v>
      </c>
      <c r="H20" s="509">
        <v>833.8</v>
      </c>
      <c r="I20" s="509">
        <v>618.1</v>
      </c>
      <c r="J20" s="509">
        <v>602.20000000000005</v>
      </c>
    </row>
    <row r="21" spans="1:10" ht="11.25" customHeight="1" x14ac:dyDescent="0.2">
      <c r="A21" s="455" t="s">
        <v>671</v>
      </c>
      <c r="B21" s="509">
        <v>1846.68</v>
      </c>
      <c r="C21" s="509">
        <v>4264.43</v>
      </c>
      <c r="D21" s="509">
        <v>2430.33</v>
      </c>
      <c r="E21" s="509">
        <v>1807.25</v>
      </c>
      <c r="F21" s="509">
        <v>1610.53</v>
      </c>
      <c r="G21" s="509">
        <v>944.85</v>
      </c>
      <c r="H21" s="509">
        <v>709.81</v>
      </c>
      <c r="I21" s="509">
        <v>638.72</v>
      </c>
      <c r="J21" s="509">
        <v>725.35</v>
      </c>
    </row>
    <row r="22" spans="1:10" ht="11.25" customHeight="1" x14ac:dyDescent="0.2">
      <c r="A22" s="455" t="s">
        <v>670</v>
      </c>
      <c r="B22" s="509">
        <v>949.35</v>
      </c>
      <c r="C22" s="509">
        <v>3277.55</v>
      </c>
      <c r="D22" s="509">
        <v>1862.31</v>
      </c>
      <c r="E22" s="509">
        <v>1223.18</v>
      </c>
      <c r="F22" s="509">
        <v>1009.48</v>
      </c>
      <c r="G22" s="509">
        <v>833.54</v>
      </c>
      <c r="H22" s="509">
        <v>633.12</v>
      </c>
      <c r="I22" s="509">
        <v>576.04999999999995</v>
      </c>
      <c r="J22" s="509">
        <v>540.63</v>
      </c>
    </row>
    <row r="23" spans="1:10" ht="11.25" customHeight="1" x14ac:dyDescent="0.2">
      <c r="A23" s="455" t="s">
        <v>669</v>
      </c>
      <c r="B23" s="509">
        <v>917.13</v>
      </c>
      <c r="C23" s="509">
        <v>2618.15</v>
      </c>
      <c r="D23" s="509">
        <v>1792.84</v>
      </c>
      <c r="E23" s="509">
        <v>1211.1099999999999</v>
      </c>
      <c r="F23" s="509">
        <v>1150.82</v>
      </c>
      <c r="G23" s="509">
        <v>803.35</v>
      </c>
      <c r="H23" s="509">
        <v>673.33</v>
      </c>
      <c r="I23" s="509">
        <v>603.66</v>
      </c>
      <c r="J23" s="509">
        <v>583.1</v>
      </c>
    </row>
    <row r="24" spans="1:10" ht="22.5" x14ac:dyDescent="0.2">
      <c r="A24" s="479" t="s">
        <v>668</v>
      </c>
      <c r="B24" s="509">
        <v>887.67</v>
      </c>
      <c r="C24" s="509">
        <v>2368.1799999999998</v>
      </c>
      <c r="D24" s="509">
        <v>1531.76</v>
      </c>
      <c r="E24" s="509">
        <v>1427.12</v>
      </c>
      <c r="F24" s="509">
        <v>1103.54</v>
      </c>
      <c r="G24" s="509">
        <v>792.08</v>
      </c>
      <c r="H24" s="509">
        <v>677.67</v>
      </c>
      <c r="I24" s="509">
        <v>576.46</v>
      </c>
      <c r="J24" s="509">
        <v>560.63</v>
      </c>
    </row>
    <row r="25" spans="1:10" ht="22.5" x14ac:dyDescent="0.2">
      <c r="A25" s="478" t="s">
        <v>667</v>
      </c>
      <c r="B25" s="509">
        <v>1087.94</v>
      </c>
      <c r="C25" s="509">
        <v>2444.4</v>
      </c>
      <c r="D25" s="509">
        <v>1324.41</v>
      </c>
      <c r="E25" s="509">
        <v>1566.41</v>
      </c>
      <c r="F25" s="509">
        <v>1161.0899999999999</v>
      </c>
      <c r="G25" s="509">
        <v>850.02</v>
      </c>
      <c r="H25" s="509">
        <v>710.26</v>
      </c>
      <c r="I25" s="509">
        <v>583.30999999999995</v>
      </c>
      <c r="J25" s="509">
        <v>607.52</v>
      </c>
    </row>
    <row r="26" spans="1:10" ht="22.5" x14ac:dyDescent="0.2">
      <c r="A26" s="479" t="s">
        <v>666</v>
      </c>
      <c r="B26" s="509">
        <v>1131.01</v>
      </c>
      <c r="C26" s="509">
        <v>3223.11</v>
      </c>
      <c r="D26" s="509">
        <v>1592.31</v>
      </c>
      <c r="E26" s="509">
        <v>1560.87</v>
      </c>
      <c r="F26" s="509">
        <v>1594.73</v>
      </c>
      <c r="G26" s="509">
        <v>968.92</v>
      </c>
      <c r="H26" s="509">
        <v>761.55</v>
      </c>
      <c r="I26" s="509">
        <v>569.48</v>
      </c>
      <c r="J26" s="509">
        <v>581.05999999999995</v>
      </c>
    </row>
    <row r="27" spans="1:10" x14ac:dyDescent="0.2">
      <c r="A27" s="457" t="s">
        <v>665</v>
      </c>
      <c r="B27" s="509">
        <v>662.31</v>
      </c>
      <c r="C27" s="509">
        <v>1363.81</v>
      </c>
      <c r="D27" s="509">
        <v>1150.8399999999999</v>
      </c>
      <c r="E27" s="509">
        <v>1074.1500000000001</v>
      </c>
      <c r="F27" s="509">
        <v>865.24</v>
      </c>
      <c r="G27" s="509">
        <v>611.54</v>
      </c>
      <c r="H27" s="509">
        <v>591.67999999999995</v>
      </c>
      <c r="I27" s="509">
        <v>533.97</v>
      </c>
      <c r="J27" s="509">
        <v>508.85</v>
      </c>
    </row>
    <row r="28" spans="1:10" x14ac:dyDescent="0.2">
      <c r="A28" s="457" t="s">
        <v>664</v>
      </c>
      <c r="B28" s="509">
        <v>871.85</v>
      </c>
      <c r="C28" s="509">
        <v>1826.17</v>
      </c>
      <c r="D28" s="509">
        <v>1518.61</v>
      </c>
      <c r="E28" s="509">
        <v>1257.25</v>
      </c>
      <c r="F28" s="509">
        <v>977.56</v>
      </c>
      <c r="G28" s="509">
        <v>741.07</v>
      </c>
      <c r="H28" s="509">
        <v>682.69</v>
      </c>
      <c r="I28" s="509">
        <v>595.32000000000005</v>
      </c>
      <c r="J28" s="509">
        <v>543.66</v>
      </c>
    </row>
    <row r="29" spans="1:10" x14ac:dyDescent="0.2">
      <c r="A29" s="457" t="s">
        <v>663</v>
      </c>
      <c r="B29" s="509">
        <v>1108.3499999999999</v>
      </c>
      <c r="C29" s="509">
        <v>2436.27</v>
      </c>
      <c r="D29" s="509">
        <v>1256.6500000000001</v>
      </c>
      <c r="E29" s="509">
        <v>1333.25</v>
      </c>
      <c r="F29" s="509">
        <v>1159.83</v>
      </c>
      <c r="G29" s="509">
        <v>876.76</v>
      </c>
      <c r="H29" s="509">
        <v>708.57</v>
      </c>
      <c r="I29" s="509">
        <v>629.53</v>
      </c>
      <c r="J29" s="509">
        <v>695.79</v>
      </c>
    </row>
    <row r="30" spans="1:10" ht="22.5" x14ac:dyDescent="0.2">
      <c r="A30" s="479" t="s">
        <v>662</v>
      </c>
      <c r="B30" s="509">
        <v>2416.4899999999998</v>
      </c>
      <c r="C30" s="509">
        <v>4170.97</v>
      </c>
      <c r="D30" s="509">
        <v>2379.5700000000002</v>
      </c>
      <c r="E30" s="509">
        <v>2330.9899999999998</v>
      </c>
      <c r="F30" s="509">
        <v>2049.39</v>
      </c>
      <c r="G30" s="509">
        <v>1707.3</v>
      </c>
      <c r="H30" s="509">
        <v>1104.52</v>
      </c>
      <c r="I30" s="509">
        <v>779.96</v>
      </c>
      <c r="J30" s="509">
        <v>781.17</v>
      </c>
    </row>
    <row r="31" spans="1:10" ht="22.5" x14ac:dyDescent="0.2">
      <c r="A31" s="478" t="s">
        <v>661</v>
      </c>
      <c r="B31" s="509">
        <v>846.8</v>
      </c>
      <c r="C31" s="509">
        <v>2187.56</v>
      </c>
      <c r="D31" s="509">
        <v>1544.61</v>
      </c>
      <c r="E31" s="509">
        <v>1190.8900000000001</v>
      </c>
      <c r="F31" s="509">
        <v>996.36</v>
      </c>
      <c r="G31" s="509">
        <v>795.29</v>
      </c>
      <c r="H31" s="509">
        <v>610.24</v>
      </c>
      <c r="I31" s="509">
        <v>625.95000000000005</v>
      </c>
      <c r="J31" s="509">
        <v>570.73</v>
      </c>
    </row>
    <row r="32" spans="1:10" x14ac:dyDescent="0.2">
      <c r="A32" s="454" t="s">
        <v>660</v>
      </c>
      <c r="B32" s="509">
        <v>794.94</v>
      </c>
      <c r="C32" s="509">
        <v>1917.02</v>
      </c>
      <c r="D32" s="509">
        <v>1402.07</v>
      </c>
      <c r="E32" s="509">
        <v>1016.38</v>
      </c>
      <c r="F32" s="509">
        <v>1109.3900000000001</v>
      </c>
      <c r="G32" s="509">
        <v>667.31</v>
      </c>
      <c r="H32" s="509">
        <v>611.54</v>
      </c>
      <c r="I32" s="509">
        <v>531.27</v>
      </c>
      <c r="J32" s="509">
        <v>546.47</v>
      </c>
    </row>
    <row r="33" spans="1:10" ht="21.6" customHeight="1" x14ac:dyDescent="0.2">
      <c r="A33" s="478" t="s">
        <v>659</v>
      </c>
      <c r="B33" s="509">
        <v>811.76</v>
      </c>
      <c r="C33" s="509">
        <v>2037.03</v>
      </c>
      <c r="D33" s="509">
        <v>1463.64</v>
      </c>
      <c r="E33" s="509">
        <v>1012.56</v>
      </c>
      <c r="F33" s="509">
        <v>1203.42</v>
      </c>
      <c r="G33" s="509">
        <v>650.89</v>
      </c>
      <c r="H33" s="509">
        <v>615.08000000000004</v>
      </c>
      <c r="I33" s="509">
        <v>525.34</v>
      </c>
      <c r="J33" s="509">
        <v>553.53</v>
      </c>
    </row>
    <row r="34" spans="1:10" ht="11.25" customHeight="1" x14ac:dyDescent="0.2">
      <c r="A34" s="457" t="s">
        <v>658</v>
      </c>
      <c r="B34" s="509">
        <v>767.53</v>
      </c>
      <c r="C34" s="509">
        <v>1684.34</v>
      </c>
      <c r="D34" s="509">
        <v>1223.81</v>
      </c>
      <c r="E34" s="509">
        <v>1023.89</v>
      </c>
      <c r="F34" s="509">
        <v>991.32</v>
      </c>
      <c r="G34" s="509">
        <v>694.8</v>
      </c>
      <c r="H34" s="509">
        <v>609.04999999999995</v>
      </c>
      <c r="I34" s="509">
        <v>548.04999999999995</v>
      </c>
      <c r="J34" s="509">
        <v>543.76</v>
      </c>
    </row>
    <row r="35" spans="1:10" ht="22.15" customHeight="1" x14ac:dyDescent="0.2">
      <c r="A35" s="478" t="s">
        <v>657</v>
      </c>
      <c r="B35" s="509">
        <v>933.39</v>
      </c>
      <c r="C35" s="509">
        <v>2336.9</v>
      </c>
      <c r="D35" s="509">
        <v>1557.95</v>
      </c>
      <c r="E35" s="509">
        <v>1299.55</v>
      </c>
      <c r="F35" s="509">
        <v>1223.1600000000001</v>
      </c>
      <c r="G35" s="509">
        <v>751.84</v>
      </c>
      <c r="H35" s="509">
        <v>607.45000000000005</v>
      </c>
      <c r="I35" s="509">
        <v>572.67999999999995</v>
      </c>
      <c r="J35" s="509">
        <v>552.33000000000004</v>
      </c>
    </row>
    <row r="36" spans="1:10" ht="11.25" customHeight="1" x14ac:dyDescent="0.2">
      <c r="A36" s="457" t="s">
        <v>656</v>
      </c>
      <c r="B36" s="509">
        <v>836.6</v>
      </c>
      <c r="C36" s="509">
        <v>2258.14</v>
      </c>
      <c r="D36" s="509">
        <v>1403.25</v>
      </c>
      <c r="E36" s="509">
        <v>1203.43</v>
      </c>
      <c r="F36" s="509">
        <v>1258.8</v>
      </c>
      <c r="G36" s="509">
        <v>736.99</v>
      </c>
      <c r="H36" s="509">
        <v>616.97</v>
      </c>
      <c r="I36" s="509">
        <v>572.64</v>
      </c>
      <c r="J36" s="509">
        <v>540.4</v>
      </c>
    </row>
    <row r="37" spans="1:10" ht="11.25" customHeight="1" x14ac:dyDescent="0.2">
      <c r="A37" s="457" t="s">
        <v>655</v>
      </c>
      <c r="B37" s="509">
        <v>1109.43</v>
      </c>
      <c r="C37" s="509">
        <v>2576.88</v>
      </c>
      <c r="D37" s="509">
        <v>1812.47</v>
      </c>
      <c r="E37" s="509">
        <v>1506.57</v>
      </c>
      <c r="F37" s="509">
        <v>1384.93</v>
      </c>
      <c r="G37" s="509">
        <v>811.97</v>
      </c>
      <c r="H37" s="509">
        <v>649.79</v>
      </c>
      <c r="I37" s="509">
        <v>606.38</v>
      </c>
      <c r="J37" s="509">
        <v>582.59</v>
      </c>
    </row>
    <row r="38" spans="1:10" ht="11.25" customHeight="1" x14ac:dyDescent="0.2">
      <c r="A38" s="457" t="s">
        <v>654</v>
      </c>
      <c r="B38" s="509">
        <v>798.77</v>
      </c>
      <c r="C38" s="509">
        <v>1932.5</v>
      </c>
      <c r="D38" s="509">
        <v>1253.52</v>
      </c>
      <c r="E38" s="509">
        <v>1110.6500000000001</v>
      </c>
      <c r="F38" s="509">
        <v>990.34</v>
      </c>
      <c r="G38" s="509">
        <v>695.73</v>
      </c>
      <c r="H38" s="509">
        <v>573.84</v>
      </c>
      <c r="I38" s="509">
        <v>545</v>
      </c>
      <c r="J38" s="509">
        <v>545.48</v>
      </c>
    </row>
    <row r="39" spans="1:10" ht="11.25" customHeight="1" x14ac:dyDescent="0.2">
      <c r="A39" s="454" t="s">
        <v>653</v>
      </c>
      <c r="B39" s="509">
        <v>950.55</v>
      </c>
      <c r="C39" s="509">
        <v>2965.18</v>
      </c>
      <c r="D39" s="509">
        <v>2103.5700000000002</v>
      </c>
      <c r="E39" s="509">
        <v>1341.98</v>
      </c>
      <c r="F39" s="509">
        <v>1211.23</v>
      </c>
      <c r="G39" s="509">
        <v>692.37</v>
      </c>
      <c r="H39" s="509">
        <v>716.02</v>
      </c>
      <c r="I39" s="509">
        <v>624.85</v>
      </c>
      <c r="J39" s="509">
        <v>660.32</v>
      </c>
    </row>
    <row r="40" spans="1:10" ht="33" customHeight="1" x14ac:dyDescent="0.2">
      <c r="A40" s="477" t="s">
        <v>652</v>
      </c>
      <c r="B40" s="509">
        <v>942.64</v>
      </c>
      <c r="C40" s="509">
        <v>3020.74</v>
      </c>
      <c r="D40" s="509">
        <v>2182.02</v>
      </c>
      <c r="E40" s="509">
        <v>1343.25</v>
      </c>
      <c r="F40" s="509">
        <v>1212.0899999999999</v>
      </c>
      <c r="G40" s="509">
        <v>684.86</v>
      </c>
      <c r="H40" s="509">
        <v>664.84</v>
      </c>
      <c r="I40" s="509">
        <v>604.82000000000005</v>
      </c>
      <c r="J40" s="509">
        <v>660.89</v>
      </c>
    </row>
    <row r="41" spans="1:10" ht="11.25" customHeight="1" x14ac:dyDescent="0.2">
      <c r="A41" s="457" t="s">
        <v>651</v>
      </c>
      <c r="B41" s="509">
        <v>1060.43</v>
      </c>
      <c r="C41" s="509">
        <v>2511.4899999999998</v>
      </c>
      <c r="D41" s="509">
        <v>1443.4</v>
      </c>
      <c r="E41" s="509">
        <v>1285.67</v>
      </c>
      <c r="F41" s="509">
        <v>1119.55</v>
      </c>
      <c r="G41" s="509">
        <v>1017.41</v>
      </c>
      <c r="H41" s="509">
        <v>804.02</v>
      </c>
      <c r="I41" s="509">
        <v>842.46</v>
      </c>
      <c r="J41" s="509">
        <v>587.49</v>
      </c>
    </row>
    <row r="42" spans="1:10" ht="11.25" customHeight="1" x14ac:dyDescent="0.2">
      <c r="A42" s="458" t="s">
        <v>650</v>
      </c>
      <c r="B42" s="509">
        <v>736.03</v>
      </c>
      <c r="C42" s="509">
        <v>1600.81</v>
      </c>
      <c r="D42" s="509">
        <v>1199.98</v>
      </c>
      <c r="E42" s="509">
        <v>1111.8399999999999</v>
      </c>
      <c r="F42" s="509">
        <v>759.03</v>
      </c>
      <c r="G42" s="509">
        <v>661.22</v>
      </c>
      <c r="H42" s="509">
        <v>603.79999999999995</v>
      </c>
      <c r="I42" s="509">
        <v>568.54</v>
      </c>
      <c r="J42" s="509">
        <v>523.22</v>
      </c>
    </row>
    <row r="43" spans="1:10" ht="11.25" customHeight="1" x14ac:dyDescent="0.2">
      <c r="A43" s="457" t="s">
        <v>649</v>
      </c>
      <c r="B43" s="509">
        <v>1584.71</v>
      </c>
      <c r="C43" s="509">
        <v>2070.0500000000002</v>
      </c>
      <c r="D43" s="509">
        <v>1397.58</v>
      </c>
      <c r="E43" s="509">
        <v>1798.45</v>
      </c>
      <c r="F43" s="509">
        <v>1243.8599999999999</v>
      </c>
      <c r="G43" s="509">
        <v>977.7</v>
      </c>
      <c r="H43" s="509">
        <v>664</v>
      </c>
      <c r="I43" s="509">
        <v>607.21</v>
      </c>
      <c r="J43" s="509">
        <v>888.48</v>
      </c>
    </row>
    <row r="44" spans="1:10" ht="31.15" customHeight="1" x14ac:dyDescent="0.2">
      <c r="A44" s="477" t="s">
        <v>648</v>
      </c>
      <c r="B44" s="509">
        <v>1492.32</v>
      </c>
      <c r="C44" s="509">
        <v>2600.48</v>
      </c>
      <c r="D44" s="509">
        <v>1419.45</v>
      </c>
      <c r="E44" s="509">
        <v>1699.98</v>
      </c>
      <c r="F44" s="509">
        <v>1238.18</v>
      </c>
      <c r="G44" s="509">
        <v>908.86</v>
      </c>
      <c r="H44" s="509">
        <v>729.83</v>
      </c>
      <c r="I44" s="509">
        <v>644.85</v>
      </c>
      <c r="J44" s="509">
        <v>617.66</v>
      </c>
    </row>
    <row r="45" spans="1:10" ht="11.25" customHeight="1" x14ac:dyDescent="0.2">
      <c r="A45" s="455" t="s">
        <v>647</v>
      </c>
      <c r="B45" s="509">
        <v>1788.5</v>
      </c>
      <c r="C45" s="509">
        <v>2182.81</v>
      </c>
      <c r="D45" s="509">
        <v>1824.02</v>
      </c>
      <c r="E45" s="509">
        <v>1945.2</v>
      </c>
      <c r="F45" s="509">
        <v>1082.58</v>
      </c>
      <c r="G45" s="509">
        <v>944.56</v>
      </c>
      <c r="H45" s="509">
        <v>590</v>
      </c>
      <c r="I45" s="509">
        <v>605.65</v>
      </c>
      <c r="J45" s="509">
        <v>525.78</v>
      </c>
    </row>
    <row r="46" spans="1:10" ht="11.25" customHeight="1" x14ac:dyDescent="0.2">
      <c r="A46" s="454" t="s">
        <v>646</v>
      </c>
      <c r="B46" s="509">
        <v>1538.83</v>
      </c>
      <c r="C46" s="509">
        <v>1924.39</v>
      </c>
      <c r="D46" s="509">
        <v>1363.47</v>
      </c>
      <c r="E46" s="509">
        <v>1782.1</v>
      </c>
      <c r="F46" s="509">
        <v>1406.6</v>
      </c>
      <c r="G46" s="509">
        <v>1020.91</v>
      </c>
      <c r="H46" s="509">
        <v>649.89</v>
      </c>
      <c r="I46" s="509">
        <v>569.21</v>
      </c>
      <c r="J46" s="509">
        <v>977.17</v>
      </c>
    </row>
    <row r="47" spans="1:10" ht="11.25" customHeight="1" x14ac:dyDescent="0.2">
      <c r="A47" s="454" t="s">
        <v>645</v>
      </c>
      <c r="B47" s="509">
        <v>1754.81</v>
      </c>
      <c r="C47" s="509">
        <v>2988.06</v>
      </c>
      <c r="D47" s="509">
        <v>1855.18</v>
      </c>
      <c r="E47" s="509">
        <v>1585.64</v>
      </c>
      <c r="F47" s="509">
        <v>1404.38</v>
      </c>
      <c r="G47" s="509">
        <v>1175.8800000000001</v>
      </c>
      <c r="H47" s="509">
        <v>971.27</v>
      </c>
      <c r="I47" s="509">
        <v>1081.0999999999999</v>
      </c>
      <c r="J47" s="509">
        <v>602.69000000000005</v>
      </c>
    </row>
    <row r="48" spans="1:10" ht="11.25" customHeight="1" x14ac:dyDescent="0.2">
      <c r="A48" s="454" t="s">
        <v>644</v>
      </c>
      <c r="B48" s="509">
        <v>1084.78</v>
      </c>
      <c r="C48" s="509">
        <v>2040.91</v>
      </c>
      <c r="D48" s="509">
        <v>1461.57</v>
      </c>
      <c r="E48" s="509">
        <v>1369.12</v>
      </c>
      <c r="F48" s="509">
        <v>941.47</v>
      </c>
      <c r="G48" s="509">
        <v>735.86</v>
      </c>
      <c r="H48" s="509">
        <v>667.25</v>
      </c>
      <c r="I48" s="509">
        <v>601.91</v>
      </c>
      <c r="J48" s="509">
        <v>585.17999999999995</v>
      </c>
    </row>
    <row r="49" spans="1:10" ht="11.25" customHeight="1" x14ac:dyDescent="0.2">
      <c r="A49" s="454" t="s">
        <v>643</v>
      </c>
      <c r="B49" s="509">
        <v>1390.1</v>
      </c>
      <c r="C49" s="509">
        <v>2178.79</v>
      </c>
      <c r="D49" s="509">
        <v>1333.01</v>
      </c>
      <c r="E49" s="509">
        <v>1591.87</v>
      </c>
      <c r="F49" s="509">
        <v>1145.23</v>
      </c>
      <c r="G49" s="509">
        <v>832.36</v>
      </c>
      <c r="H49" s="509">
        <v>658.76</v>
      </c>
      <c r="I49" s="509">
        <v>653.64</v>
      </c>
      <c r="J49" s="509">
        <v>639.19000000000005</v>
      </c>
    </row>
    <row r="50" spans="1:10" ht="11.25" customHeight="1" x14ac:dyDescent="0.2">
      <c r="A50" s="454" t="s">
        <v>642</v>
      </c>
      <c r="B50" s="509">
        <v>798.04</v>
      </c>
      <c r="C50" s="509">
        <v>2316.25</v>
      </c>
      <c r="D50" s="509">
        <v>1412.91</v>
      </c>
      <c r="E50" s="509">
        <v>1268.3</v>
      </c>
      <c r="F50" s="509">
        <v>902.64</v>
      </c>
      <c r="G50" s="509">
        <v>770.09</v>
      </c>
      <c r="H50" s="509">
        <v>599.32000000000005</v>
      </c>
      <c r="I50" s="509">
        <v>632.34</v>
      </c>
      <c r="J50" s="509">
        <v>579.79999999999995</v>
      </c>
    </row>
    <row r="51" spans="1:10" ht="11.25" customHeight="1" x14ac:dyDescent="0.2">
      <c r="A51" s="454" t="s">
        <v>641</v>
      </c>
      <c r="B51" s="509">
        <v>850.29</v>
      </c>
      <c r="C51" s="509">
        <v>2556.5700000000002</v>
      </c>
      <c r="D51" s="509">
        <v>1391.03</v>
      </c>
      <c r="E51" s="509">
        <v>1197.4000000000001</v>
      </c>
      <c r="F51" s="509">
        <v>1076.79</v>
      </c>
      <c r="G51" s="509">
        <v>681.41</v>
      </c>
      <c r="H51" s="509">
        <v>563.35</v>
      </c>
      <c r="I51" s="509">
        <v>622.15</v>
      </c>
      <c r="J51" s="509">
        <v>555.59</v>
      </c>
    </row>
    <row r="52" spans="1:10" ht="11.25" customHeight="1" x14ac:dyDescent="0.2">
      <c r="A52" s="454" t="s">
        <v>640</v>
      </c>
      <c r="B52" s="509">
        <v>1296.46</v>
      </c>
      <c r="C52" s="509">
        <v>1813.47</v>
      </c>
      <c r="D52" s="509">
        <v>1460.48</v>
      </c>
      <c r="E52" s="509">
        <v>1323.96</v>
      </c>
      <c r="F52" s="509">
        <v>808.36</v>
      </c>
      <c r="G52" s="509">
        <v>827.51</v>
      </c>
      <c r="H52" s="509">
        <v>654.41</v>
      </c>
      <c r="I52" s="509">
        <v>620.35</v>
      </c>
      <c r="J52" s="509">
        <v>660.78</v>
      </c>
    </row>
    <row r="53" spans="1:10" ht="11.25" customHeight="1" x14ac:dyDescent="0.2">
      <c r="A53" s="454" t="s">
        <v>639</v>
      </c>
      <c r="B53" s="509">
        <v>1076.27</v>
      </c>
      <c r="C53" s="509">
        <v>2140.5300000000002</v>
      </c>
      <c r="D53" s="509">
        <v>1200.46</v>
      </c>
      <c r="E53" s="509">
        <v>1141.71</v>
      </c>
      <c r="F53" s="509">
        <v>989.66</v>
      </c>
      <c r="G53" s="509">
        <v>685.79</v>
      </c>
      <c r="H53" s="509">
        <v>564.9</v>
      </c>
      <c r="I53" s="509">
        <v>546.42999999999995</v>
      </c>
      <c r="J53" s="509">
        <v>599.70000000000005</v>
      </c>
    </row>
    <row r="54" spans="1:10" ht="11.25" customHeight="1" x14ac:dyDescent="0.2">
      <c r="A54" s="455" t="s">
        <v>638</v>
      </c>
      <c r="B54" s="509">
        <v>1236.97</v>
      </c>
      <c r="C54" s="509">
        <v>2425.7199999999998</v>
      </c>
      <c r="D54" s="509">
        <v>1217.48</v>
      </c>
      <c r="E54" s="509">
        <v>1224.1199999999999</v>
      </c>
      <c r="F54" s="509">
        <v>1119.3</v>
      </c>
      <c r="G54" s="509">
        <v>689.83</v>
      </c>
      <c r="H54" s="509">
        <v>566.67999999999995</v>
      </c>
      <c r="I54" s="509">
        <v>599.66999999999996</v>
      </c>
      <c r="J54" s="509">
        <v>603.74</v>
      </c>
    </row>
    <row r="55" spans="1:10" ht="11.25" customHeight="1" x14ac:dyDescent="0.2">
      <c r="A55" s="455" t="s">
        <v>637</v>
      </c>
      <c r="B55" s="509">
        <v>806.94</v>
      </c>
      <c r="C55" s="509">
        <v>1443.83</v>
      </c>
      <c r="D55" s="509">
        <v>1104.4100000000001</v>
      </c>
      <c r="E55" s="509">
        <v>949.48</v>
      </c>
      <c r="F55" s="509">
        <v>840.48</v>
      </c>
      <c r="G55" s="509">
        <v>679.19</v>
      </c>
      <c r="H55" s="509">
        <v>562.76</v>
      </c>
      <c r="I55" s="509">
        <v>536.96</v>
      </c>
      <c r="J55" s="509">
        <v>595.66</v>
      </c>
    </row>
    <row r="56" spans="1:10" ht="11.25" customHeight="1" x14ac:dyDescent="0.2">
      <c r="A56" s="454" t="s">
        <v>636</v>
      </c>
      <c r="B56" s="509">
        <v>1909.43</v>
      </c>
      <c r="C56" s="509">
        <v>2399.54</v>
      </c>
      <c r="D56" s="509">
        <v>1462.4</v>
      </c>
      <c r="E56" s="509">
        <v>1339.44</v>
      </c>
      <c r="F56" s="509">
        <v>6107.28</v>
      </c>
      <c r="G56" s="509">
        <v>1033.2</v>
      </c>
      <c r="H56" s="509">
        <v>676.1</v>
      </c>
      <c r="I56" s="509">
        <v>655.54</v>
      </c>
      <c r="J56" s="509">
        <v>599.36</v>
      </c>
    </row>
    <row r="57" spans="1:10" ht="11.25" customHeight="1" x14ac:dyDescent="0.2">
      <c r="A57" s="454" t="s">
        <v>635</v>
      </c>
      <c r="B57" s="509">
        <v>1039.5</v>
      </c>
      <c r="C57" s="509">
        <v>1955.04</v>
      </c>
      <c r="D57" s="509">
        <v>1304.6600000000001</v>
      </c>
      <c r="E57" s="509">
        <v>1401.95</v>
      </c>
      <c r="F57" s="509">
        <v>991.2</v>
      </c>
      <c r="G57" s="509">
        <v>741.49</v>
      </c>
      <c r="H57" s="509">
        <v>669.58</v>
      </c>
      <c r="I57" s="509">
        <v>607.01</v>
      </c>
      <c r="J57" s="509">
        <v>544.36</v>
      </c>
    </row>
    <row r="58" spans="1:10" ht="12" thickBot="1" x14ac:dyDescent="0.25">
      <c r="A58" s="491" t="s">
        <v>634</v>
      </c>
      <c r="B58" s="508">
        <v>1696.16</v>
      </c>
      <c r="C58" s="508">
        <v>3574.9</v>
      </c>
      <c r="D58" s="508">
        <v>1834.67</v>
      </c>
      <c r="E58" s="508">
        <v>2147.09</v>
      </c>
      <c r="F58" s="508">
        <v>1776</v>
      </c>
      <c r="G58" s="508">
        <v>1431.47</v>
      </c>
      <c r="H58" s="508">
        <v>1297.55</v>
      </c>
      <c r="I58" s="508">
        <v>776.72</v>
      </c>
      <c r="J58" s="508" t="s">
        <v>1486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>
      <pane xSplit="17445" topLeftCell="T1"/>
      <selection activeCell="C10" sqref="C10:J10"/>
      <selection pane="topRight" activeCell="B28" sqref="B28"/>
    </sheetView>
  </sheetViews>
  <sheetFormatPr defaultColWidth="9.140625" defaultRowHeight="11.25" x14ac:dyDescent="0.2"/>
  <cols>
    <col min="1" max="1" width="44.42578125" style="452" customWidth="1"/>
    <col min="2" max="10" width="8.140625" style="452" customWidth="1"/>
    <col min="11" max="16384" width="9.140625" style="452"/>
  </cols>
  <sheetData>
    <row r="1" spans="1:12" x14ac:dyDescent="0.2">
      <c r="J1" s="475" t="s">
        <v>1400</v>
      </c>
    </row>
    <row r="2" spans="1:12" x14ac:dyDescent="0.2">
      <c r="A2" s="452" t="s">
        <v>1396</v>
      </c>
    </row>
    <row r="5" spans="1:12" x14ac:dyDescent="0.2">
      <c r="J5" s="475" t="s">
        <v>686</v>
      </c>
    </row>
    <row r="6" spans="1:12" x14ac:dyDescent="0.2">
      <c r="A6" s="768" t="s">
        <v>1485</v>
      </c>
      <c r="B6" s="768"/>
      <c r="C6" s="768"/>
      <c r="D6" s="768"/>
      <c r="E6" s="768"/>
      <c r="F6" s="768"/>
      <c r="G6" s="768"/>
      <c r="H6" s="768"/>
      <c r="I6" s="768"/>
      <c r="J6" s="768"/>
      <c r="K6" s="486"/>
    </row>
    <row r="7" spans="1:12" ht="12.75" x14ac:dyDescent="0.2">
      <c r="A7" s="472" t="s">
        <v>295</v>
      </c>
      <c r="B7" s="456"/>
      <c r="C7" s="471"/>
      <c r="D7" s="471"/>
      <c r="E7" s="470"/>
      <c r="F7" s="471"/>
      <c r="G7" s="470"/>
      <c r="H7" s="471"/>
      <c r="I7" s="471"/>
      <c r="J7" s="469" t="s">
        <v>1399</v>
      </c>
    </row>
    <row r="8" spans="1:12" ht="18" customHeight="1" x14ac:dyDescent="0.2">
      <c r="A8" s="485"/>
      <c r="B8" s="775" t="s">
        <v>706</v>
      </c>
      <c r="C8" s="489" t="s">
        <v>1362</v>
      </c>
      <c r="D8" s="489" t="s">
        <v>1361</v>
      </c>
      <c r="E8" s="489" t="s">
        <v>1395</v>
      </c>
      <c r="F8" s="489" t="s">
        <v>1359</v>
      </c>
      <c r="G8" s="489" t="s">
        <v>1359</v>
      </c>
      <c r="H8" s="489" t="s">
        <v>1359</v>
      </c>
      <c r="I8" s="489" t="s">
        <v>1359</v>
      </c>
      <c r="J8" s="767" t="s">
        <v>1165</v>
      </c>
    </row>
    <row r="9" spans="1:12" ht="23.25" customHeight="1" x14ac:dyDescent="0.2">
      <c r="A9" s="465" t="s">
        <v>682</v>
      </c>
      <c r="B9" s="775"/>
      <c r="C9" s="488" t="s">
        <v>1358</v>
      </c>
      <c r="D9" s="488" t="s">
        <v>1357</v>
      </c>
      <c r="E9" s="488" t="s">
        <v>1394</v>
      </c>
      <c r="F9" s="488" t="s">
        <v>1355</v>
      </c>
      <c r="G9" s="488" t="s">
        <v>1354</v>
      </c>
      <c r="H9" s="488" t="s">
        <v>1353</v>
      </c>
      <c r="I9" s="488" t="s">
        <v>1352</v>
      </c>
      <c r="J9" s="767"/>
      <c r="K9" s="456"/>
      <c r="L9" s="456"/>
    </row>
    <row r="10" spans="1:12" ht="12" customHeight="1" x14ac:dyDescent="0.2">
      <c r="A10" s="463" t="s">
        <v>623</v>
      </c>
      <c r="B10" s="509">
        <v>816.21</v>
      </c>
      <c r="C10" s="509">
        <v>1714.71</v>
      </c>
      <c r="D10" s="509">
        <v>1304.94</v>
      </c>
      <c r="E10" s="509">
        <v>1210.3900000000001</v>
      </c>
      <c r="F10" s="509">
        <v>1052.32</v>
      </c>
      <c r="G10" s="509">
        <v>676.15</v>
      </c>
      <c r="H10" s="509">
        <v>556.03</v>
      </c>
      <c r="I10" s="509">
        <v>522.21</v>
      </c>
      <c r="J10" s="509">
        <v>538.07000000000005</v>
      </c>
      <c r="K10" s="456"/>
      <c r="L10" s="519"/>
    </row>
    <row r="11" spans="1:12" ht="11.25" customHeight="1" x14ac:dyDescent="0.2">
      <c r="A11" s="454" t="s">
        <v>681</v>
      </c>
      <c r="B11" s="509">
        <v>600.54999999999995</v>
      </c>
      <c r="C11" s="509">
        <v>1083.31</v>
      </c>
      <c r="D11" s="509">
        <v>942.08</v>
      </c>
      <c r="E11" s="509">
        <v>901.48</v>
      </c>
      <c r="F11" s="509">
        <v>708.74</v>
      </c>
      <c r="G11" s="509">
        <v>653.28</v>
      </c>
      <c r="H11" s="509">
        <v>530.87</v>
      </c>
      <c r="I11" s="509">
        <v>512.02</v>
      </c>
      <c r="J11" s="509">
        <v>536.89</v>
      </c>
      <c r="L11" s="516"/>
    </row>
    <row r="12" spans="1:12" ht="20.45" customHeight="1" x14ac:dyDescent="0.2">
      <c r="A12" s="479" t="s">
        <v>680</v>
      </c>
      <c r="B12" s="509">
        <v>592.62</v>
      </c>
      <c r="C12" s="509">
        <v>1060.81</v>
      </c>
      <c r="D12" s="509">
        <v>903.1</v>
      </c>
      <c r="E12" s="509">
        <v>889.15</v>
      </c>
      <c r="F12" s="509">
        <v>708.31</v>
      </c>
      <c r="G12" s="509">
        <v>637.79</v>
      </c>
      <c r="H12" s="509">
        <v>530.54</v>
      </c>
      <c r="I12" s="509">
        <v>511.83</v>
      </c>
      <c r="J12" s="509">
        <v>536.89</v>
      </c>
      <c r="L12" s="516"/>
    </row>
    <row r="13" spans="1:12" ht="11.25" customHeight="1" x14ac:dyDescent="0.2">
      <c r="A13" s="459" t="s">
        <v>679</v>
      </c>
      <c r="B13" s="509">
        <v>861.79</v>
      </c>
      <c r="C13" s="509">
        <v>1382.87</v>
      </c>
      <c r="D13" s="509">
        <v>1565.66</v>
      </c>
      <c r="E13" s="509">
        <v>1190.6600000000001</v>
      </c>
      <c r="F13" s="509">
        <v>758.75</v>
      </c>
      <c r="G13" s="509">
        <v>781.98</v>
      </c>
      <c r="H13" s="509">
        <v>568.76</v>
      </c>
      <c r="I13" s="509">
        <v>579.54</v>
      </c>
      <c r="J13" s="509" t="s">
        <v>1486</v>
      </c>
    </row>
    <row r="14" spans="1:12" ht="11.25" customHeight="1" x14ac:dyDescent="0.2">
      <c r="A14" s="458" t="s">
        <v>678</v>
      </c>
      <c r="B14" s="509">
        <v>1012.86</v>
      </c>
      <c r="C14" s="509">
        <v>1680.87</v>
      </c>
      <c r="D14" s="509">
        <v>1408.5</v>
      </c>
      <c r="E14" s="509">
        <v>1791.94</v>
      </c>
      <c r="F14" s="509">
        <v>1188.74</v>
      </c>
      <c r="G14" s="509">
        <v>791.01</v>
      </c>
      <c r="H14" s="509">
        <v>725.62</v>
      </c>
      <c r="I14" s="509">
        <v>582.25</v>
      </c>
      <c r="J14" s="509">
        <v>538.25</v>
      </c>
    </row>
    <row r="15" spans="1:12" ht="11.25" customHeight="1" x14ac:dyDescent="0.2">
      <c r="A15" s="458" t="s">
        <v>677</v>
      </c>
      <c r="B15" s="509">
        <v>691.94</v>
      </c>
      <c r="C15" s="509">
        <v>1968.13</v>
      </c>
      <c r="D15" s="509">
        <v>1459.33</v>
      </c>
      <c r="E15" s="509">
        <v>1152.71</v>
      </c>
      <c r="F15" s="509">
        <v>1079.8499999999999</v>
      </c>
      <c r="G15" s="509">
        <v>593.89</v>
      </c>
      <c r="H15" s="509">
        <v>556.72</v>
      </c>
      <c r="I15" s="509">
        <v>524.74</v>
      </c>
      <c r="J15" s="509">
        <v>526.66</v>
      </c>
    </row>
    <row r="16" spans="1:12" ht="11.25" customHeight="1" x14ac:dyDescent="0.2">
      <c r="A16" s="460" t="s">
        <v>676</v>
      </c>
      <c r="B16" s="509">
        <v>691.7</v>
      </c>
      <c r="C16" s="509">
        <v>1872.57</v>
      </c>
      <c r="D16" s="509">
        <v>1555.77</v>
      </c>
      <c r="E16" s="509">
        <v>1280.3</v>
      </c>
      <c r="F16" s="509">
        <v>966.03</v>
      </c>
      <c r="G16" s="509">
        <v>627.70000000000005</v>
      </c>
      <c r="H16" s="509">
        <v>543.05999999999995</v>
      </c>
      <c r="I16" s="509">
        <v>509.6</v>
      </c>
      <c r="J16" s="509">
        <v>515.05999999999995</v>
      </c>
    </row>
    <row r="17" spans="1:10" ht="20.45" customHeight="1" x14ac:dyDescent="0.2">
      <c r="A17" s="479" t="s">
        <v>675</v>
      </c>
      <c r="B17" s="509">
        <v>563.1</v>
      </c>
      <c r="C17" s="509">
        <v>1612.77</v>
      </c>
      <c r="D17" s="509">
        <v>1356.83</v>
      </c>
      <c r="E17" s="509">
        <v>878.47</v>
      </c>
      <c r="F17" s="509">
        <v>892.97</v>
      </c>
      <c r="G17" s="509">
        <v>529.52</v>
      </c>
      <c r="H17" s="509">
        <v>509.59</v>
      </c>
      <c r="I17" s="509">
        <v>511.12</v>
      </c>
      <c r="J17" s="509">
        <v>492.66</v>
      </c>
    </row>
    <row r="18" spans="1:10" ht="21" customHeight="1" x14ac:dyDescent="0.2">
      <c r="A18" s="479" t="s">
        <v>674</v>
      </c>
      <c r="B18" s="509">
        <v>755.5</v>
      </c>
      <c r="C18" s="509">
        <v>1750.57</v>
      </c>
      <c r="D18" s="509">
        <v>1434.76</v>
      </c>
      <c r="E18" s="509">
        <v>1101.08</v>
      </c>
      <c r="F18" s="509">
        <v>1134.02</v>
      </c>
      <c r="G18" s="509">
        <v>728.43</v>
      </c>
      <c r="H18" s="509">
        <v>569.19000000000005</v>
      </c>
      <c r="I18" s="509">
        <v>573.98</v>
      </c>
      <c r="J18" s="509">
        <v>522.55999999999995</v>
      </c>
    </row>
    <row r="19" spans="1:10" ht="20.45" customHeight="1" x14ac:dyDescent="0.2">
      <c r="A19" s="479" t="s">
        <v>673</v>
      </c>
      <c r="B19" s="509">
        <v>850.41</v>
      </c>
      <c r="C19" s="509">
        <v>1828.55</v>
      </c>
      <c r="D19" s="509">
        <v>1311.84</v>
      </c>
      <c r="E19" s="509">
        <v>1250.73</v>
      </c>
      <c r="F19" s="509">
        <v>928.67</v>
      </c>
      <c r="G19" s="509">
        <v>783.85</v>
      </c>
      <c r="H19" s="509">
        <v>577</v>
      </c>
      <c r="I19" s="509">
        <v>537.34</v>
      </c>
      <c r="J19" s="509">
        <v>539.21</v>
      </c>
    </row>
    <row r="20" spans="1:10" ht="31.15" customHeight="1" x14ac:dyDescent="0.2">
      <c r="A20" s="477" t="s">
        <v>672</v>
      </c>
      <c r="B20" s="509">
        <v>1404.37</v>
      </c>
      <c r="C20" s="509">
        <v>2932.28</v>
      </c>
      <c r="D20" s="509">
        <v>1962.67</v>
      </c>
      <c r="E20" s="509">
        <v>1598.54</v>
      </c>
      <c r="F20" s="509">
        <v>1429.61</v>
      </c>
      <c r="G20" s="509">
        <v>937.57</v>
      </c>
      <c r="H20" s="509">
        <v>735.85</v>
      </c>
      <c r="I20" s="509">
        <v>530.54999999999995</v>
      </c>
      <c r="J20" s="509">
        <v>618.04999999999995</v>
      </c>
    </row>
    <row r="21" spans="1:10" ht="11.25" customHeight="1" x14ac:dyDescent="0.2">
      <c r="A21" s="455" t="s">
        <v>671</v>
      </c>
      <c r="B21" s="509">
        <v>1317.29</v>
      </c>
      <c r="C21" s="509">
        <v>3062.48</v>
      </c>
      <c r="D21" s="509">
        <v>1694.3</v>
      </c>
      <c r="E21" s="509">
        <v>1912.12</v>
      </c>
      <c r="F21" s="509">
        <v>1537.87</v>
      </c>
      <c r="G21" s="509">
        <v>878.34</v>
      </c>
      <c r="H21" s="509">
        <v>640.34</v>
      </c>
      <c r="I21" s="509">
        <v>582.1</v>
      </c>
      <c r="J21" s="509">
        <v>679.36</v>
      </c>
    </row>
    <row r="22" spans="1:10" ht="11.25" customHeight="1" x14ac:dyDescent="0.2">
      <c r="A22" s="455" t="s">
        <v>670</v>
      </c>
      <c r="B22" s="509">
        <v>776.49</v>
      </c>
      <c r="C22" s="509">
        <v>2264.2800000000002</v>
      </c>
      <c r="D22" s="509">
        <v>1621.26</v>
      </c>
      <c r="E22" s="509">
        <v>1254.42</v>
      </c>
      <c r="F22" s="509">
        <v>1032.07</v>
      </c>
      <c r="G22" s="509">
        <v>734.99</v>
      </c>
      <c r="H22" s="509">
        <v>570.12</v>
      </c>
      <c r="I22" s="509">
        <v>535.20000000000005</v>
      </c>
      <c r="J22" s="509">
        <v>594.24</v>
      </c>
    </row>
    <row r="23" spans="1:10" ht="11.25" customHeight="1" x14ac:dyDescent="0.2">
      <c r="A23" s="455" t="s">
        <v>669</v>
      </c>
      <c r="B23" s="509">
        <v>750.6</v>
      </c>
      <c r="C23" s="509">
        <v>1889.36</v>
      </c>
      <c r="D23" s="509">
        <v>1435.65</v>
      </c>
      <c r="E23" s="509">
        <v>1134.25</v>
      </c>
      <c r="F23" s="509">
        <v>1016.97</v>
      </c>
      <c r="G23" s="509">
        <v>721.74</v>
      </c>
      <c r="H23" s="509">
        <v>577.15</v>
      </c>
      <c r="I23" s="509">
        <v>531.41</v>
      </c>
      <c r="J23" s="509">
        <v>506.88</v>
      </c>
    </row>
    <row r="24" spans="1:10" ht="22.5" x14ac:dyDescent="0.2">
      <c r="A24" s="479" t="s">
        <v>668</v>
      </c>
      <c r="B24" s="509">
        <v>784.54</v>
      </c>
      <c r="C24" s="509">
        <v>1801.95</v>
      </c>
      <c r="D24" s="509">
        <v>1316.31</v>
      </c>
      <c r="E24" s="509">
        <v>1305.1600000000001</v>
      </c>
      <c r="F24" s="509">
        <v>972.49</v>
      </c>
      <c r="G24" s="509">
        <v>711.41</v>
      </c>
      <c r="H24" s="509">
        <v>562.77</v>
      </c>
      <c r="I24" s="509">
        <v>532.73</v>
      </c>
      <c r="J24" s="509">
        <v>521.5</v>
      </c>
    </row>
    <row r="25" spans="1:10" ht="22.5" x14ac:dyDescent="0.2">
      <c r="A25" s="478" t="s">
        <v>667</v>
      </c>
      <c r="B25" s="509">
        <v>877.48</v>
      </c>
      <c r="C25" s="509">
        <v>1983.38</v>
      </c>
      <c r="D25" s="509">
        <v>1172.01</v>
      </c>
      <c r="E25" s="509">
        <v>1410.81</v>
      </c>
      <c r="F25" s="509">
        <v>1142.07</v>
      </c>
      <c r="G25" s="509">
        <v>799.69</v>
      </c>
      <c r="H25" s="509">
        <v>655.44</v>
      </c>
      <c r="I25" s="509">
        <v>543</v>
      </c>
      <c r="J25" s="509">
        <v>588.87</v>
      </c>
    </row>
    <row r="26" spans="1:10" ht="22.5" x14ac:dyDescent="0.2">
      <c r="A26" s="479" t="s">
        <v>666</v>
      </c>
      <c r="B26" s="509">
        <v>833.01</v>
      </c>
      <c r="C26" s="509">
        <v>2471.58</v>
      </c>
      <c r="D26" s="509">
        <v>1437.02</v>
      </c>
      <c r="E26" s="509">
        <v>1462.97</v>
      </c>
      <c r="F26" s="509">
        <v>1494.72</v>
      </c>
      <c r="G26" s="509">
        <v>769.99</v>
      </c>
      <c r="H26" s="509">
        <v>640.15</v>
      </c>
      <c r="I26" s="509">
        <v>533.91</v>
      </c>
      <c r="J26" s="509">
        <v>570.67999999999995</v>
      </c>
    </row>
    <row r="27" spans="1:10" x14ac:dyDescent="0.2">
      <c r="A27" s="457" t="s">
        <v>665</v>
      </c>
      <c r="B27" s="509">
        <v>611.04</v>
      </c>
      <c r="C27" s="509">
        <v>1056.8</v>
      </c>
      <c r="D27" s="509">
        <v>1077.1500000000001</v>
      </c>
      <c r="E27" s="509">
        <v>999.55</v>
      </c>
      <c r="F27" s="509">
        <v>841.18</v>
      </c>
      <c r="G27" s="509">
        <v>639.61</v>
      </c>
      <c r="H27" s="509">
        <v>522.95000000000005</v>
      </c>
      <c r="I27" s="509">
        <v>516.35</v>
      </c>
      <c r="J27" s="509">
        <v>503.09</v>
      </c>
    </row>
    <row r="28" spans="1:10" x14ac:dyDescent="0.2">
      <c r="A28" s="457" t="s">
        <v>664</v>
      </c>
      <c r="B28" s="509">
        <v>710.37</v>
      </c>
      <c r="C28" s="509">
        <v>1381.32</v>
      </c>
      <c r="D28" s="509">
        <v>1227.24</v>
      </c>
      <c r="E28" s="509">
        <v>1150.46</v>
      </c>
      <c r="F28" s="509">
        <v>922.85</v>
      </c>
      <c r="G28" s="509">
        <v>686.07</v>
      </c>
      <c r="H28" s="509">
        <v>573.63</v>
      </c>
      <c r="I28" s="509">
        <v>534.28</v>
      </c>
      <c r="J28" s="509">
        <v>523.58000000000004</v>
      </c>
    </row>
    <row r="29" spans="1:10" x14ac:dyDescent="0.2">
      <c r="A29" s="457" t="s">
        <v>663</v>
      </c>
      <c r="B29" s="509">
        <v>842.91</v>
      </c>
      <c r="C29" s="509">
        <v>2024.74</v>
      </c>
      <c r="D29" s="509">
        <v>1479.11</v>
      </c>
      <c r="E29" s="509">
        <v>1266.18</v>
      </c>
      <c r="F29" s="509">
        <v>1052.06</v>
      </c>
      <c r="G29" s="509">
        <v>771.84</v>
      </c>
      <c r="H29" s="509">
        <v>524.11</v>
      </c>
      <c r="I29" s="509">
        <v>516.85</v>
      </c>
      <c r="J29" s="509">
        <v>540.20000000000005</v>
      </c>
    </row>
    <row r="30" spans="1:10" ht="22.5" x14ac:dyDescent="0.2">
      <c r="A30" s="479" t="s">
        <v>662</v>
      </c>
      <c r="B30" s="509">
        <v>2280.75</v>
      </c>
      <c r="C30" s="509">
        <v>3450.36</v>
      </c>
      <c r="D30" s="509">
        <v>2205.7399999999998</v>
      </c>
      <c r="E30" s="509">
        <v>2168</v>
      </c>
      <c r="F30" s="509">
        <v>2105.3000000000002</v>
      </c>
      <c r="G30" s="509">
        <v>1336.03</v>
      </c>
      <c r="H30" s="509">
        <v>962.73</v>
      </c>
      <c r="I30" s="509">
        <v>939.98</v>
      </c>
      <c r="J30" s="509">
        <v>503.06</v>
      </c>
    </row>
    <row r="31" spans="1:10" ht="22.5" x14ac:dyDescent="0.2">
      <c r="A31" s="478" t="s">
        <v>661</v>
      </c>
      <c r="B31" s="509">
        <v>995.69</v>
      </c>
      <c r="C31" s="509">
        <v>1723.47</v>
      </c>
      <c r="D31" s="509">
        <v>1456.68</v>
      </c>
      <c r="E31" s="509">
        <v>1276.57</v>
      </c>
      <c r="F31" s="509">
        <v>1026.3399999999999</v>
      </c>
      <c r="G31" s="509">
        <v>774.43</v>
      </c>
      <c r="H31" s="509">
        <v>570.99</v>
      </c>
      <c r="I31" s="509">
        <v>527.83000000000004</v>
      </c>
      <c r="J31" s="509">
        <v>567.16999999999996</v>
      </c>
    </row>
    <row r="32" spans="1:10" x14ac:dyDescent="0.2">
      <c r="A32" s="454" t="s">
        <v>660</v>
      </c>
      <c r="B32" s="509">
        <v>895.95</v>
      </c>
      <c r="C32" s="509">
        <v>1385.96</v>
      </c>
      <c r="D32" s="509">
        <v>1310.01</v>
      </c>
      <c r="E32" s="509">
        <v>1227.72</v>
      </c>
      <c r="F32" s="509">
        <v>952.98</v>
      </c>
      <c r="G32" s="509">
        <v>702.15</v>
      </c>
      <c r="H32" s="509">
        <v>551.36</v>
      </c>
      <c r="I32" s="509">
        <v>539.03</v>
      </c>
      <c r="J32" s="509">
        <v>577.26</v>
      </c>
    </row>
    <row r="33" spans="1:10" ht="20.45" customHeight="1" x14ac:dyDescent="0.2">
      <c r="A33" s="478" t="s">
        <v>659</v>
      </c>
      <c r="B33" s="509">
        <v>945.26</v>
      </c>
      <c r="C33" s="509">
        <v>1414.58</v>
      </c>
      <c r="D33" s="509">
        <v>1357.44</v>
      </c>
      <c r="E33" s="509">
        <v>1246.4100000000001</v>
      </c>
      <c r="F33" s="509">
        <v>995.7</v>
      </c>
      <c r="G33" s="509">
        <v>708.58</v>
      </c>
      <c r="H33" s="509">
        <v>560.49</v>
      </c>
      <c r="I33" s="509">
        <v>542.14</v>
      </c>
      <c r="J33" s="509">
        <v>596.77</v>
      </c>
    </row>
    <row r="34" spans="1:10" ht="11.25" customHeight="1" x14ac:dyDescent="0.2">
      <c r="A34" s="457" t="s">
        <v>658</v>
      </c>
      <c r="B34" s="509">
        <v>812.42</v>
      </c>
      <c r="C34" s="509">
        <v>1314.71</v>
      </c>
      <c r="D34" s="509">
        <v>1145.55</v>
      </c>
      <c r="E34" s="509">
        <v>1201.78</v>
      </c>
      <c r="F34" s="509">
        <v>881.69</v>
      </c>
      <c r="G34" s="509">
        <v>693.64</v>
      </c>
      <c r="H34" s="509">
        <v>534.91999999999996</v>
      </c>
      <c r="I34" s="509">
        <v>534.20000000000005</v>
      </c>
      <c r="J34" s="509">
        <v>554.34</v>
      </c>
    </row>
    <row r="35" spans="1:10" ht="19.899999999999999" customHeight="1" x14ac:dyDescent="0.2">
      <c r="A35" s="478" t="s">
        <v>657</v>
      </c>
      <c r="B35" s="509">
        <v>779.52</v>
      </c>
      <c r="C35" s="509">
        <v>1762.46</v>
      </c>
      <c r="D35" s="509">
        <v>1401.92</v>
      </c>
      <c r="E35" s="509">
        <v>1132.99</v>
      </c>
      <c r="F35" s="509">
        <v>1094.78</v>
      </c>
      <c r="G35" s="509">
        <v>671.18</v>
      </c>
      <c r="H35" s="509">
        <v>551.55999999999995</v>
      </c>
      <c r="I35" s="509">
        <v>526.16</v>
      </c>
      <c r="J35" s="509">
        <v>528.94000000000005</v>
      </c>
    </row>
    <row r="36" spans="1:10" ht="11.25" customHeight="1" x14ac:dyDescent="0.2">
      <c r="A36" s="457" t="s">
        <v>656</v>
      </c>
      <c r="B36" s="509">
        <v>812.39</v>
      </c>
      <c r="C36" s="509">
        <v>1671.67</v>
      </c>
      <c r="D36" s="509">
        <v>1252.08</v>
      </c>
      <c r="E36" s="509">
        <v>1130.8599999999999</v>
      </c>
      <c r="F36" s="509">
        <v>1054.1500000000001</v>
      </c>
      <c r="G36" s="509">
        <v>711.96</v>
      </c>
      <c r="H36" s="509">
        <v>589.63</v>
      </c>
      <c r="I36" s="509">
        <v>524.73</v>
      </c>
      <c r="J36" s="509">
        <v>573.88</v>
      </c>
    </row>
    <row r="37" spans="1:10" ht="11.25" customHeight="1" x14ac:dyDescent="0.2">
      <c r="A37" s="457" t="s">
        <v>655</v>
      </c>
      <c r="B37" s="509">
        <v>1005.62</v>
      </c>
      <c r="C37" s="509">
        <v>2119.41</v>
      </c>
      <c r="D37" s="509">
        <v>1681.31</v>
      </c>
      <c r="E37" s="509">
        <v>1459.4</v>
      </c>
      <c r="F37" s="509">
        <v>1398.86</v>
      </c>
      <c r="G37" s="509">
        <v>775.25</v>
      </c>
      <c r="H37" s="509">
        <v>584.76</v>
      </c>
      <c r="I37" s="509">
        <v>539.83000000000004</v>
      </c>
      <c r="J37" s="509">
        <v>559.77</v>
      </c>
    </row>
    <row r="38" spans="1:10" ht="11.25" customHeight="1" x14ac:dyDescent="0.2">
      <c r="A38" s="457" t="s">
        <v>654</v>
      </c>
      <c r="B38" s="509">
        <v>690.21</v>
      </c>
      <c r="C38" s="509">
        <v>1550.02</v>
      </c>
      <c r="D38" s="509">
        <v>1133.77</v>
      </c>
      <c r="E38" s="509">
        <v>1003.34</v>
      </c>
      <c r="F38" s="509">
        <v>889.08</v>
      </c>
      <c r="G38" s="509">
        <v>629.16999999999996</v>
      </c>
      <c r="H38" s="509">
        <v>541.64</v>
      </c>
      <c r="I38" s="509">
        <v>521.55999999999995</v>
      </c>
      <c r="J38" s="509">
        <v>521.96</v>
      </c>
    </row>
    <row r="39" spans="1:10" ht="11.25" customHeight="1" x14ac:dyDescent="0.2">
      <c r="A39" s="454" t="s">
        <v>653</v>
      </c>
      <c r="B39" s="509">
        <v>1167.71</v>
      </c>
      <c r="C39" s="509">
        <v>2093.35</v>
      </c>
      <c r="D39" s="509">
        <v>1863</v>
      </c>
      <c r="E39" s="509">
        <v>1649.32</v>
      </c>
      <c r="F39" s="509">
        <v>1223.8399999999999</v>
      </c>
      <c r="G39" s="509">
        <v>880.9</v>
      </c>
      <c r="H39" s="509">
        <v>642.07000000000005</v>
      </c>
      <c r="I39" s="509">
        <v>592.91999999999996</v>
      </c>
      <c r="J39" s="509">
        <v>666.73</v>
      </c>
    </row>
    <row r="40" spans="1:10" ht="31.15" customHeight="1" x14ac:dyDescent="0.2">
      <c r="A40" s="477" t="s">
        <v>652</v>
      </c>
      <c r="B40" s="509">
        <v>1172.32</v>
      </c>
      <c r="C40" s="509">
        <v>2104.12</v>
      </c>
      <c r="D40" s="509">
        <v>1977.71</v>
      </c>
      <c r="E40" s="509">
        <v>1660.29</v>
      </c>
      <c r="F40" s="509">
        <v>1226.68</v>
      </c>
      <c r="G40" s="509">
        <v>843.28</v>
      </c>
      <c r="H40" s="509">
        <v>607.65</v>
      </c>
      <c r="I40" s="509">
        <v>575.91999999999996</v>
      </c>
      <c r="J40" s="509">
        <v>669.67</v>
      </c>
    </row>
    <row r="41" spans="1:10" ht="11.25" customHeight="1" x14ac:dyDescent="0.2">
      <c r="A41" s="457" t="s">
        <v>651</v>
      </c>
      <c r="B41" s="509">
        <v>1144.77</v>
      </c>
      <c r="C41" s="509">
        <v>2051.94</v>
      </c>
      <c r="D41" s="509">
        <v>1361.54</v>
      </c>
      <c r="E41" s="509">
        <v>1017.78</v>
      </c>
      <c r="F41" s="509">
        <v>1101.9100000000001</v>
      </c>
      <c r="G41" s="509">
        <v>1007.8</v>
      </c>
      <c r="H41" s="509">
        <v>744.29</v>
      </c>
      <c r="I41" s="509">
        <v>843.08</v>
      </c>
      <c r="J41" s="509">
        <v>485</v>
      </c>
    </row>
    <row r="42" spans="1:10" ht="11.25" customHeight="1" x14ac:dyDescent="0.2">
      <c r="A42" s="458" t="s">
        <v>650</v>
      </c>
      <c r="B42" s="509">
        <v>614.59</v>
      </c>
      <c r="C42" s="509">
        <v>1279.73</v>
      </c>
      <c r="D42" s="509">
        <v>1045.74</v>
      </c>
      <c r="E42" s="509">
        <v>924.35</v>
      </c>
      <c r="F42" s="509">
        <v>718.82</v>
      </c>
      <c r="G42" s="509">
        <v>607.73</v>
      </c>
      <c r="H42" s="509">
        <v>554.61</v>
      </c>
      <c r="I42" s="509">
        <v>528.21</v>
      </c>
      <c r="J42" s="509">
        <v>512.91999999999996</v>
      </c>
    </row>
    <row r="43" spans="1:10" ht="11.25" customHeight="1" x14ac:dyDescent="0.2">
      <c r="A43" s="457" t="s">
        <v>649</v>
      </c>
      <c r="B43" s="509">
        <v>1378.14</v>
      </c>
      <c r="C43" s="509">
        <v>1916.43</v>
      </c>
      <c r="D43" s="509">
        <v>1393.85</v>
      </c>
      <c r="E43" s="509">
        <v>1649.57</v>
      </c>
      <c r="F43" s="509">
        <v>1147.31</v>
      </c>
      <c r="G43" s="509">
        <v>885.03</v>
      </c>
      <c r="H43" s="509">
        <v>606.25</v>
      </c>
      <c r="I43" s="509">
        <v>580</v>
      </c>
      <c r="J43" s="509">
        <v>941.17</v>
      </c>
    </row>
    <row r="44" spans="1:10" ht="31.9" customHeight="1" x14ac:dyDescent="0.2">
      <c r="A44" s="477" t="s">
        <v>648</v>
      </c>
      <c r="B44" s="509">
        <v>1233.1300000000001</v>
      </c>
      <c r="C44" s="509">
        <v>2088.34</v>
      </c>
      <c r="D44" s="509">
        <v>1360.01</v>
      </c>
      <c r="E44" s="509">
        <v>1503.88</v>
      </c>
      <c r="F44" s="509">
        <v>1130.24</v>
      </c>
      <c r="G44" s="509">
        <v>881.7</v>
      </c>
      <c r="H44" s="509">
        <v>685.73</v>
      </c>
      <c r="I44" s="509">
        <v>613.87</v>
      </c>
      <c r="J44" s="509">
        <v>600.57000000000005</v>
      </c>
    </row>
    <row r="45" spans="1:10" ht="11.25" customHeight="1" x14ac:dyDescent="0.2">
      <c r="A45" s="455" t="s">
        <v>647</v>
      </c>
      <c r="B45" s="509">
        <v>1620.11</v>
      </c>
      <c r="C45" s="509">
        <v>1966.05</v>
      </c>
      <c r="D45" s="509">
        <v>1723.16</v>
      </c>
      <c r="E45" s="509">
        <v>1741.13</v>
      </c>
      <c r="F45" s="509">
        <v>1180.72</v>
      </c>
      <c r="G45" s="509">
        <v>983.74</v>
      </c>
      <c r="H45" s="509">
        <v>666.37</v>
      </c>
      <c r="I45" s="509">
        <v>506.35</v>
      </c>
      <c r="J45" s="509">
        <v>542.14</v>
      </c>
    </row>
    <row r="46" spans="1:10" ht="11.25" customHeight="1" x14ac:dyDescent="0.2">
      <c r="A46" s="454" t="s">
        <v>646</v>
      </c>
      <c r="B46" s="509">
        <v>1350.15</v>
      </c>
      <c r="C46" s="509">
        <v>1823.69</v>
      </c>
      <c r="D46" s="509">
        <v>1365.94</v>
      </c>
      <c r="E46" s="509">
        <v>1707.4</v>
      </c>
      <c r="F46" s="509">
        <v>1151.1500000000001</v>
      </c>
      <c r="G46" s="509">
        <v>847.49</v>
      </c>
      <c r="H46" s="509">
        <v>562.16999999999996</v>
      </c>
      <c r="I46" s="509">
        <v>541.69000000000005</v>
      </c>
      <c r="J46" s="509">
        <v>1148.2</v>
      </c>
    </row>
    <row r="47" spans="1:10" ht="11.25" customHeight="1" x14ac:dyDescent="0.2">
      <c r="A47" s="454" t="s">
        <v>645</v>
      </c>
      <c r="B47" s="509">
        <v>1383.59</v>
      </c>
      <c r="C47" s="509">
        <v>2208.7600000000002</v>
      </c>
      <c r="D47" s="509">
        <v>1781.44</v>
      </c>
      <c r="E47" s="509">
        <v>1359.75</v>
      </c>
      <c r="F47" s="509">
        <v>1341.24</v>
      </c>
      <c r="G47" s="509">
        <v>1102.68</v>
      </c>
      <c r="H47" s="509">
        <v>837.2</v>
      </c>
      <c r="I47" s="509">
        <v>884.51</v>
      </c>
      <c r="J47" s="509">
        <v>612.26</v>
      </c>
    </row>
    <row r="48" spans="1:10" ht="11.25" customHeight="1" x14ac:dyDescent="0.2">
      <c r="A48" s="454" t="s">
        <v>644</v>
      </c>
      <c r="B48" s="509">
        <v>855.28</v>
      </c>
      <c r="C48" s="509">
        <v>1465.95</v>
      </c>
      <c r="D48" s="509">
        <v>1225.8800000000001</v>
      </c>
      <c r="E48" s="509">
        <v>1268.73</v>
      </c>
      <c r="F48" s="509">
        <v>906.86</v>
      </c>
      <c r="G48" s="509">
        <v>702.25</v>
      </c>
      <c r="H48" s="509">
        <v>582.16</v>
      </c>
      <c r="I48" s="509">
        <v>541.09</v>
      </c>
      <c r="J48" s="509">
        <v>557.79999999999995</v>
      </c>
    </row>
    <row r="49" spans="1:10" ht="11.25" customHeight="1" x14ac:dyDescent="0.2">
      <c r="A49" s="454" t="s">
        <v>643</v>
      </c>
      <c r="B49" s="509">
        <v>1026.42</v>
      </c>
      <c r="C49" s="509">
        <v>1536.95</v>
      </c>
      <c r="D49" s="509">
        <v>1061.8699999999999</v>
      </c>
      <c r="E49" s="509">
        <v>1524.68</v>
      </c>
      <c r="F49" s="509">
        <v>1021.88</v>
      </c>
      <c r="G49" s="509">
        <v>745.89</v>
      </c>
      <c r="H49" s="509">
        <v>617.88</v>
      </c>
      <c r="I49" s="509">
        <v>540.1</v>
      </c>
      <c r="J49" s="509">
        <v>607.57000000000005</v>
      </c>
    </row>
    <row r="50" spans="1:10" ht="11.25" customHeight="1" x14ac:dyDescent="0.2">
      <c r="A50" s="454" t="s">
        <v>642</v>
      </c>
      <c r="B50" s="509">
        <v>720.01</v>
      </c>
      <c r="C50" s="509">
        <v>1698.87</v>
      </c>
      <c r="D50" s="509">
        <v>1309.21</v>
      </c>
      <c r="E50" s="509">
        <v>1220.74</v>
      </c>
      <c r="F50" s="509">
        <v>904.45</v>
      </c>
      <c r="G50" s="509">
        <v>719.48</v>
      </c>
      <c r="H50" s="509">
        <v>535.54999999999995</v>
      </c>
      <c r="I50" s="509">
        <v>516.22</v>
      </c>
      <c r="J50" s="509">
        <v>615</v>
      </c>
    </row>
    <row r="51" spans="1:10" ht="11.25" customHeight="1" x14ac:dyDescent="0.2">
      <c r="A51" s="454" t="s">
        <v>641</v>
      </c>
      <c r="B51" s="509">
        <v>919.2</v>
      </c>
      <c r="C51" s="509">
        <v>2250.52</v>
      </c>
      <c r="D51" s="509">
        <v>1341.67</v>
      </c>
      <c r="E51" s="509">
        <v>1385.64</v>
      </c>
      <c r="F51" s="509">
        <v>1262.33</v>
      </c>
      <c r="G51" s="509">
        <v>699.09</v>
      </c>
      <c r="H51" s="509">
        <v>550.20000000000005</v>
      </c>
      <c r="I51" s="509">
        <v>536.79999999999995</v>
      </c>
      <c r="J51" s="509">
        <v>551.02</v>
      </c>
    </row>
    <row r="52" spans="1:10" ht="11.25" customHeight="1" x14ac:dyDescent="0.2">
      <c r="A52" s="454" t="s">
        <v>640</v>
      </c>
      <c r="B52" s="509">
        <v>1081.6500000000001</v>
      </c>
      <c r="C52" s="509">
        <v>1615.83</v>
      </c>
      <c r="D52" s="509">
        <v>1447.52</v>
      </c>
      <c r="E52" s="509">
        <v>1235.1099999999999</v>
      </c>
      <c r="F52" s="509">
        <v>928.87</v>
      </c>
      <c r="G52" s="509">
        <v>709.29</v>
      </c>
      <c r="H52" s="509">
        <v>587.25</v>
      </c>
      <c r="I52" s="509">
        <v>537.9</v>
      </c>
      <c r="J52" s="509">
        <v>592.36</v>
      </c>
    </row>
    <row r="53" spans="1:10" ht="11.25" customHeight="1" x14ac:dyDescent="0.2">
      <c r="A53" s="454" t="s">
        <v>639</v>
      </c>
      <c r="B53" s="509">
        <v>778.1</v>
      </c>
      <c r="C53" s="509">
        <v>1602.42</v>
      </c>
      <c r="D53" s="509">
        <v>1208.32</v>
      </c>
      <c r="E53" s="509">
        <v>1009.33</v>
      </c>
      <c r="F53" s="509">
        <v>944.85</v>
      </c>
      <c r="G53" s="509">
        <v>637.20000000000005</v>
      </c>
      <c r="H53" s="509">
        <v>548.55999999999995</v>
      </c>
      <c r="I53" s="509">
        <v>509.59</v>
      </c>
      <c r="J53" s="509">
        <v>586.30999999999995</v>
      </c>
    </row>
    <row r="54" spans="1:10" ht="11.25" customHeight="1" x14ac:dyDescent="0.2">
      <c r="A54" s="455" t="s">
        <v>638</v>
      </c>
      <c r="B54" s="509">
        <v>929.79</v>
      </c>
      <c r="C54" s="509">
        <v>2109.0300000000002</v>
      </c>
      <c r="D54" s="509">
        <v>1189.8499999999999</v>
      </c>
      <c r="E54" s="509">
        <v>1156.98</v>
      </c>
      <c r="F54" s="509">
        <v>988.34</v>
      </c>
      <c r="G54" s="509">
        <v>649.61</v>
      </c>
      <c r="H54" s="509">
        <v>572.96</v>
      </c>
      <c r="I54" s="509">
        <v>543.32000000000005</v>
      </c>
      <c r="J54" s="509">
        <v>582.70000000000005</v>
      </c>
    </row>
    <row r="55" spans="1:10" ht="11.25" customHeight="1" x14ac:dyDescent="0.2">
      <c r="A55" s="455" t="s">
        <v>637</v>
      </c>
      <c r="B55" s="509">
        <v>679.4</v>
      </c>
      <c r="C55" s="509">
        <v>1211.73</v>
      </c>
      <c r="D55" s="509">
        <v>1243.75</v>
      </c>
      <c r="E55" s="509">
        <v>826.81</v>
      </c>
      <c r="F55" s="509">
        <v>910.9</v>
      </c>
      <c r="G55" s="509">
        <v>619</v>
      </c>
      <c r="H55" s="509">
        <v>540.47</v>
      </c>
      <c r="I55" s="509">
        <v>505.78</v>
      </c>
      <c r="J55" s="509">
        <v>589.48</v>
      </c>
    </row>
    <row r="56" spans="1:10" ht="11.25" customHeight="1" x14ac:dyDescent="0.2">
      <c r="A56" s="454" t="s">
        <v>636</v>
      </c>
      <c r="B56" s="509">
        <v>858.55</v>
      </c>
      <c r="C56" s="509">
        <v>1724.25</v>
      </c>
      <c r="D56" s="509">
        <v>1204.3499999999999</v>
      </c>
      <c r="E56" s="509">
        <v>1275.74</v>
      </c>
      <c r="F56" s="509">
        <v>935.03</v>
      </c>
      <c r="G56" s="509">
        <v>751.38</v>
      </c>
      <c r="H56" s="509">
        <v>576.46</v>
      </c>
      <c r="I56" s="509">
        <v>538.42999999999995</v>
      </c>
      <c r="J56" s="509">
        <v>552.4</v>
      </c>
    </row>
    <row r="57" spans="1:10" x14ac:dyDescent="0.2">
      <c r="A57" s="454" t="s">
        <v>635</v>
      </c>
      <c r="B57" s="509">
        <v>769.05</v>
      </c>
      <c r="C57" s="509">
        <v>1521.24</v>
      </c>
      <c r="D57" s="509">
        <v>1230.75</v>
      </c>
      <c r="E57" s="509">
        <v>1295.9100000000001</v>
      </c>
      <c r="F57" s="509">
        <v>925.9</v>
      </c>
      <c r="G57" s="509">
        <v>645.95000000000005</v>
      </c>
      <c r="H57" s="509">
        <v>544.16</v>
      </c>
      <c r="I57" s="509">
        <v>519.36</v>
      </c>
      <c r="J57" s="509">
        <v>503.07</v>
      </c>
    </row>
    <row r="58" spans="1:10" ht="12" thickBot="1" x14ac:dyDescent="0.25">
      <c r="A58" s="491" t="s">
        <v>634</v>
      </c>
      <c r="B58" s="508">
        <v>1887.37</v>
      </c>
      <c r="C58" s="508">
        <v>1869.96</v>
      </c>
      <c r="D58" s="508">
        <v>2413.5</v>
      </c>
      <c r="E58" s="508">
        <v>2346.66</v>
      </c>
      <c r="F58" s="508">
        <v>2454.63</v>
      </c>
      <c r="G58" s="508">
        <v>1494.82</v>
      </c>
      <c r="H58" s="508">
        <v>1300</v>
      </c>
      <c r="I58" s="508">
        <v>804.73</v>
      </c>
      <c r="J58" s="508" t="s">
        <v>1486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opLeftCell="A2" zoomScaleNormal="100" workbookViewId="0">
      <pane xSplit="17445" topLeftCell="T1"/>
      <selection activeCell="B58" sqref="B58:J58"/>
      <selection pane="topRight" activeCell="B28" sqref="B28"/>
    </sheetView>
  </sheetViews>
  <sheetFormatPr defaultColWidth="9.140625" defaultRowHeight="11.25" x14ac:dyDescent="0.2"/>
  <cols>
    <col min="1" max="1" width="44.42578125" style="452" customWidth="1"/>
    <col min="2" max="10" width="8.140625" style="452" customWidth="1"/>
    <col min="11" max="16384" width="9.140625" style="452"/>
  </cols>
  <sheetData>
    <row r="1" spans="1:12" x14ac:dyDescent="0.2">
      <c r="J1" s="603" t="s">
        <v>1402</v>
      </c>
    </row>
    <row r="2" spans="1:12" x14ac:dyDescent="0.2">
      <c r="A2" s="452" t="s">
        <v>1401</v>
      </c>
    </row>
    <row r="5" spans="1:12" x14ac:dyDescent="0.2">
      <c r="J5" s="603" t="s">
        <v>686</v>
      </c>
    </row>
    <row r="6" spans="1:12" x14ac:dyDescent="0.2">
      <c r="A6" s="768" t="s">
        <v>1975</v>
      </c>
      <c r="B6" s="768"/>
      <c r="C6" s="768"/>
      <c r="D6" s="768"/>
      <c r="E6" s="768"/>
      <c r="F6" s="768"/>
      <c r="G6" s="768"/>
      <c r="H6" s="768"/>
      <c r="I6" s="768"/>
      <c r="J6" s="768"/>
      <c r="K6" s="486"/>
    </row>
    <row r="7" spans="1:12" ht="12.75" x14ac:dyDescent="0.2">
      <c r="A7" s="604" t="s">
        <v>295</v>
      </c>
      <c r="B7" s="456"/>
      <c r="C7" s="471"/>
      <c r="D7" s="471"/>
      <c r="E7" s="470"/>
      <c r="F7" s="471"/>
      <c r="G7" s="470"/>
      <c r="H7" s="471"/>
      <c r="I7" s="471"/>
      <c r="J7" s="469" t="s">
        <v>1363</v>
      </c>
    </row>
    <row r="8" spans="1:12" ht="18" customHeight="1" x14ac:dyDescent="0.2">
      <c r="A8" s="485"/>
      <c r="B8" s="775" t="s">
        <v>706</v>
      </c>
      <c r="C8" s="489" t="s">
        <v>1362</v>
      </c>
      <c r="D8" s="489" t="s">
        <v>1361</v>
      </c>
      <c r="E8" s="489" t="s">
        <v>1395</v>
      </c>
      <c r="F8" s="489" t="s">
        <v>1359</v>
      </c>
      <c r="G8" s="489" t="s">
        <v>1359</v>
      </c>
      <c r="H8" s="489" t="s">
        <v>1359</v>
      </c>
      <c r="I8" s="489" t="s">
        <v>1359</v>
      </c>
      <c r="J8" s="767" t="s">
        <v>1165</v>
      </c>
    </row>
    <row r="9" spans="1:12" ht="23.25" customHeight="1" x14ac:dyDescent="0.2">
      <c r="A9" s="465" t="s">
        <v>682</v>
      </c>
      <c r="B9" s="775"/>
      <c r="C9" s="488" t="s">
        <v>1358</v>
      </c>
      <c r="D9" s="488" t="s">
        <v>1357</v>
      </c>
      <c r="E9" s="488" t="s">
        <v>1394</v>
      </c>
      <c r="F9" s="488" t="s">
        <v>1355</v>
      </c>
      <c r="G9" s="488" t="s">
        <v>1354</v>
      </c>
      <c r="H9" s="488" t="s">
        <v>1353</v>
      </c>
      <c r="I9" s="488" t="s">
        <v>1352</v>
      </c>
      <c r="J9" s="767"/>
      <c r="K9" s="456"/>
      <c r="L9" s="456"/>
    </row>
    <row r="10" spans="1:12" ht="12" customHeight="1" x14ac:dyDescent="0.2">
      <c r="A10" s="463" t="s">
        <v>623</v>
      </c>
      <c r="B10" s="509">
        <v>1093.82</v>
      </c>
      <c r="C10" s="509">
        <v>2384.2800000000002</v>
      </c>
      <c r="D10" s="509">
        <v>1709.25</v>
      </c>
      <c r="E10" s="509">
        <v>1519.54</v>
      </c>
      <c r="F10" s="509">
        <v>1420.07</v>
      </c>
      <c r="G10" s="509">
        <v>883.5</v>
      </c>
      <c r="H10" s="509">
        <v>711.17</v>
      </c>
      <c r="I10" s="509">
        <v>655.57</v>
      </c>
      <c r="J10" s="509">
        <v>658</v>
      </c>
      <c r="K10" s="456"/>
      <c r="L10" s="519"/>
    </row>
    <row r="11" spans="1:12" ht="11.25" customHeight="1" x14ac:dyDescent="0.2">
      <c r="A11" s="454" t="s">
        <v>681</v>
      </c>
      <c r="B11" s="509">
        <v>789.23</v>
      </c>
      <c r="C11" s="509">
        <v>1519.42</v>
      </c>
      <c r="D11" s="509">
        <v>1169.4000000000001</v>
      </c>
      <c r="E11" s="509">
        <v>1139.06</v>
      </c>
      <c r="F11" s="509">
        <v>918.75</v>
      </c>
      <c r="G11" s="509">
        <v>854.3</v>
      </c>
      <c r="H11" s="509">
        <v>671.01</v>
      </c>
      <c r="I11" s="509">
        <v>622.21</v>
      </c>
      <c r="J11" s="509">
        <v>649.32000000000005</v>
      </c>
      <c r="L11" s="516"/>
    </row>
    <row r="12" spans="1:12" ht="20.45" customHeight="1" x14ac:dyDescent="0.2">
      <c r="A12" s="479" t="s">
        <v>680</v>
      </c>
      <c r="B12" s="509">
        <v>761.92</v>
      </c>
      <c r="C12" s="509">
        <v>1480.71</v>
      </c>
      <c r="D12" s="509">
        <v>1158.8499999999999</v>
      </c>
      <c r="E12" s="509">
        <v>1082.58</v>
      </c>
      <c r="F12" s="509">
        <v>914.78</v>
      </c>
      <c r="G12" s="509">
        <v>801.87</v>
      </c>
      <c r="H12" s="509">
        <v>667.99</v>
      </c>
      <c r="I12" s="509">
        <v>619.49</v>
      </c>
      <c r="J12" s="509">
        <v>648.41999999999996</v>
      </c>
      <c r="L12" s="516"/>
    </row>
    <row r="13" spans="1:12" ht="11.25" customHeight="1" x14ac:dyDescent="0.2">
      <c r="A13" s="459" t="s">
        <v>679</v>
      </c>
      <c r="B13" s="509">
        <v>1047.94</v>
      </c>
      <c r="C13" s="509">
        <v>1944.61</v>
      </c>
      <c r="D13" s="509">
        <v>1237.58</v>
      </c>
      <c r="E13" s="509">
        <v>1560.17</v>
      </c>
      <c r="F13" s="509">
        <v>1212.6400000000001</v>
      </c>
      <c r="G13" s="509">
        <v>991.06</v>
      </c>
      <c r="H13" s="509">
        <v>802.67</v>
      </c>
      <c r="I13" s="509">
        <v>958.63</v>
      </c>
      <c r="J13" s="509">
        <v>747.7</v>
      </c>
    </row>
    <row r="14" spans="1:12" ht="11.25" customHeight="1" x14ac:dyDescent="0.2">
      <c r="A14" s="458" t="s">
        <v>678</v>
      </c>
      <c r="B14" s="509">
        <v>1216.8699999999999</v>
      </c>
      <c r="C14" s="509">
        <v>2856.29</v>
      </c>
      <c r="D14" s="509">
        <v>2518.88</v>
      </c>
      <c r="E14" s="509">
        <v>1516.64</v>
      </c>
      <c r="F14" s="509">
        <v>1532.49</v>
      </c>
      <c r="G14" s="509">
        <v>1079.8599999999999</v>
      </c>
      <c r="H14" s="509">
        <v>934.19</v>
      </c>
      <c r="I14" s="509">
        <v>770.6</v>
      </c>
      <c r="J14" s="509">
        <v>897.56</v>
      </c>
    </row>
    <row r="15" spans="1:12" ht="11.25" customHeight="1" x14ac:dyDescent="0.2">
      <c r="A15" s="458" t="s">
        <v>677</v>
      </c>
      <c r="B15" s="509">
        <v>996.63</v>
      </c>
      <c r="C15" s="509">
        <v>2690.34</v>
      </c>
      <c r="D15" s="509">
        <v>1783.8</v>
      </c>
      <c r="E15" s="509">
        <v>1517.96</v>
      </c>
      <c r="F15" s="509">
        <v>1339.57</v>
      </c>
      <c r="G15" s="509">
        <v>850.35</v>
      </c>
      <c r="H15" s="509">
        <v>747.54</v>
      </c>
      <c r="I15" s="509">
        <v>676.59</v>
      </c>
      <c r="J15" s="509">
        <v>664.1</v>
      </c>
    </row>
    <row r="16" spans="1:12" ht="11.25" customHeight="1" x14ac:dyDescent="0.2">
      <c r="A16" s="460" t="s">
        <v>676</v>
      </c>
      <c r="B16" s="509">
        <v>967.14</v>
      </c>
      <c r="C16" s="509">
        <v>2671.68</v>
      </c>
      <c r="D16" s="509">
        <v>1989.81</v>
      </c>
      <c r="E16" s="509">
        <v>1578.8</v>
      </c>
      <c r="F16" s="509">
        <v>1307.24</v>
      </c>
      <c r="G16" s="509">
        <v>853.84</v>
      </c>
      <c r="H16" s="509">
        <v>713.04</v>
      </c>
      <c r="I16" s="509">
        <v>643.39</v>
      </c>
      <c r="J16" s="509">
        <v>639.84</v>
      </c>
    </row>
    <row r="17" spans="1:10" ht="20.45" customHeight="1" x14ac:dyDescent="0.2">
      <c r="A17" s="479" t="s">
        <v>675</v>
      </c>
      <c r="B17" s="509">
        <v>715.62</v>
      </c>
      <c r="C17" s="509">
        <v>2102.88</v>
      </c>
      <c r="D17" s="509">
        <v>1647.86</v>
      </c>
      <c r="E17" s="509">
        <v>1097.25</v>
      </c>
      <c r="F17" s="509">
        <v>1059.77</v>
      </c>
      <c r="G17" s="509">
        <v>649.12</v>
      </c>
      <c r="H17" s="509">
        <v>623.74</v>
      </c>
      <c r="I17" s="509">
        <v>621.73</v>
      </c>
      <c r="J17" s="509">
        <v>568.57000000000005</v>
      </c>
    </row>
    <row r="18" spans="1:10" ht="21" customHeight="1" x14ac:dyDescent="0.2">
      <c r="A18" s="479" t="s">
        <v>674</v>
      </c>
      <c r="B18" s="509">
        <v>956.75</v>
      </c>
      <c r="C18" s="509">
        <v>2418.91</v>
      </c>
      <c r="D18" s="509">
        <v>1581.97</v>
      </c>
      <c r="E18" s="509">
        <v>1367.61</v>
      </c>
      <c r="F18" s="509">
        <v>1298.04</v>
      </c>
      <c r="G18" s="509">
        <v>874.16</v>
      </c>
      <c r="H18" s="509">
        <v>787.56</v>
      </c>
      <c r="I18" s="509">
        <v>741.13</v>
      </c>
      <c r="J18" s="509">
        <v>627.22</v>
      </c>
    </row>
    <row r="19" spans="1:10" ht="20.45" customHeight="1" x14ac:dyDescent="0.2">
      <c r="A19" s="479" t="s">
        <v>673</v>
      </c>
      <c r="B19" s="509">
        <v>1220.8</v>
      </c>
      <c r="C19" s="509">
        <v>2993.42</v>
      </c>
      <c r="D19" s="509">
        <v>1728.94</v>
      </c>
      <c r="E19" s="509">
        <v>1896.24</v>
      </c>
      <c r="F19" s="509">
        <v>1179.5899999999999</v>
      </c>
      <c r="G19" s="509">
        <v>1128.3699999999999</v>
      </c>
      <c r="H19" s="509">
        <v>804.81</v>
      </c>
      <c r="I19" s="509">
        <v>709.98</v>
      </c>
      <c r="J19" s="509">
        <v>693.45</v>
      </c>
    </row>
    <row r="20" spans="1:10" ht="31.15" customHeight="1" x14ac:dyDescent="0.2">
      <c r="A20" s="477" t="s">
        <v>672</v>
      </c>
      <c r="B20" s="509">
        <v>1872.58</v>
      </c>
      <c r="C20" s="509">
        <v>4032.27</v>
      </c>
      <c r="D20" s="509">
        <v>2451.79</v>
      </c>
      <c r="E20" s="509">
        <v>2125.44</v>
      </c>
      <c r="F20" s="509">
        <v>1801.3</v>
      </c>
      <c r="G20" s="509">
        <v>1324.97</v>
      </c>
      <c r="H20" s="509">
        <v>1004.77</v>
      </c>
      <c r="I20" s="509">
        <v>726.13</v>
      </c>
      <c r="J20" s="509">
        <v>710.22</v>
      </c>
    </row>
    <row r="21" spans="1:10" ht="11.25" customHeight="1" x14ac:dyDescent="0.2">
      <c r="A21" s="455" t="s">
        <v>671</v>
      </c>
      <c r="B21" s="509">
        <v>1714.43</v>
      </c>
      <c r="C21" s="509">
        <v>3882.78</v>
      </c>
      <c r="D21" s="509">
        <v>2140.48</v>
      </c>
      <c r="E21" s="509">
        <v>2068.36</v>
      </c>
      <c r="F21" s="509">
        <v>1723.82</v>
      </c>
      <c r="G21" s="509">
        <v>1096.02</v>
      </c>
      <c r="H21" s="509">
        <v>839.81</v>
      </c>
      <c r="I21" s="509">
        <v>793.59</v>
      </c>
      <c r="J21" s="509">
        <v>819.74</v>
      </c>
    </row>
    <row r="22" spans="1:10" ht="11.25" customHeight="1" x14ac:dyDescent="0.2">
      <c r="A22" s="455" t="s">
        <v>670</v>
      </c>
      <c r="B22" s="509">
        <v>1139.6500000000001</v>
      </c>
      <c r="C22" s="509">
        <v>3209.4</v>
      </c>
      <c r="D22" s="509">
        <v>1995.11</v>
      </c>
      <c r="E22" s="509">
        <v>1577.95</v>
      </c>
      <c r="F22" s="509">
        <v>1257.99</v>
      </c>
      <c r="G22" s="509">
        <v>1116.44</v>
      </c>
      <c r="H22" s="509">
        <v>807.36</v>
      </c>
      <c r="I22" s="509">
        <v>735.98</v>
      </c>
      <c r="J22" s="509">
        <v>703.81</v>
      </c>
    </row>
    <row r="23" spans="1:10" ht="11.25" customHeight="1" x14ac:dyDescent="0.2">
      <c r="A23" s="455" t="s">
        <v>669</v>
      </c>
      <c r="B23" s="509">
        <v>1067.3399999999999</v>
      </c>
      <c r="C23" s="509">
        <v>2727.06</v>
      </c>
      <c r="D23" s="509">
        <v>1894.08</v>
      </c>
      <c r="E23" s="509">
        <v>1449.15</v>
      </c>
      <c r="F23" s="509">
        <v>1397.51</v>
      </c>
      <c r="G23" s="509">
        <v>986.13</v>
      </c>
      <c r="H23" s="509">
        <v>812.81</v>
      </c>
      <c r="I23" s="509">
        <v>721.58</v>
      </c>
      <c r="J23" s="509">
        <v>682.35</v>
      </c>
    </row>
    <row r="24" spans="1:10" ht="22.5" x14ac:dyDescent="0.2">
      <c r="A24" s="479" t="s">
        <v>668</v>
      </c>
      <c r="B24" s="509">
        <v>1031.19</v>
      </c>
      <c r="C24" s="509">
        <v>2452.38</v>
      </c>
      <c r="D24" s="509">
        <v>1665.96</v>
      </c>
      <c r="E24" s="509">
        <v>1629</v>
      </c>
      <c r="F24" s="509">
        <v>1236.79</v>
      </c>
      <c r="G24" s="509">
        <v>939.65</v>
      </c>
      <c r="H24" s="509">
        <v>808.67</v>
      </c>
      <c r="I24" s="509">
        <v>683.05</v>
      </c>
      <c r="J24" s="509">
        <v>670.65</v>
      </c>
    </row>
    <row r="25" spans="1:10" ht="22.5" x14ac:dyDescent="0.2">
      <c r="A25" s="478" t="s">
        <v>667</v>
      </c>
      <c r="B25" s="509">
        <v>1213.33</v>
      </c>
      <c r="C25" s="509">
        <v>2537.12</v>
      </c>
      <c r="D25" s="509">
        <v>1487.83</v>
      </c>
      <c r="E25" s="509">
        <v>1769.08</v>
      </c>
      <c r="F25" s="509">
        <v>1301.0999999999999</v>
      </c>
      <c r="G25" s="509">
        <v>1010.03</v>
      </c>
      <c r="H25" s="509">
        <v>902.81</v>
      </c>
      <c r="I25" s="509">
        <v>695.04</v>
      </c>
      <c r="J25" s="509">
        <v>760.77</v>
      </c>
    </row>
    <row r="26" spans="1:10" ht="22.5" x14ac:dyDescent="0.2">
      <c r="A26" s="479" t="s">
        <v>666</v>
      </c>
      <c r="B26" s="509">
        <v>1199.3</v>
      </c>
      <c r="C26" s="509">
        <v>3251.81</v>
      </c>
      <c r="D26" s="509">
        <v>1694.54</v>
      </c>
      <c r="E26" s="509">
        <v>1724.32</v>
      </c>
      <c r="F26" s="509">
        <v>1737.09</v>
      </c>
      <c r="G26" s="509">
        <v>1107.97</v>
      </c>
      <c r="H26" s="509">
        <v>845.62</v>
      </c>
      <c r="I26" s="509">
        <v>671.05</v>
      </c>
      <c r="J26" s="509">
        <v>707.98</v>
      </c>
    </row>
    <row r="27" spans="1:10" x14ac:dyDescent="0.2">
      <c r="A27" s="457" t="s">
        <v>665</v>
      </c>
      <c r="B27" s="509">
        <v>748.39</v>
      </c>
      <c r="C27" s="509">
        <v>1384.59</v>
      </c>
      <c r="D27" s="509">
        <v>1256.25</v>
      </c>
      <c r="E27" s="509">
        <v>1188.96</v>
      </c>
      <c r="F27" s="509">
        <v>971.65</v>
      </c>
      <c r="G27" s="509">
        <v>713.45</v>
      </c>
      <c r="H27" s="509">
        <v>648.77</v>
      </c>
      <c r="I27" s="509">
        <v>642.73</v>
      </c>
      <c r="J27" s="509">
        <v>589.48</v>
      </c>
    </row>
    <row r="28" spans="1:10" x14ac:dyDescent="0.2">
      <c r="A28" s="457" t="s">
        <v>664</v>
      </c>
      <c r="B28" s="509">
        <v>945.15</v>
      </c>
      <c r="C28" s="509">
        <v>1814.43</v>
      </c>
      <c r="D28" s="509">
        <v>1561.98</v>
      </c>
      <c r="E28" s="509">
        <v>1410.35</v>
      </c>
      <c r="F28" s="509">
        <v>1122.48</v>
      </c>
      <c r="G28" s="509">
        <v>852.83</v>
      </c>
      <c r="H28" s="509">
        <v>775.83</v>
      </c>
      <c r="I28" s="509">
        <v>671.63</v>
      </c>
      <c r="J28" s="509">
        <v>667.21</v>
      </c>
    </row>
    <row r="29" spans="1:10" x14ac:dyDescent="0.2">
      <c r="A29" s="457" t="s">
        <v>663</v>
      </c>
      <c r="B29" s="509">
        <v>1242.5</v>
      </c>
      <c r="C29" s="509">
        <v>2661.61</v>
      </c>
      <c r="D29" s="509">
        <v>1531.98</v>
      </c>
      <c r="E29" s="509">
        <v>1554.4</v>
      </c>
      <c r="F29" s="509">
        <v>1317.6</v>
      </c>
      <c r="G29" s="509">
        <v>1047.6400000000001</v>
      </c>
      <c r="H29" s="509">
        <v>715.76</v>
      </c>
      <c r="I29" s="509">
        <v>750.31</v>
      </c>
      <c r="J29" s="509">
        <v>865.9</v>
      </c>
    </row>
    <row r="30" spans="1:10" ht="22.5" x14ac:dyDescent="0.2">
      <c r="A30" s="479" t="s">
        <v>662</v>
      </c>
      <c r="B30" s="509">
        <v>2907.1</v>
      </c>
      <c r="C30" s="509">
        <v>4513.7299999999996</v>
      </c>
      <c r="D30" s="509">
        <v>2946.88</v>
      </c>
      <c r="E30" s="509">
        <v>2797.73</v>
      </c>
      <c r="F30" s="509">
        <v>2656.09</v>
      </c>
      <c r="G30" s="509">
        <v>2160.61</v>
      </c>
      <c r="H30" s="509">
        <v>1353.74</v>
      </c>
      <c r="I30" s="509">
        <v>1051.3699999999999</v>
      </c>
      <c r="J30" s="509">
        <v>897.03</v>
      </c>
    </row>
    <row r="31" spans="1:10" ht="22.5" x14ac:dyDescent="0.2">
      <c r="A31" s="478" t="s">
        <v>661</v>
      </c>
      <c r="B31" s="509">
        <v>1084.17</v>
      </c>
      <c r="C31" s="509">
        <v>2214.4</v>
      </c>
      <c r="D31" s="509">
        <v>1739.37</v>
      </c>
      <c r="E31" s="509">
        <v>1499.24</v>
      </c>
      <c r="F31" s="509">
        <v>1254.4000000000001</v>
      </c>
      <c r="G31" s="509">
        <v>994.56</v>
      </c>
      <c r="H31" s="509">
        <v>789.28</v>
      </c>
      <c r="I31" s="509">
        <v>764.58</v>
      </c>
      <c r="J31" s="509">
        <v>675.43</v>
      </c>
    </row>
    <row r="32" spans="1:10" ht="12" customHeight="1" x14ac:dyDescent="0.2">
      <c r="A32" s="454" t="s">
        <v>660</v>
      </c>
      <c r="B32" s="509">
        <v>966.06</v>
      </c>
      <c r="C32" s="509">
        <v>2033.28</v>
      </c>
      <c r="D32" s="509">
        <v>1620.41</v>
      </c>
      <c r="E32" s="509">
        <v>1248.07</v>
      </c>
      <c r="F32" s="509">
        <v>1247.33</v>
      </c>
      <c r="G32" s="509">
        <v>817.2</v>
      </c>
      <c r="H32" s="509">
        <v>730.46</v>
      </c>
      <c r="I32" s="509">
        <v>643.42999999999995</v>
      </c>
      <c r="J32" s="509">
        <v>686.93</v>
      </c>
    </row>
    <row r="33" spans="1:10" ht="20.45" customHeight="1" x14ac:dyDescent="0.2">
      <c r="A33" s="478" t="s">
        <v>659</v>
      </c>
      <c r="B33" s="509">
        <v>994.26</v>
      </c>
      <c r="C33" s="509">
        <v>2145.9899999999998</v>
      </c>
      <c r="D33" s="509">
        <v>1689.31</v>
      </c>
      <c r="E33" s="509">
        <v>1253.31</v>
      </c>
      <c r="F33" s="509">
        <v>1337.52</v>
      </c>
      <c r="G33" s="509">
        <v>804.97</v>
      </c>
      <c r="H33" s="509">
        <v>730.55</v>
      </c>
      <c r="I33" s="509">
        <v>634.21</v>
      </c>
      <c r="J33" s="509">
        <v>779.52</v>
      </c>
    </row>
    <row r="34" spans="1:10" ht="11.25" customHeight="1" x14ac:dyDescent="0.2">
      <c r="A34" s="457" t="s">
        <v>658</v>
      </c>
      <c r="B34" s="509">
        <v>919.94</v>
      </c>
      <c r="C34" s="509">
        <v>1801.7</v>
      </c>
      <c r="D34" s="509">
        <v>1414.61</v>
      </c>
      <c r="E34" s="509">
        <v>1237.9100000000001</v>
      </c>
      <c r="F34" s="509">
        <v>1124.2</v>
      </c>
      <c r="G34" s="509">
        <v>837.31</v>
      </c>
      <c r="H34" s="509">
        <v>730.38</v>
      </c>
      <c r="I34" s="509">
        <v>669.1</v>
      </c>
      <c r="J34" s="509">
        <v>646.84</v>
      </c>
    </row>
    <row r="35" spans="1:10" ht="19.899999999999999" customHeight="1" x14ac:dyDescent="0.2">
      <c r="A35" s="478" t="s">
        <v>657</v>
      </c>
      <c r="B35" s="509">
        <v>1013.46</v>
      </c>
      <c r="C35" s="509">
        <v>2283.52</v>
      </c>
      <c r="D35" s="509">
        <v>1678.31</v>
      </c>
      <c r="E35" s="509">
        <v>1482.99</v>
      </c>
      <c r="F35" s="509">
        <v>1365.24</v>
      </c>
      <c r="G35" s="509">
        <v>857.63</v>
      </c>
      <c r="H35" s="509">
        <v>701.84</v>
      </c>
      <c r="I35" s="509">
        <v>659.4</v>
      </c>
      <c r="J35" s="509">
        <v>641.94000000000005</v>
      </c>
    </row>
    <row r="36" spans="1:10" ht="11.25" customHeight="1" x14ac:dyDescent="0.2">
      <c r="A36" s="457" t="s">
        <v>656</v>
      </c>
      <c r="B36" s="509">
        <v>965.85</v>
      </c>
      <c r="C36" s="509">
        <v>2326.9499999999998</v>
      </c>
      <c r="D36" s="509">
        <v>1496.92</v>
      </c>
      <c r="E36" s="509">
        <v>1408.28</v>
      </c>
      <c r="F36" s="509">
        <v>1336.56</v>
      </c>
      <c r="G36" s="509">
        <v>866.73</v>
      </c>
      <c r="H36" s="509">
        <v>715.33</v>
      </c>
      <c r="I36" s="509">
        <v>645.70000000000005</v>
      </c>
      <c r="J36" s="509">
        <v>627.91</v>
      </c>
    </row>
    <row r="37" spans="1:10" ht="11.25" customHeight="1" x14ac:dyDescent="0.2">
      <c r="A37" s="457" t="s">
        <v>655</v>
      </c>
      <c r="B37" s="509">
        <v>1240.2</v>
      </c>
      <c r="C37" s="509">
        <v>2619.13</v>
      </c>
      <c r="D37" s="509">
        <v>1966.74</v>
      </c>
      <c r="E37" s="509">
        <v>1703.8</v>
      </c>
      <c r="F37" s="509">
        <v>1636.22</v>
      </c>
      <c r="G37" s="509">
        <v>959.33</v>
      </c>
      <c r="H37" s="509">
        <v>747.57</v>
      </c>
      <c r="I37" s="509">
        <v>684.18</v>
      </c>
      <c r="J37" s="509">
        <v>677.18</v>
      </c>
    </row>
    <row r="38" spans="1:10" ht="11.25" customHeight="1" x14ac:dyDescent="0.2">
      <c r="A38" s="457" t="s">
        <v>654</v>
      </c>
      <c r="B38" s="509">
        <v>878.18</v>
      </c>
      <c r="C38" s="509">
        <v>1897</v>
      </c>
      <c r="D38" s="509">
        <v>1365.2</v>
      </c>
      <c r="E38" s="509">
        <v>1340.31</v>
      </c>
      <c r="F38" s="509">
        <v>1106.3599999999999</v>
      </c>
      <c r="G38" s="509">
        <v>787.12</v>
      </c>
      <c r="H38" s="509">
        <v>680.04</v>
      </c>
      <c r="I38" s="509">
        <v>647.80999999999995</v>
      </c>
      <c r="J38" s="509">
        <v>635.14</v>
      </c>
    </row>
    <row r="39" spans="1:10" ht="11.25" customHeight="1" x14ac:dyDescent="0.2">
      <c r="A39" s="454" t="s">
        <v>653</v>
      </c>
      <c r="B39" s="509">
        <v>1338.08</v>
      </c>
      <c r="C39" s="509">
        <v>3397.37</v>
      </c>
      <c r="D39" s="509">
        <v>2500.4</v>
      </c>
      <c r="E39" s="509">
        <v>1832.17</v>
      </c>
      <c r="F39" s="509">
        <v>1813.35</v>
      </c>
      <c r="G39" s="509">
        <v>976.9</v>
      </c>
      <c r="H39" s="509">
        <v>1030.1199999999999</v>
      </c>
      <c r="I39" s="509">
        <v>783.39</v>
      </c>
      <c r="J39" s="509">
        <v>792.4</v>
      </c>
    </row>
    <row r="40" spans="1:10" ht="31.15" customHeight="1" x14ac:dyDescent="0.2">
      <c r="A40" s="477" t="s">
        <v>652</v>
      </c>
      <c r="B40" s="509">
        <v>1319.93</v>
      </c>
      <c r="C40" s="509">
        <v>3497.31</v>
      </c>
      <c r="D40" s="509">
        <v>2587.71</v>
      </c>
      <c r="E40" s="509">
        <v>1839.1</v>
      </c>
      <c r="F40" s="509">
        <v>1820.03</v>
      </c>
      <c r="G40" s="509">
        <v>955.37</v>
      </c>
      <c r="H40" s="509">
        <v>891.77</v>
      </c>
      <c r="I40" s="509">
        <v>760.44</v>
      </c>
      <c r="J40" s="509">
        <v>794.4</v>
      </c>
    </row>
    <row r="41" spans="1:10" ht="11.25" customHeight="1" x14ac:dyDescent="0.2">
      <c r="A41" s="457" t="s">
        <v>651</v>
      </c>
      <c r="B41" s="509">
        <v>1532.37</v>
      </c>
      <c r="C41" s="509">
        <v>2781.53</v>
      </c>
      <c r="D41" s="509">
        <v>1907.67</v>
      </c>
      <c r="E41" s="509">
        <v>1506.8</v>
      </c>
      <c r="F41" s="509">
        <v>1331.4</v>
      </c>
      <c r="G41" s="509">
        <v>1393.91</v>
      </c>
      <c r="H41" s="509">
        <v>1291.26</v>
      </c>
      <c r="I41" s="509">
        <v>1045.1600000000001</v>
      </c>
      <c r="J41" s="509">
        <v>615.62</v>
      </c>
    </row>
    <row r="42" spans="1:10" ht="11.25" customHeight="1" x14ac:dyDescent="0.2">
      <c r="A42" s="458" t="s">
        <v>650</v>
      </c>
      <c r="B42" s="509">
        <v>724.31</v>
      </c>
      <c r="C42" s="509">
        <v>1599.19</v>
      </c>
      <c r="D42" s="509">
        <v>1250.06</v>
      </c>
      <c r="E42" s="509">
        <v>1162.2</v>
      </c>
      <c r="F42" s="509">
        <v>800.98</v>
      </c>
      <c r="G42" s="509">
        <v>690.66</v>
      </c>
      <c r="H42" s="509">
        <v>614.47</v>
      </c>
      <c r="I42" s="509">
        <v>587.22</v>
      </c>
      <c r="J42" s="509">
        <v>563.14</v>
      </c>
    </row>
    <row r="43" spans="1:10" ht="11.25" customHeight="1" x14ac:dyDescent="0.2">
      <c r="A43" s="457" t="s">
        <v>649</v>
      </c>
      <c r="B43" s="509">
        <v>1821.27</v>
      </c>
      <c r="C43" s="509">
        <v>2422.41</v>
      </c>
      <c r="D43" s="509">
        <v>1664.48</v>
      </c>
      <c r="E43" s="509">
        <v>1996.22</v>
      </c>
      <c r="F43" s="509">
        <v>1540.34</v>
      </c>
      <c r="G43" s="509">
        <v>1143.8399999999999</v>
      </c>
      <c r="H43" s="509">
        <v>784.64</v>
      </c>
      <c r="I43" s="509">
        <v>716.45</v>
      </c>
      <c r="J43" s="509">
        <v>1176.3399999999999</v>
      </c>
    </row>
    <row r="44" spans="1:10" ht="31.9" customHeight="1" x14ac:dyDescent="0.2">
      <c r="A44" s="477" t="s">
        <v>648</v>
      </c>
      <c r="B44" s="509">
        <v>1708.86</v>
      </c>
      <c r="C44" s="509">
        <v>2986.87</v>
      </c>
      <c r="D44" s="509">
        <v>1773.55</v>
      </c>
      <c r="E44" s="509">
        <v>1911.22</v>
      </c>
      <c r="F44" s="509">
        <v>1511.1</v>
      </c>
      <c r="G44" s="509">
        <v>1112.99</v>
      </c>
      <c r="H44" s="509">
        <v>869.74</v>
      </c>
      <c r="I44" s="509">
        <v>738.13</v>
      </c>
      <c r="J44" s="509">
        <v>770.36</v>
      </c>
    </row>
    <row r="45" spans="1:10" ht="11.25" customHeight="1" x14ac:dyDescent="0.2">
      <c r="A45" s="455" t="s">
        <v>647</v>
      </c>
      <c r="B45" s="509">
        <v>2140.34</v>
      </c>
      <c r="C45" s="509">
        <v>2651.6</v>
      </c>
      <c r="D45" s="509">
        <v>2156.06</v>
      </c>
      <c r="E45" s="509">
        <v>2083.09</v>
      </c>
      <c r="F45" s="509">
        <v>1424.64</v>
      </c>
      <c r="G45" s="509">
        <v>1186.52</v>
      </c>
      <c r="H45" s="509">
        <v>750.56</v>
      </c>
      <c r="I45" s="509">
        <v>704.6</v>
      </c>
      <c r="J45" s="509">
        <v>614.14</v>
      </c>
    </row>
    <row r="46" spans="1:10" ht="11.25" customHeight="1" x14ac:dyDescent="0.2">
      <c r="A46" s="454" t="s">
        <v>646</v>
      </c>
      <c r="B46" s="509">
        <v>1737.86</v>
      </c>
      <c r="C46" s="509">
        <v>2176.19</v>
      </c>
      <c r="D46" s="509">
        <v>1604.65</v>
      </c>
      <c r="E46" s="509">
        <v>2000.78</v>
      </c>
      <c r="F46" s="509">
        <v>1687.37</v>
      </c>
      <c r="G46" s="509">
        <v>1151.26</v>
      </c>
      <c r="H46" s="509">
        <v>752.86</v>
      </c>
      <c r="I46" s="509">
        <v>694.84</v>
      </c>
      <c r="J46" s="509">
        <v>1337.6</v>
      </c>
    </row>
    <row r="47" spans="1:10" ht="11.25" customHeight="1" x14ac:dyDescent="0.2">
      <c r="A47" s="454" t="s">
        <v>645</v>
      </c>
      <c r="B47" s="509">
        <v>2302.04</v>
      </c>
      <c r="C47" s="509">
        <v>3915</v>
      </c>
      <c r="D47" s="509">
        <v>2856.97</v>
      </c>
      <c r="E47" s="509">
        <v>1964.48</v>
      </c>
      <c r="F47" s="509">
        <v>2029.91</v>
      </c>
      <c r="G47" s="509">
        <v>1616.5</v>
      </c>
      <c r="H47" s="509">
        <v>1145.8699999999999</v>
      </c>
      <c r="I47" s="509">
        <v>1415.63</v>
      </c>
      <c r="J47" s="509">
        <v>767.69</v>
      </c>
    </row>
    <row r="48" spans="1:10" ht="11.25" customHeight="1" x14ac:dyDescent="0.2">
      <c r="A48" s="454" t="s">
        <v>644</v>
      </c>
      <c r="B48" s="509">
        <v>1093.47</v>
      </c>
      <c r="C48" s="509">
        <v>1963.7</v>
      </c>
      <c r="D48" s="509">
        <v>1538.99</v>
      </c>
      <c r="E48" s="509">
        <v>1514.27</v>
      </c>
      <c r="F48" s="509">
        <v>1086.83</v>
      </c>
      <c r="G48" s="509">
        <v>833.01</v>
      </c>
      <c r="H48" s="509">
        <v>723.69</v>
      </c>
      <c r="I48" s="509">
        <v>650.03</v>
      </c>
      <c r="J48" s="509">
        <v>662.54</v>
      </c>
    </row>
    <row r="49" spans="1:10" ht="11.25" customHeight="1" x14ac:dyDescent="0.2">
      <c r="A49" s="454" t="s">
        <v>643</v>
      </c>
      <c r="B49" s="509">
        <v>1357.69</v>
      </c>
      <c r="C49" s="509">
        <v>2086.9699999999998</v>
      </c>
      <c r="D49" s="509">
        <v>1334.96</v>
      </c>
      <c r="E49" s="509">
        <v>1759.29</v>
      </c>
      <c r="F49" s="509">
        <v>1239.93</v>
      </c>
      <c r="G49" s="509">
        <v>920.86</v>
      </c>
      <c r="H49" s="509">
        <v>789.94</v>
      </c>
      <c r="I49" s="509">
        <v>694.6</v>
      </c>
      <c r="J49" s="509">
        <v>739.93</v>
      </c>
    </row>
    <row r="50" spans="1:10" ht="11.25" customHeight="1" x14ac:dyDescent="0.2">
      <c r="A50" s="454" t="s">
        <v>642</v>
      </c>
      <c r="B50" s="509">
        <v>910.69</v>
      </c>
      <c r="C50" s="509">
        <v>2352.08</v>
      </c>
      <c r="D50" s="509">
        <v>1561.93</v>
      </c>
      <c r="E50" s="509">
        <v>1445.82</v>
      </c>
      <c r="F50" s="509">
        <v>1076.29</v>
      </c>
      <c r="G50" s="509">
        <v>917.33</v>
      </c>
      <c r="H50" s="509">
        <v>700.15</v>
      </c>
      <c r="I50" s="509">
        <v>693.85</v>
      </c>
      <c r="J50" s="509">
        <v>765.05</v>
      </c>
    </row>
    <row r="51" spans="1:10" ht="11.25" customHeight="1" x14ac:dyDescent="0.2">
      <c r="A51" s="454" t="s">
        <v>641</v>
      </c>
      <c r="B51" s="509">
        <v>1035.2</v>
      </c>
      <c r="C51" s="509">
        <v>2734.19</v>
      </c>
      <c r="D51" s="509">
        <v>1628.46</v>
      </c>
      <c r="E51" s="509">
        <v>1416.29</v>
      </c>
      <c r="F51" s="509">
        <v>1390.74</v>
      </c>
      <c r="G51" s="509">
        <v>829.03</v>
      </c>
      <c r="H51" s="509">
        <v>680.31</v>
      </c>
      <c r="I51" s="509">
        <v>686.04</v>
      </c>
      <c r="J51" s="509">
        <v>725.21</v>
      </c>
    </row>
    <row r="52" spans="1:10" ht="11.25" customHeight="1" x14ac:dyDescent="0.2">
      <c r="A52" s="454" t="s">
        <v>640</v>
      </c>
      <c r="B52" s="509">
        <v>1234.6199999999999</v>
      </c>
      <c r="C52" s="509">
        <v>1778.83</v>
      </c>
      <c r="D52" s="509">
        <v>1543.99</v>
      </c>
      <c r="E52" s="509">
        <v>1408.84</v>
      </c>
      <c r="F52" s="509">
        <v>988.74</v>
      </c>
      <c r="G52" s="509">
        <v>850.53</v>
      </c>
      <c r="H52" s="509">
        <v>666.21</v>
      </c>
      <c r="I52" s="509">
        <v>621.29</v>
      </c>
      <c r="J52" s="509">
        <v>687.77</v>
      </c>
    </row>
    <row r="53" spans="1:10" ht="11.25" customHeight="1" x14ac:dyDescent="0.2">
      <c r="A53" s="454" t="s">
        <v>639</v>
      </c>
      <c r="B53" s="509">
        <v>943.76</v>
      </c>
      <c r="C53" s="509">
        <v>2017.17</v>
      </c>
      <c r="D53" s="509">
        <v>1361.24</v>
      </c>
      <c r="E53" s="509">
        <v>1178.1300000000001</v>
      </c>
      <c r="F53" s="509">
        <v>1069.99</v>
      </c>
      <c r="G53" s="509">
        <v>755.76</v>
      </c>
      <c r="H53" s="509">
        <v>644.59</v>
      </c>
      <c r="I53" s="509">
        <v>576.79</v>
      </c>
      <c r="J53" s="509">
        <v>678.69</v>
      </c>
    </row>
    <row r="54" spans="1:10" ht="11.25" customHeight="1" x14ac:dyDescent="0.2">
      <c r="A54" s="455" t="s">
        <v>638</v>
      </c>
      <c r="B54" s="509">
        <v>1176.8</v>
      </c>
      <c r="C54" s="509">
        <v>2652.47</v>
      </c>
      <c r="D54" s="509">
        <v>1383.19</v>
      </c>
      <c r="E54" s="509">
        <v>1338.02</v>
      </c>
      <c r="F54" s="509">
        <v>1177.44</v>
      </c>
      <c r="G54" s="509">
        <v>789.78</v>
      </c>
      <c r="H54" s="509">
        <v>703.94</v>
      </c>
      <c r="I54" s="509">
        <v>653.89</v>
      </c>
      <c r="J54" s="509">
        <v>700.77</v>
      </c>
    </row>
    <row r="55" spans="1:10" ht="11.25" customHeight="1" x14ac:dyDescent="0.2">
      <c r="A55" s="455" t="s">
        <v>637</v>
      </c>
      <c r="B55" s="509">
        <v>770.07</v>
      </c>
      <c r="C55" s="509">
        <v>1356.97</v>
      </c>
      <c r="D55" s="509">
        <v>1312.5</v>
      </c>
      <c r="E55" s="509">
        <v>948.35</v>
      </c>
      <c r="F55" s="509">
        <v>980.72</v>
      </c>
      <c r="G55" s="509">
        <v>704.9</v>
      </c>
      <c r="H55" s="509">
        <v>622.69000000000005</v>
      </c>
      <c r="I55" s="509">
        <v>567.69000000000005</v>
      </c>
      <c r="J55" s="509">
        <v>658.82</v>
      </c>
    </row>
    <row r="56" spans="1:10" ht="11.25" customHeight="1" x14ac:dyDescent="0.2">
      <c r="A56" s="454" t="s">
        <v>636</v>
      </c>
      <c r="B56" s="509">
        <v>1635.47</v>
      </c>
      <c r="C56" s="509">
        <v>2356.4499999999998</v>
      </c>
      <c r="D56" s="509">
        <v>1554.96</v>
      </c>
      <c r="E56" s="509">
        <v>1562.33</v>
      </c>
      <c r="F56" s="509">
        <v>4672.1400000000003</v>
      </c>
      <c r="G56" s="509">
        <v>1060.9100000000001</v>
      </c>
      <c r="H56" s="509">
        <v>763.26</v>
      </c>
      <c r="I56" s="509">
        <v>706.86</v>
      </c>
      <c r="J56" s="509">
        <v>673.91</v>
      </c>
    </row>
    <row r="57" spans="1:10" x14ac:dyDescent="0.2">
      <c r="A57" s="454" t="s">
        <v>635</v>
      </c>
      <c r="B57" s="509">
        <v>950.59</v>
      </c>
      <c r="C57" s="509">
        <v>1839.83</v>
      </c>
      <c r="D57" s="509">
        <v>1393.57</v>
      </c>
      <c r="E57" s="509">
        <v>1509.9</v>
      </c>
      <c r="F57" s="509">
        <v>1085.28</v>
      </c>
      <c r="G57" s="509">
        <v>779.29</v>
      </c>
      <c r="H57" s="509">
        <v>651.5</v>
      </c>
      <c r="I57" s="509">
        <v>618.16</v>
      </c>
      <c r="J57" s="509">
        <v>559.85</v>
      </c>
    </row>
    <row r="58" spans="1:10" ht="12" thickBot="1" x14ac:dyDescent="0.25">
      <c r="A58" s="491" t="s">
        <v>634</v>
      </c>
      <c r="B58" s="508">
        <v>1896.43</v>
      </c>
      <c r="C58" s="508">
        <v>2310.12</v>
      </c>
      <c r="D58" s="508">
        <v>2311.0500000000002</v>
      </c>
      <c r="E58" s="508">
        <v>2413.73</v>
      </c>
      <c r="F58" s="508">
        <v>2180.94</v>
      </c>
      <c r="G58" s="508">
        <v>1582.72</v>
      </c>
      <c r="H58" s="508">
        <v>1331.28</v>
      </c>
      <c r="I58" s="508">
        <v>792.72</v>
      </c>
      <c r="J58" s="508" t="s">
        <v>1486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>
      <pane xSplit="17445" topLeftCell="T1"/>
      <selection activeCell="A10" sqref="A10"/>
      <selection pane="topRight" activeCell="B28" sqref="B28"/>
    </sheetView>
  </sheetViews>
  <sheetFormatPr defaultColWidth="9.140625" defaultRowHeight="11.25" x14ac:dyDescent="0.2"/>
  <cols>
    <col min="1" max="1" width="44.42578125" style="452" customWidth="1"/>
    <col min="2" max="10" width="8.140625" style="452" customWidth="1"/>
    <col min="11" max="16384" width="9.140625" style="452"/>
  </cols>
  <sheetData>
    <row r="1" spans="1:12" x14ac:dyDescent="0.2">
      <c r="J1" s="707" t="s">
        <v>2361</v>
      </c>
    </row>
    <row r="2" spans="1:12" x14ac:dyDescent="0.2">
      <c r="A2" s="452" t="s">
        <v>1401</v>
      </c>
    </row>
    <row r="5" spans="1:12" x14ac:dyDescent="0.2">
      <c r="J5" s="603" t="s">
        <v>686</v>
      </c>
    </row>
    <row r="6" spans="1:12" x14ac:dyDescent="0.2">
      <c r="A6" s="768" t="s">
        <v>1975</v>
      </c>
      <c r="B6" s="768"/>
      <c r="C6" s="768"/>
      <c r="D6" s="768"/>
      <c r="E6" s="768"/>
      <c r="F6" s="768"/>
      <c r="G6" s="768"/>
      <c r="H6" s="768"/>
      <c r="I6" s="768"/>
      <c r="J6" s="768"/>
      <c r="K6" s="486"/>
    </row>
    <row r="7" spans="1:12" ht="12.75" x14ac:dyDescent="0.2">
      <c r="A7" s="604" t="s">
        <v>295</v>
      </c>
      <c r="B7" s="456"/>
      <c r="C7" s="471"/>
      <c r="D7" s="471"/>
      <c r="E7" s="470"/>
      <c r="F7" s="471"/>
      <c r="G7" s="470"/>
      <c r="H7" s="471"/>
      <c r="I7" s="471"/>
      <c r="J7" s="469" t="s">
        <v>1077</v>
      </c>
    </row>
    <row r="8" spans="1:12" ht="18" customHeight="1" x14ac:dyDescent="0.2">
      <c r="A8" s="485"/>
      <c r="B8" s="775" t="s">
        <v>706</v>
      </c>
      <c r="C8" s="489" t="s">
        <v>1362</v>
      </c>
      <c r="D8" s="489" t="s">
        <v>1361</v>
      </c>
      <c r="E8" s="489" t="s">
        <v>1395</v>
      </c>
      <c r="F8" s="489" t="s">
        <v>1359</v>
      </c>
      <c r="G8" s="489" t="s">
        <v>1359</v>
      </c>
      <c r="H8" s="489" t="s">
        <v>1359</v>
      </c>
      <c r="I8" s="489" t="s">
        <v>1359</v>
      </c>
      <c r="J8" s="767" t="s">
        <v>1165</v>
      </c>
    </row>
    <row r="9" spans="1:12" ht="23.25" customHeight="1" x14ac:dyDescent="0.2">
      <c r="A9" s="465" t="s">
        <v>682</v>
      </c>
      <c r="B9" s="775"/>
      <c r="C9" s="488" t="s">
        <v>1358</v>
      </c>
      <c r="D9" s="488" t="s">
        <v>1357</v>
      </c>
      <c r="E9" s="488" t="s">
        <v>1394</v>
      </c>
      <c r="F9" s="488" t="s">
        <v>1355</v>
      </c>
      <c r="G9" s="488" t="s">
        <v>1354</v>
      </c>
      <c r="H9" s="488" t="s">
        <v>1353</v>
      </c>
      <c r="I9" s="488" t="s">
        <v>1352</v>
      </c>
      <c r="J9" s="767"/>
      <c r="K9" s="456"/>
      <c r="L9" s="456"/>
    </row>
    <row r="10" spans="1:12" ht="12" customHeight="1" x14ac:dyDescent="0.2">
      <c r="A10" s="463" t="s">
        <v>623</v>
      </c>
      <c r="B10" s="509">
        <v>1209.21</v>
      </c>
      <c r="C10" s="509">
        <v>2716.13</v>
      </c>
      <c r="D10" s="509">
        <v>1869.99</v>
      </c>
      <c r="E10" s="509">
        <v>1575.83</v>
      </c>
      <c r="F10" s="509">
        <v>1568.9</v>
      </c>
      <c r="G10" s="509">
        <v>938.24</v>
      </c>
      <c r="H10" s="509">
        <v>784.03</v>
      </c>
      <c r="I10" s="509">
        <v>710.28</v>
      </c>
      <c r="J10" s="509">
        <v>688.15</v>
      </c>
      <c r="K10" s="456"/>
      <c r="L10" s="519"/>
    </row>
    <row r="11" spans="1:12" ht="11.25" customHeight="1" x14ac:dyDescent="0.2">
      <c r="A11" s="454" t="s">
        <v>681</v>
      </c>
      <c r="B11" s="509">
        <v>831.72</v>
      </c>
      <c r="C11" s="509">
        <v>1676.91</v>
      </c>
      <c r="D11" s="509">
        <v>1221.3399999999999</v>
      </c>
      <c r="E11" s="509">
        <v>1166.43</v>
      </c>
      <c r="F11" s="509">
        <v>955.9</v>
      </c>
      <c r="G11" s="509">
        <v>876.04</v>
      </c>
      <c r="H11" s="509">
        <v>697.44</v>
      </c>
      <c r="I11" s="509">
        <v>652.02</v>
      </c>
      <c r="J11" s="509">
        <v>661.85</v>
      </c>
      <c r="L11" s="516"/>
    </row>
    <row r="12" spans="1:12" ht="20.45" customHeight="1" x14ac:dyDescent="0.2">
      <c r="A12" s="479" t="s">
        <v>680</v>
      </c>
      <c r="B12" s="509">
        <v>798.71</v>
      </c>
      <c r="C12" s="509">
        <v>1631.6</v>
      </c>
      <c r="D12" s="509">
        <v>1234.93</v>
      </c>
      <c r="E12" s="509">
        <v>1100.26</v>
      </c>
      <c r="F12" s="509">
        <v>950.52</v>
      </c>
      <c r="G12" s="509">
        <v>813.85</v>
      </c>
      <c r="H12" s="509">
        <v>693.56</v>
      </c>
      <c r="I12" s="509">
        <v>647.74</v>
      </c>
      <c r="J12" s="509">
        <v>660.62</v>
      </c>
      <c r="L12" s="516"/>
    </row>
    <row r="13" spans="1:12" ht="11.25" customHeight="1" x14ac:dyDescent="0.2">
      <c r="A13" s="459" t="s">
        <v>679</v>
      </c>
      <c r="B13" s="509">
        <v>1061.17</v>
      </c>
      <c r="C13" s="509">
        <v>2133.5500000000002</v>
      </c>
      <c r="D13" s="509">
        <v>1154.1500000000001</v>
      </c>
      <c r="E13" s="509">
        <v>1574.82</v>
      </c>
      <c r="F13" s="509">
        <v>1299.45</v>
      </c>
      <c r="G13" s="509">
        <v>1006.61</v>
      </c>
      <c r="H13" s="509">
        <v>823.53</v>
      </c>
      <c r="I13" s="509">
        <v>1011.88</v>
      </c>
      <c r="J13" s="509">
        <v>747.7</v>
      </c>
    </row>
    <row r="14" spans="1:12" ht="11.25" customHeight="1" x14ac:dyDescent="0.2">
      <c r="A14" s="458" t="s">
        <v>678</v>
      </c>
      <c r="B14" s="509">
        <v>1212.0899999999999</v>
      </c>
      <c r="C14" s="509">
        <v>3144.18</v>
      </c>
      <c r="D14" s="509">
        <v>2717.84</v>
      </c>
      <c r="E14" s="509">
        <v>1483.63</v>
      </c>
      <c r="F14" s="509">
        <v>1632.55</v>
      </c>
      <c r="G14" s="509">
        <v>1088.5899999999999</v>
      </c>
      <c r="H14" s="509">
        <v>937.86</v>
      </c>
      <c r="I14" s="509">
        <v>779.3</v>
      </c>
      <c r="J14" s="509">
        <v>928.38</v>
      </c>
    </row>
    <row r="15" spans="1:12" ht="11.25" customHeight="1" x14ac:dyDescent="0.2">
      <c r="A15" s="458" t="s">
        <v>677</v>
      </c>
      <c r="B15" s="509">
        <v>1129.8900000000001</v>
      </c>
      <c r="C15" s="509">
        <v>2908.22</v>
      </c>
      <c r="D15" s="509">
        <v>1859.36</v>
      </c>
      <c r="E15" s="509">
        <v>1596.53</v>
      </c>
      <c r="F15" s="509">
        <v>1403.67</v>
      </c>
      <c r="G15" s="509">
        <v>955.41</v>
      </c>
      <c r="H15" s="509">
        <v>826.74</v>
      </c>
      <c r="I15" s="509">
        <v>723.56</v>
      </c>
      <c r="J15" s="509">
        <v>688.62</v>
      </c>
    </row>
    <row r="16" spans="1:12" ht="11.25" customHeight="1" x14ac:dyDescent="0.2">
      <c r="A16" s="460" t="s">
        <v>676</v>
      </c>
      <c r="B16" s="509">
        <v>1100.24</v>
      </c>
      <c r="C16" s="509">
        <v>3039.25</v>
      </c>
      <c r="D16" s="509">
        <v>2166.23</v>
      </c>
      <c r="E16" s="509">
        <v>1655</v>
      </c>
      <c r="F16" s="509">
        <v>1429.77</v>
      </c>
      <c r="G16" s="509">
        <v>916.31</v>
      </c>
      <c r="H16" s="509">
        <v>790.78</v>
      </c>
      <c r="I16" s="509">
        <v>714.91</v>
      </c>
      <c r="J16" s="509">
        <v>653.27</v>
      </c>
    </row>
    <row r="17" spans="1:10" ht="20.45" customHeight="1" x14ac:dyDescent="0.2">
      <c r="A17" s="479" t="s">
        <v>675</v>
      </c>
      <c r="B17" s="509">
        <v>860.58</v>
      </c>
      <c r="C17" s="509">
        <v>2323</v>
      </c>
      <c r="D17" s="509">
        <v>1792.64</v>
      </c>
      <c r="E17" s="509">
        <v>1192.1400000000001</v>
      </c>
      <c r="F17" s="509">
        <v>1123.32</v>
      </c>
      <c r="G17" s="509">
        <v>762.12</v>
      </c>
      <c r="H17" s="509">
        <v>688.21</v>
      </c>
      <c r="I17" s="509">
        <v>665.67</v>
      </c>
      <c r="J17" s="509">
        <v>572.71</v>
      </c>
    </row>
    <row r="18" spans="1:10" ht="21" customHeight="1" x14ac:dyDescent="0.2">
      <c r="A18" s="479" t="s">
        <v>674</v>
      </c>
      <c r="B18" s="509">
        <v>985.5</v>
      </c>
      <c r="C18" s="509">
        <v>2623.7</v>
      </c>
      <c r="D18" s="509">
        <v>1598.55</v>
      </c>
      <c r="E18" s="509">
        <v>1391.84</v>
      </c>
      <c r="F18" s="509">
        <v>1327.99</v>
      </c>
      <c r="G18" s="509">
        <v>879.99</v>
      </c>
      <c r="H18" s="509">
        <v>826.25</v>
      </c>
      <c r="I18" s="509">
        <v>770.01</v>
      </c>
      <c r="J18" s="509">
        <v>627.29999999999995</v>
      </c>
    </row>
    <row r="19" spans="1:10" ht="20.45" customHeight="1" x14ac:dyDescent="0.2">
      <c r="A19" s="479" t="s">
        <v>673</v>
      </c>
      <c r="B19" s="509">
        <v>1299.49</v>
      </c>
      <c r="C19" s="509">
        <v>3367.22</v>
      </c>
      <c r="D19" s="509">
        <v>1826.56</v>
      </c>
      <c r="E19" s="509">
        <v>1973.21</v>
      </c>
      <c r="F19" s="509">
        <v>1212.69</v>
      </c>
      <c r="G19" s="509">
        <v>1188.43</v>
      </c>
      <c r="H19" s="509">
        <v>863.9</v>
      </c>
      <c r="I19" s="509">
        <v>751.38</v>
      </c>
      <c r="J19" s="509">
        <v>714.52</v>
      </c>
    </row>
    <row r="20" spans="1:10" ht="31.15" customHeight="1" x14ac:dyDescent="0.2">
      <c r="A20" s="477" t="s">
        <v>672</v>
      </c>
      <c r="B20" s="509">
        <v>1982.17</v>
      </c>
      <c r="C20" s="509">
        <v>4401.6899999999996</v>
      </c>
      <c r="D20" s="509">
        <v>2561.92</v>
      </c>
      <c r="E20" s="509">
        <v>2190.08</v>
      </c>
      <c r="F20" s="509">
        <v>1844.8</v>
      </c>
      <c r="G20" s="509">
        <v>1409.42</v>
      </c>
      <c r="H20" s="509">
        <v>1075.52</v>
      </c>
      <c r="I20" s="509">
        <v>797.36</v>
      </c>
      <c r="J20" s="509">
        <v>704.49</v>
      </c>
    </row>
    <row r="21" spans="1:10" ht="11.25" customHeight="1" x14ac:dyDescent="0.2">
      <c r="A21" s="455" t="s">
        <v>671</v>
      </c>
      <c r="B21" s="509">
        <v>2038.41</v>
      </c>
      <c r="C21" s="509">
        <v>4441.3999999999996</v>
      </c>
      <c r="D21" s="509">
        <v>2583.23</v>
      </c>
      <c r="E21" s="509">
        <v>2068.7600000000002</v>
      </c>
      <c r="F21" s="509">
        <v>1780.97</v>
      </c>
      <c r="G21" s="509">
        <v>1163.05</v>
      </c>
      <c r="H21" s="509">
        <v>927.67</v>
      </c>
      <c r="I21" s="509">
        <v>836.87</v>
      </c>
      <c r="J21" s="509">
        <v>842.31</v>
      </c>
    </row>
    <row r="22" spans="1:10" ht="11.25" customHeight="1" x14ac:dyDescent="0.2">
      <c r="A22" s="455" t="s">
        <v>670</v>
      </c>
      <c r="B22" s="509">
        <v>1226.27</v>
      </c>
      <c r="C22" s="509">
        <v>3472.17</v>
      </c>
      <c r="D22" s="509">
        <v>2066.36</v>
      </c>
      <c r="E22" s="509">
        <v>1601.34</v>
      </c>
      <c r="F22" s="509">
        <v>1285.53</v>
      </c>
      <c r="G22" s="509">
        <v>1180.1500000000001</v>
      </c>
      <c r="H22" s="509">
        <v>860.54</v>
      </c>
      <c r="I22" s="509">
        <v>775.88</v>
      </c>
      <c r="J22" s="509">
        <v>707.98</v>
      </c>
    </row>
    <row r="23" spans="1:10" ht="11.25" customHeight="1" x14ac:dyDescent="0.2">
      <c r="A23" s="455" t="s">
        <v>669</v>
      </c>
      <c r="B23" s="509">
        <v>1137.4000000000001</v>
      </c>
      <c r="C23" s="509">
        <v>2982.31</v>
      </c>
      <c r="D23" s="509">
        <v>2017.92</v>
      </c>
      <c r="E23" s="509">
        <v>1471</v>
      </c>
      <c r="F23" s="509">
        <v>1508.82</v>
      </c>
      <c r="G23" s="509">
        <v>1018.46</v>
      </c>
      <c r="H23" s="509">
        <v>863.3</v>
      </c>
      <c r="I23" s="509">
        <v>783.28</v>
      </c>
      <c r="J23" s="509">
        <v>725.43</v>
      </c>
    </row>
    <row r="24" spans="1:10" ht="22.5" x14ac:dyDescent="0.2">
      <c r="A24" s="479" t="s">
        <v>668</v>
      </c>
      <c r="B24" s="509">
        <v>1055.3699999999999</v>
      </c>
      <c r="C24" s="509">
        <v>2581.0700000000002</v>
      </c>
      <c r="D24" s="509">
        <v>1720.11</v>
      </c>
      <c r="E24" s="509">
        <v>1651</v>
      </c>
      <c r="F24" s="509">
        <v>1298.8599999999999</v>
      </c>
      <c r="G24" s="509">
        <v>953.06</v>
      </c>
      <c r="H24" s="509">
        <v>849.83</v>
      </c>
      <c r="I24" s="509">
        <v>700.16</v>
      </c>
      <c r="J24" s="509">
        <v>679.82</v>
      </c>
    </row>
    <row r="25" spans="1:10" ht="22.5" x14ac:dyDescent="0.2">
      <c r="A25" s="478" t="s">
        <v>667</v>
      </c>
      <c r="B25" s="509">
        <v>1290.3399999999999</v>
      </c>
      <c r="C25" s="509">
        <v>2639.28</v>
      </c>
      <c r="D25" s="509">
        <v>1560.49</v>
      </c>
      <c r="E25" s="509">
        <v>1809.66</v>
      </c>
      <c r="F25" s="509">
        <v>1326.77</v>
      </c>
      <c r="G25" s="509">
        <v>1030.83</v>
      </c>
      <c r="H25" s="509">
        <v>959.43</v>
      </c>
      <c r="I25" s="509">
        <v>724.87</v>
      </c>
      <c r="J25" s="509">
        <v>785.05</v>
      </c>
    </row>
    <row r="26" spans="1:10" ht="22.5" x14ac:dyDescent="0.2">
      <c r="A26" s="479" t="s">
        <v>666</v>
      </c>
      <c r="B26" s="509">
        <v>1312.33</v>
      </c>
      <c r="C26" s="509">
        <v>3419.25</v>
      </c>
      <c r="D26" s="509">
        <v>1742.2</v>
      </c>
      <c r="E26" s="509">
        <v>1755.39</v>
      </c>
      <c r="F26" s="509">
        <v>1789.8</v>
      </c>
      <c r="G26" s="509">
        <v>1160.8499999999999</v>
      </c>
      <c r="H26" s="509">
        <v>922.76</v>
      </c>
      <c r="I26" s="509">
        <v>687.17</v>
      </c>
      <c r="J26" s="509">
        <v>728</v>
      </c>
    </row>
    <row r="27" spans="1:10" x14ac:dyDescent="0.2">
      <c r="A27" s="457" t="s">
        <v>665</v>
      </c>
      <c r="B27" s="509">
        <v>762.86</v>
      </c>
      <c r="C27" s="509">
        <v>1469.07</v>
      </c>
      <c r="D27" s="509">
        <v>1274.9100000000001</v>
      </c>
      <c r="E27" s="509">
        <v>1198.56</v>
      </c>
      <c r="F27" s="509">
        <v>984.81</v>
      </c>
      <c r="G27" s="509">
        <v>709.56</v>
      </c>
      <c r="H27" s="509">
        <v>684.41</v>
      </c>
      <c r="I27" s="509">
        <v>648.51</v>
      </c>
      <c r="J27" s="509">
        <v>592.57000000000005</v>
      </c>
    </row>
    <row r="28" spans="1:10" x14ac:dyDescent="0.2">
      <c r="A28" s="457" t="s">
        <v>664</v>
      </c>
      <c r="B28" s="509">
        <v>1017.37</v>
      </c>
      <c r="C28" s="509">
        <v>2011.37</v>
      </c>
      <c r="D28" s="509">
        <v>1655.43</v>
      </c>
      <c r="E28" s="509">
        <v>1456.16</v>
      </c>
      <c r="F28" s="509">
        <v>1149.94</v>
      </c>
      <c r="G28" s="509">
        <v>875.97</v>
      </c>
      <c r="H28" s="509">
        <v>822.05</v>
      </c>
      <c r="I28" s="509">
        <v>717.81</v>
      </c>
      <c r="J28" s="509">
        <v>667.09</v>
      </c>
    </row>
    <row r="29" spans="1:10" x14ac:dyDescent="0.2">
      <c r="A29" s="457" t="s">
        <v>663</v>
      </c>
      <c r="B29" s="509">
        <v>1312.17</v>
      </c>
      <c r="C29" s="509">
        <v>2748.43</v>
      </c>
      <c r="D29" s="509">
        <v>1512.01</v>
      </c>
      <c r="E29" s="509">
        <v>1569.02</v>
      </c>
      <c r="F29" s="509">
        <v>1352.27</v>
      </c>
      <c r="G29" s="509">
        <v>1064.58</v>
      </c>
      <c r="H29" s="509">
        <v>843.24</v>
      </c>
      <c r="I29" s="509">
        <v>804.08</v>
      </c>
      <c r="J29" s="509">
        <v>876.52</v>
      </c>
    </row>
    <row r="30" spans="1:10" ht="22.5" x14ac:dyDescent="0.2">
      <c r="A30" s="479" t="s">
        <v>662</v>
      </c>
      <c r="B30" s="509">
        <v>2956.85</v>
      </c>
      <c r="C30" s="509">
        <v>4671.13</v>
      </c>
      <c r="D30" s="509">
        <v>3079.31</v>
      </c>
      <c r="E30" s="509">
        <v>2852.74</v>
      </c>
      <c r="F30" s="509">
        <v>2684.78</v>
      </c>
      <c r="G30" s="509">
        <v>2225.14</v>
      </c>
      <c r="H30" s="509">
        <v>1357.02</v>
      </c>
      <c r="I30" s="509">
        <v>981.27</v>
      </c>
      <c r="J30" s="509">
        <v>907.22</v>
      </c>
    </row>
    <row r="31" spans="1:10" ht="22.5" x14ac:dyDescent="0.2">
      <c r="A31" s="478" t="s">
        <v>661</v>
      </c>
      <c r="B31" s="509">
        <v>1059.55</v>
      </c>
      <c r="C31" s="509">
        <v>2445.9</v>
      </c>
      <c r="D31" s="509">
        <v>1798.37</v>
      </c>
      <c r="E31" s="509">
        <v>1498.12</v>
      </c>
      <c r="F31" s="509">
        <v>1278.75</v>
      </c>
      <c r="G31" s="509">
        <v>1014.1</v>
      </c>
      <c r="H31" s="509">
        <v>801.84</v>
      </c>
      <c r="I31" s="509">
        <v>790.62</v>
      </c>
      <c r="J31" s="509">
        <v>680.2</v>
      </c>
    </row>
    <row r="32" spans="1:10" x14ac:dyDescent="0.2">
      <c r="A32" s="454" t="s">
        <v>660</v>
      </c>
      <c r="B32" s="509">
        <v>958.01</v>
      </c>
      <c r="C32" s="509">
        <v>2177.7199999999998</v>
      </c>
      <c r="D32" s="509">
        <v>1645.19</v>
      </c>
      <c r="E32" s="509">
        <v>1242.43</v>
      </c>
      <c r="F32" s="509">
        <v>1310.19</v>
      </c>
      <c r="G32" s="509">
        <v>816.57</v>
      </c>
      <c r="H32" s="509">
        <v>742.77</v>
      </c>
      <c r="I32" s="509">
        <v>643.66999999999996</v>
      </c>
      <c r="J32" s="509">
        <v>686.41</v>
      </c>
    </row>
    <row r="33" spans="1:10" ht="20.45" customHeight="1" x14ac:dyDescent="0.2">
      <c r="A33" s="478" t="s">
        <v>659</v>
      </c>
      <c r="B33" s="509">
        <v>983.06</v>
      </c>
      <c r="C33" s="509">
        <v>2327.61</v>
      </c>
      <c r="D33" s="509">
        <v>1717.82</v>
      </c>
      <c r="E33" s="509">
        <v>1247.27</v>
      </c>
      <c r="F33" s="509">
        <v>1429.28</v>
      </c>
      <c r="G33" s="509">
        <v>803.44</v>
      </c>
      <c r="H33" s="509">
        <v>746.69</v>
      </c>
      <c r="I33" s="509">
        <v>634.01</v>
      </c>
      <c r="J33" s="509">
        <v>792.81</v>
      </c>
    </row>
    <row r="34" spans="1:10" ht="11.25" customHeight="1" x14ac:dyDescent="0.2">
      <c r="A34" s="457" t="s">
        <v>658</v>
      </c>
      <c r="B34" s="509">
        <v>917.19</v>
      </c>
      <c r="C34" s="509">
        <v>1887.13</v>
      </c>
      <c r="D34" s="509">
        <v>1434.92</v>
      </c>
      <c r="E34" s="509">
        <v>1232.92</v>
      </c>
      <c r="F34" s="509">
        <v>1160.67</v>
      </c>
      <c r="G34" s="509">
        <v>838.55</v>
      </c>
      <c r="H34" s="509">
        <v>740.01</v>
      </c>
      <c r="I34" s="509">
        <v>671.03</v>
      </c>
      <c r="J34" s="509">
        <v>645.59</v>
      </c>
    </row>
    <row r="35" spans="1:10" ht="19.899999999999999" customHeight="1" x14ac:dyDescent="0.2">
      <c r="A35" s="478" t="s">
        <v>657</v>
      </c>
      <c r="B35" s="509">
        <v>1093.4100000000001</v>
      </c>
      <c r="C35" s="509">
        <v>2539.9699999999998</v>
      </c>
      <c r="D35" s="509">
        <v>1738.05</v>
      </c>
      <c r="E35" s="509">
        <v>1540.04</v>
      </c>
      <c r="F35" s="509">
        <v>1454.56</v>
      </c>
      <c r="G35" s="509">
        <v>902.41</v>
      </c>
      <c r="H35" s="509">
        <v>731.88</v>
      </c>
      <c r="I35" s="509">
        <v>685.84</v>
      </c>
      <c r="J35" s="509">
        <v>650.38</v>
      </c>
    </row>
    <row r="36" spans="1:10" ht="11.25" customHeight="1" x14ac:dyDescent="0.2">
      <c r="A36" s="457" t="s">
        <v>656</v>
      </c>
      <c r="B36" s="509">
        <v>973.27</v>
      </c>
      <c r="C36" s="509">
        <v>2465.13</v>
      </c>
      <c r="D36" s="509">
        <v>1540.13</v>
      </c>
      <c r="E36" s="509">
        <v>1417.61</v>
      </c>
      <c r="F36" s="509">
        <v>1431.5</v>
      </c>
      <c r="G36" s="509">
        <v>872.76</v>
      </c>
      <c r="H36" s="509">
        <v>720.7</v>
      </c>
      <c r="I36" s="509">
        <v>666.78</v>
      </c>
      <c r="J36" s="509">
        <v>624.48</v>
      </c>
    </row>
    <row r="37" spans="1:10" ht="11.25" customHeight="1" x14ac:dyDescent="0.2">
      <c r="A37" s="457" t="s">
        <v>655</v>
      </c>
      <c r="B37" s="509">
        <v>1290.6199999999999</v>
      </c>
      <c r="C37" s="509">
        <v>2776.34</v>
      </c>
      <c r="D37" s="509">
        <v>2017.18</v>
      </c>
      <c r="E37" s="509">
        <v>1725.76</v>
      </c>
      <c r="F37" s="509">
        <v>1656.4</v>
      </c>
      <c r="G37" s="509">
        <v>988.29</v>
      </c>
      <c r="H37" s="509">
        <v>776.47</v>
      </c>
      <c r="I37" s="509">
        <v>717.47</v>
      </c>
      <c r="J37" s="509">
        <v>690.3</v>
      </c>
    </row>
    <row r="38" spans="1:10" ht="11.25" customHeight="1" x14ac:dyDescent="0.2">
      <c r="A38" s="457" t="s">
        <v>654</v>
      </c>
      <c r="B38" s="509">
        <v>949.16</v>
      </c>
      <c r="C38" s="509">
        <v>2140.46</v>
      </c>
      <c r="D38" s="509">
        <v>1416.12</v>
      </c>
      <c r="E38" s="509">
        <v>1383.67</v>
      </c>
      <c r="F38" s="509">
        <v>1178</v>
      </c>
      <c r="G38" s="509">
        <v>830.02</v>
      </c>
      <c r="H38" s="509">
        <v>702.36</v>
      </c>
      <c r="I38" s="509">
        <v>663.16</v>
      </c>
      <c r="J38" s="509">
        <v>647.74</v>
      </c>
    </row>
    <row r="39" spans="1:10" ht="11.25" customHeight="1" x14ac:dyDescent="0.2">
      <c r="A39" s="454" t="s">
        <v>653</v>
      </c>
      <c r="B39" s="509">
        <v>1306.8599999999999</v>
      </c>
      <c r="C39" s="509">
        <v>3775.12</v>
      </c>
      <c r="D39" s="509">
        <v>2581.79</v>
      </c>
      <c r="E39" s="509">
        <v>1780.21</v>
      </c>
      <c r="F39" s="509">
        <v>1918.63</v>
      </c>
      <c r="G39" s="509">
        <v>954.44</v>
      </c>
      <c r="H39" s="509">
        <v>1065.33</v>
      </c>
      <c r="I39" s="509">
        <v>801.62</v>
      </c>
      <c r="J39" s="509">
        <v>790.5</v>
      </c>
    </row>
    <row r="40" spans="1:10" ht="31.15" customHeight="1" x14ac:dyDescent="0.2">
      <c r="A40" s="477" t="s">
        <v>652</v>
      </c>
      <c r="B40" s="509">
        <v>1291</v>
      </c>
      <c r="C40" s="509">
        <v>3869.59</v>
      </c>
      <c r="D40" s="509">
        <v>2654.31</v>
      </c>
      <c r="E40" s="509">
        <v>1784.82</v>
      </c>
      <c r="F40" s="509">
        <v>1924.21</v>
      </c>
      <c r="G40" s="509">
        <v>944.07</v>
      </c>
      <c r="H40" s="509">
        <v>921.15</v>
      </c>
      <c r="I40" s="509">
        <v>781.32</v>
      </c>
      <c r="J40" s="509">
        <v>791.5</v>
      </c>
    </row>
    <row r="41" spans="1:10" ht="11.25" customHeight="1" x14ac:dyDescent="0.2">
      <c r="A41" s="457" t="s">
        <v>651</v>
      </c>
      <c r="B41" s="509">
        <v>1527.06</v>
      </c>
      <c r="C41" s="509">
        <v>3003.74</v>
      </c>
      <c r="D41" s="509">
        <v>1971.51</v>
      </c>
      <c r="E41" s="509">
        <v>1576.37</v>
      </c>
      <c r="F41" s="509">
        <v>1322.19</v>
      </c>
      <c r="G41" s="509">
        <v>1402.98</v>
      </c>
      <c r="H41" s="509">
        <v>1313.23</v>
      </c>
      <c r="I41" s="509">
        <v>1022.29</v>
      </c>
      <c r="J41" s="509">
        <v>661.6</v>
      </c>
    </row>
    <row r="42" spans="1:10" ht="11.25" customHeight="1" x14ac:dyDescent="0.2">
      <c r="A42" s="458" t="s">
        <v>650</v>
      </c>
      <c r="B42" s="509">
        <v>808.69</v>
      </c>
      <c r="C42" s="509">
        <v>1722.45</v>
      </c>
      <c r="D42" s="509">
        <v>1314.34</v>
      </c>
      <c r="E42" s="509">
        <v>1267.93</v>
      </c>
      <c r="F42" s="509">
        <v>823.22</v>
      </c>
      <c r="G42" s="509">
        <v>728.3</v>
      </c>
      <c r="H42" s="509">
        <v>656.8</v>
      </c>
      <c r="I42" s="509">
        <v>632.64</v>
      </c>
      <c r="J42" s="509">
        <v>577.28</v>
      </c>
    </row>
    <row r="43" spans="1:10" ht="11.25" customHeight="1" x14ac:dyDescent="0.2">
      <c r="A43" s="457" t="s">
        <v>649</v>
      </c>
      <c r="B43" s="509">
        <v>1905.1</v>
      </c>
      <c r="C43" s="509">
        <v>2466.9499999999998</v>
      </c>
      <c r="D43" s="509">
        <v>1667.51</v>
      </c>
      <c r="E43" s="509">
        <v>2066.2600000000002</v>
      </c>
      <c r="F43" s="509">
        <v>1614.47</v>
      </c>
      <c r="G43" s="509">
        <v>1200.3599999999999</v>
      </c>
      <c r="H43" s="509">
        <v>814.93</v>
      </c>
      <c r="I43" s="509">
        <v>755.62</v>
      </c>
      <c r="J43" s="509">
        <v>1169.8</v>
      </c>
    </row>
    <row r="44" spans="1:10" ht="31.9" customHeight="1" x14ac:dyDescent="0.2">
      <c r="A44" s="477" t="s">
        <v>648</v>
      </c>
      <c r="B44" s="509">
        <v>1869.58</v>
      </c>
      <c r="C44" s="509">
        <v>3219.3</v>
      </c>
      <c r="D44" s="509">
        <v>1809.56</v>
      </c>
      <c r="E44" s="509">
        <v>2016.86</v>
      </c>
      <c r="F44" s="509">
        <v>1630.22</v>
      </c>
      <c r="G44" s="509">
        <v>1154.96</v>
      </c>
      <c r="H44" s="509">
        <v>879.61</v>
      </c>
      <c r="I44" s="509">
        <v>772.02</v>
      </c>
      <c r="J44" s="509">
        <v>784.85</v>
      </c>
    </row>
    <row r="45" spans="1:10" ht="11.25" customHeight="1" x14ac:dyDescent="0.2">
      <c r="A45" s="455" t="s">
        <v>647</v>
      </c>
      <c r="B45" s="509">
        <v>2216.3000000000002</v>
      </c>
      <c r="C45" s="509">
        <v>2733.63</v>
      </c>
      <c r="D45" s="509">
        <v>2199.09</v>
      </c>
      <c r="E45" s="509">
        <v>2193.4299999999998</v>
      </c>
      <c r="F45" s="509">
        <v>1390.04</v>
      </c>
      <c r="G45" s="509">
        <v>1180.5999999999999</v>
      </c>
      <c r="H45" s="509">
        <v>719.89</v>
      </c>
      <c r="I45" s="509">
        <v>719.21</v>
      </c>
      <c r="J45" s="509">
        <v>598.45000000000005</v>
      </c>
    </row>
    <row r="46" spans="1:10" ht="11.25" customHeight="1" x14ac:dyDescent="0.2">
      <c r="A46" s="454" t="s">
        <v>646</v>
      </c>
      <c r="B46" s="509">
        <v>1802.86</v>
      </c>
      <c r="C46" s="509">
        <v>2206.1</v>
      </c>
      <c r="D46" s="509">
        <v>1607.5</v>
      </c>
      <c r="E46" s="509">
        <v>2036.83</v>
      </c>
      <c r="F46" s="509">
        <v>1817.27</v>
      </c>
      <c r="G46" s="509">
        <v>1228.3699999999999</v>
      </c>
      <c r="H46" s="509">
        <v>804.41</v>
      </c>
      <c r="I46" s="509">
        <v>758.98</v>
      </c>
      <c r="J46" s="509">
        <v>1299.77</v>
      </c>
    </row>
    <row r="47" spans="1:10" ht="11.25" customHeight="1" x14ac:dyDescent="0.2">
      <c r="A47" s="454" t="s">
        <v>645</v>
      </c>
      <c r="B47" s="509">
        <v>2604.41</v>
      </c>
      <c r="C47" s="509">
        <v>4330.24</v>
      </c>
      <c r="D47" s="509">
        <v>2941.84</v>
      </c>
      <c r="E47" s="509">
        <v>2163.87</v>
      </c>
      <c r="F47" s="509">
        <v>2119.2199999999998</v>
      </c>
      <c r="G47" s="509">
        <v>1715.22</v>
      </c>
      <c r="H47" s="509">
        <v>1287.29</v>
      </c>
      <c r="I47" s="509">
        <v>1593.32</v>
      </c>
      <c r="J47" s="509">
        <v>774.51</v>
      </c>
    </row>
    <row r="48" spans="1:10" ht="11.25" customHeight="1" x14ac:dyDescent="0.2">
      <c r="A48" s="454" t="s">
        <v>644</v>
      </c>
      <c r="B48" s="509">
        <v>1230.6199999999999</v>
      </c>
      <c r="C48" s="509">
        <v>2238.2199999999998</v>
      </c>
      <c r="D48" s="509">
        <v>1643.38</v>
      </c>
      <c r="E48" s="509">
        <v>1572.31</v>
      </c>
      <c r="F48" s="509">
        <v>1116.79</v>
      </c>
      <c r="G48" s="509">
        <v>859.43</v>
      </c>
      <c r="H48" s="509">
        <v>772.53</v>
      </c>
      <c r="I48" s="509">
        <v>699.11</v>
      </c>
      <c r="J48" s="509">
        <v>660.57</v>
      </c>
    </row>
    <row r="49" spans="1:10" ht="11.25" customHeight="1" x14ac:dyDescent="0.2">
      <c r="A49" s="454" t="s">
        <v>643</v>
      </c>
      <c r="B49" s="509">
        <v>1575.56</v>
      </c>
      <c r="C49" s="509">
        <v>2399.35</v>
      </c>
      <c r="D49" s="509">
        <v>1501.78</v>
      </c>
      <c r="E49" s="509">
        <v>1800.09</v>
      </c>
      <c r="F49" s="509">
        <v>1330.23</v>
      </c>
      <c r="G49" s="509">
        <v>993.82</v>
      </c>
      <c r="H49" s="509">
        <v>819.81</v>
      </c>
      <c r="I49" s="509">
        <v>788.51</v>
      </c>
      <c r="J49" s="509">
        <v>772.58</v>
      </c>
    </row>
    <row r="50" spans="1:10" ht="11.25" customHeight="1" x14ac:dyDescent="0.2">
      <c r="A50" s="454" t="s">
        <v>642</v>
      </c>
      <c r="B50" s="509">
        <v>956.08</v>
      </c>
      <c r="C50" s="509">
        <v>2612.9</v>
      </c>
      <c r="D50" s="509">
        <v>1615.51</v>
      </c>
      <c r="E50" s="509">
        <v>1475.03</v>
      </c>
      <c r="F50" s="509">
        <v>1102.76</v>
      </c>
      <c r="G50" s="509">
        <v>949.73</v>
      </c>
      <c r="H50" s="509">
        <v>753.19</v>
      </c>
      <c r="I50" s="509">
        <v>742.82</v>
      </c>
      <c r="J50" s="509">
        <v>764.45</v>
      </c>
    </row>
    <row r="51" spans="1:10" ht="11.25" customHeight="1" x14ac:dyDescent="0.2">
      <c r="A51" s="454" t="s">
        <v>641</v>
      </c>
      <c r="B51" s="509">
        <v>1016.13</v>
      </c>
      <c r="C51" s="509">
        <v>2933.51</v>
      </c>
      <c r="D51" s="509">
        <v>1691.02</v>
      </c>
      <c r="E51" s="509">
        <v>1339.95</v>
      </c>
      <c r="F51" s="509">
        <v>1277.23</v>
      </c>
      <c r="G51" s="509">
        <v>828.16</v>
      </c>
      <c r="H51" s="509">
        <v>693.2</v>
      </c>
      <c r="I51" s="509">
        <v>742.23</v>
      </c>
      <c r="J51" s="509">
        <v>754.63</v>
      </c>
    </row>
    <row r="52" spans="1:10" ht="11.25" customHeight="1" x14ac:dyDescent="0.2">
      <c r="A52" s="454" t="s">
        <v>640</v>
      </c>
      <c r="B52" s="509">
        <v>1434.96</v>
      </c>
      <c r="C52" s="509">
        <v>1959.43</v>
      </c>
      <c r="D52" s="509">
        <v>1605.81</v>
      </c>
      <c r="E52" s="509">
        <v>1469.46</v>
      </c>
      <c r="F52" s="509">
        <v>937.08</v>
      </c>
      <c r="G52" s="509">
        <v>983.79</v>
      </c>
      <c r="H52" s="509">
        <v>746.81</v>
      </c>
      <c r="I52" s="509">
        <v>734.36</v>
      </c>
      <c r="J52" s="509">
        <v>740.62</v>
      </c>
    </row>
    <row r="53" spans="1:10" ht="11.25" customHeight="1" x14ac:dyDescent="0.2">
      <c r="A53" s="454" t="s">
        <v>639</v>
      </c>
      <c r="B53" s="509">
        <v>1263.54</v>
      </c>
      <c r="C53" s="509">
        <v>2535.91</v>
      </c>
      <c r="D53" s="509">
        <v>1386.6</v>
      </c>
      <c r="E53" s="509">
        <v>1292.44</v>
      </c>
      <c r="F53" s="509">
        <v>1129.21</v>
      </c>
      <c r="G53" s="509">
        <v>808.62</v>
      </c>
      <c r="H53" s="509">
        <v>689.25</v>
      </c>
      <c r="I53" s="509">
        <v>625.22</v>
      </c>
      <c r="J53" s="509">
        <v>689.91</v>
      </c>
    </row>
    <row r="54" spans="1:10" ht="11.25" customHeight="1" x14ac:dyDescent="0.2">
      <c r="A54" s="455" t="s">
        <v>638</v>
      </c>
      <c r="B54" s="509">
        <v>1475.42</v>
      </c>
      <c r="C54" s="509">
        <v>2928.76</v>
      </c>
      <c r="D54" s="509">
        <v>1412.41</v>
      </c>
      <c r="E54" s="509">
        <v>1394.49</v>
      </c>
      <c r="F54" s="509">
        <v>1290.55</v>
      </c>
      <c r="G54" s="509">
        <v>829.33</v>
      </c>
      <c r="H54" s="509">
        <v>711.53</v>
      </c>
      <c r="I54" s="509">
        <v>727.03</v>
      </c>
      <c r="J54" s="509">
        <v>720.98</v>
      </c>
    </row>
    <row r="55" spans="1:10" ht="11.25" customHeight="1" x14ac:dyDescent="0.2">
      <c r="A55" s="455" t="s">
        <v>637</v>
      </c>
      <c r="B55" s="509">
        <v>908.42</v>
      </c>
      <c r="C55" s="509">
        <v>1576.19</v>
      </c>
      <c r="D55" s="509">
        <v>1241.02</v>
      </c>
      <c r="E55" s="509">
        <v>1054.3900000000001</v>
      </c>
      <c r="F55" s="509">
        <v>943.55</v>
      </c>
      <c r="G55" s="509">
        <v>774.73</v>
      </c>
      <c r="H55" s="509">
        <v>662.39</v>
      </c>
      <c r="I55" s="509">
        <v>607.1</v>
      </c>
      <c r="J55" s="509">
        <v>658.83</v>
      </c>
    </row>
    <row r="56" spans="1:10" ht="11.25" customHeight="1" x14ac:dyDescent="0.2">
      <c r="A56" s="454" t="s">
        <v>636</v>
      </c>
      <c r="B56" s="509">
        <v>2109.19</v>
      </c>
      <c r="C56" s="509">
        <v>2647.72</v>
      </c>
      <c r="D56" s="509">
        <v>1674.96</v>
      </c>
      <c r="E56" s="509">
        <v>1619.95</v>
      </c>
      <c r="F56" s="509">
        <v>6401.52</v>
      </c>
      <c r="G56" s="509">
        <v>1197.67</v>
      </c>
      <c r="H56" s="509">
        <v>821.27</v>
      </c>
      <c r="I56" s="509">
        <v>796.02</v>
      </c>
      <c r="J56" s="509">
        <v>695.82</v>
      </c>
    </row>
    <row r="57" spans="1:10" x14ac:dyDescent="0.2">
      <c r="A57" s="454" t="s">
        <v>635</v>
      </c>
      <c r="B57" s="509">
        <v>1181.1099999999999</v>
      </c>
      <c r="C57" s="509">
        <v>2133.61</v>
      </c>
      <c r="D57" s="509">
        <v>1504.37</v>
      </c>
      <c r="E57" s="509">
        <v>1593.82</v>
      </c>
      <c r="F57" s="509">
        <v>1163.6500000000001</v>
      </c>
      <c r="G57" s="509">
        <v>865.47</v>
      </c>
      <c r="H57" s="509">
        <v>775.73</v>
      </c>
      <c r="I57" s="509">
        <v>720.14</v>
      </c>
      <c r="J57" s="509">
        <v>621.32000000000005</v>
      </c>
    </row>
    <row r="58" spans="1:10" ht="12" thickBot="1" x14ac:dyDescent="0.25">
      <c r="A58" s="491" t="s">
        <v>634</v>
      </c>
      <c r="B58" s="508">
        <v>1783.91</v>
      </c>
      <c r="C58" s="508">
        <v>3697.4</v>
      </c>
      <c r="D58" s="508">
        <v>1965.92</v>
      </c>
      <c r="E58" s="508">
        <v>2273.91</v>
      </c>
      <c r="F58" s="508">
        <v>1776</v>
      </c>
      <c r="G58" s="508">
        <v>1548.85</v>
      </c>
      <c r="H58" s="508">
        <v>1336.5</v>
      </c>
      <c r="I58" s="508">
        <v>776.72</v>
      </c>
      <c r="J58" s="508" t="s">
        <v>1486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zoomScaleNormal="100" workbookViewId="0">
      <selection activeCell="K56" sqref="K56"/>
    </sheetView>
  </sheetViews>
  <sheetFormatPr defaultColWidth="9.140625" defaultRowHeight="11.25" x14ac:dyDescent="0.2"/>
  <cols>
    <col min="1" max="1" width="43.28515625" style="156" customWidth="1"/>
    <col min="2" max="9" width="8.85546875" style="156" customWidth="1"/>
    <col min="10" max="10" width="7.28515625" style="156" customWidth="1"/>
    <col min="11" max="16384" width="9.140625" style="156"/>
  </cols>
  <sheetData>
    <row r="1" spans="1:17" x14ac:dyDescent="0.2">
      <c r="I1" s="596" t="s">
        <v>725</v>
      </c>
    </row>
    <row r="2" spans="1:17" x14ac:dyDescent="0.2">
      <c r="A2" s="156" t="s">
        <v>724</v>
      </c>
    </row>
    <row r="3" spans="1:17" x14ac:dyDescent="0.2">
      <c r="A3" s="156" t="s">
        <v>723</v>
      </c>
    </row>
    <row r="5" spans="1:17" x14ac:dyDescent="0.2">
      <c r="A5" s="713" t="s">
        <v>1975</v>
      </c>
      <c r="B5" s="713"/>
      <c r="C5" s="713"/>
      <c r="D5" s="713"/>
      <c r="E5" s="713"/>
      <c r="F5" s="713"/>
      <c r="G5" s="713"/>
      <c r="H5" s="713"/>
      <c r="I5" s="713"/>
    </row>
    <row r="6" spans="1:17" ht="12.75" x14ac:dyDescent="0.2">
      <c r="A6" s="597" t="s">
        <v>295</v>
      </c>
      <c r="B6" s="186"/>
      <c r="C6" s="185"/>
      <c r="D6" s="184"/>
      <c r="E6" s="184"/>
      <c r="F6" s="184"/>
      <c r="G6" s="184"/>
      <c r="H6" s="184"/>
      <c r="I6" s="598" t="s">
        <v>709</v>
      </c>
    </row>
    <row r="7" spans="1:17" ht="21" customHeight="1" x14ac:dyDescent="0.2">
      <c r="A7" s="183"/>
      <c r="B7" s="180" t="s">
        <v>706</v>
      </c>
      <c r="C7" s="182" t="s">
        <v>705</v>
      </c>
      <c r="D7" s="182" t="s">
        <v>704</v>
      </c>
      <c r="E7" s="181" t="s">
        <v>703</v>
      </c>
      <c r="F7" s="180" t="s">
        <v>702</v>
      </c>
      <c r="G7" s="180" t="s">
        <v>701</v>
      </c>
      <c r="H7" s="180" t="s">
        <v>700</v>
      </c>
      <c r="I7" s="179" t="s">
        <v>699</v>
      </c>
    </row>
    <row r="8" spans="1:17" ht="23.1" customHeight="1" x14ac:dyDescent="0.2">
      <c r="A8" s="178" t="s">
        <v>698</v>
      </c>
      <c r="B8" s="177"/>
      <c r="C8" s="176" t="s">
        <v>697</v>
      </c>
      <c r="D8" s="176" t="s">
        <v>697</v>
      </c>
      <c r="E8" s="176" t="s">
        <v>697</v>
      </c>
      <c r="F8" s="176" t="s">
        <v>697</v>
      </c>
      <c r="G8" s="176" t="s">
        <v>697</v>
      </c>
      <c r="H8" s="176" t="s">
        <v>697</v>
      </c>
      <c r="I8" s="175" t="s">
        <v>697</v>
      </c>
      <c r="K8" s="196"/>
      <c r="L8" s="195"/>
    </row>
    <row r="9" spans="1:17" ht="15.6" customHeight="1" x14ac:dyDescent="0.2">
      <c r="A9" s="598" t="s">
        <v>623</v>
      </c>
      <c r="B9" s="59">
        <v>100</v>
      </c>
      <c r="C9" s="59">
        <v>17.100000000000001</v>
      </c>
      <c r="D9" s="59">
        <v>14.1</v>
      </c>
      <c r="E9" s="59">
        <v>29.5</v>
      </c>
      <c r="F9" s="59">
        <v>10.9</v>
      </c>
      <c r="G9" s="59">
        <v>11.6</v>
      </c>
      <c r="H9" s="59">
        <v>6.3</v>
      </c>
      <c r="I9" s="59">
        <v>10.5</v>
      </c>
      <c r="J9"/>
      <c r="K9"/>
      <c r="L9"/>
      <c r="M9"/>
      <c r="N9"/>
      <c r="O9"/>
      <c r="P9"/>
      <c r="Q9"/>
    </row>
    <row r="10" spans="1:17" ht="12.6" customHeight="1" x14ac:dyDescent="0.2">
      <c r="A10" s="161" t="s">
        <v>681</v>
      </c>
      <c r="B10" s="59">
        <v>100</v>
      </c>
      <c r="C10" s="59">
        <v>33.4</v>
      </c>
      <c r="D10" s="59">
        <v>20.3</v>
      </c>
      <c r="E10" s="59">
        <v>31.4</v>
      </c>
      <c r="F10" s="59">
        <v>6.6</v>
      </c>
      <c r="G10" s="59">
        <v>6.4</v>
      </c>
      <c r="H10" s="59">
        <v>1</v>
      </c>
      <c r="I10" s="59">
        <v>0.9</v>
      </c>
      <c r="J10"/>
      <c r="K10"/>
      <c r="L10"/>
      <c r="M10"/>
      <c r="N10"/>
      <c r="O10"/>
      <c r="P10"/>
      <c r="Q10"/>
    </row>
    <row r="11" spans="1:17" ht="20.45" customHeight="1" x14ac:dyDescent="0.2">
      <c r="A11" s="219" t="s">
        <v>680</v>
      </c>
      <c r="B11" s="59">
        <v>100</v>
      </c>
      <c r="C11" s="59">
        <v>35.9</v>
      </c>
      <c r="D11" s="59">
        <v>20.6</v>
      </c>
      <c r="E11" s="59">
        <v>28.4</v>
      </c>
      <c r="F11" s="59">
        <v>6.5</v>
      </c>
      <c r="G11" s="59">
        <v>6.5</v>
      </c>
      <c r="H11" s="59">
        <v>1.1000000000000001</v>
      </c>
      <c r="I11" s="59">
        <v>1</v>
      </c>
      <c r="J11"/>
      <c r="K11"/>
      <c r="L11"/>
      <c r="M11"/>
      <c r="N11"/>
      <c r="O11"/>
      <c r="P11"/>
      <c r="Q11"/>
    </row>
    <row r="12" spans="1:17" ht="11.25" customHeight="1" x14ac:dyDescent="0.2">
      <c r="A12" s="168" t="s">
        <v>679</v>
      </c>
      <c r="B12" s="189">
        <v>100</v>
      </c>
      <c r="C12" s="189">
        <v>13.8</v>
      </c>
      <c r="D12" s="189">
        <v>17.600000000000001</v>
      </c>
      <c r="E12" s="189">
        <v>56.6</v>
      </c>
      <c r="F12" s="189">
        <v>7.2</v>
      </c>
      <c r="G12" s="189">
        <v>4.8</v>
      </c>
      <c r="H12" s="189" t="s">
        <v>1486</v>
      </c>
      <c r="I12" s="189" t="s">
        <v>1486</v>
      </c>
      <c r="J12"/>
      <c r="K12"/>
      <c r="L12"/>
      <c r="M12"/>
      <c r="N12"/>
      <c r="O12"/>
      <c r="P12"/>
      <c r="Q12"/>
    </row>
    <row r="13" spans="1:17" ht="11.25" customHeight="1" x14ac:dyDescent="0.2">
      <c r="A13" s="166" t="s">
        <v>678</v>
      </c>
      <c r="B13" s="59">
        <v>100</v>
      </c>
      <c r="C13" s="59">
        <v>9.9</v>
      </c>
      <c r="D13" s="59">
        <v>16.8</v>
      </c>
      <c r="E13" s="59">
        <v>44.7</v>
      </c>
      <c r="F13" s="59">
        <v>3.9</v>
      </c>
      <c r="G13" s="59">
        <v>2.5</v>
      </c>
      <c r="H13" s="59">
        <v>10.9</v>
      </c>
      <c r="I13" s="59">
        <v>11.3</v>
      </c>
      <c r="J13"/>
      <c r="K13"/>
      <c r="L13"/>
      <c r="M13"/>
      <c r="N13"/>
      <c r="O13"/>
      <c r="P13"/>
      <c r="Q13"/>
    </row>
    <row r="14" spans="1:17" ht="11.25" customHeight="1" x14ac:dyDescent="0.2">
      <c r="A14" s="166" t="s">
        <v>677</v>
      </c>
      <c r="B14" s="59">
        <v>100</v>
      </c>
      <c r="C14" s="59">
        <v>6.7</v>
      </c>
      <c r="D14" s="59">
        <v>9.1999999999999993</v>
      </c>
      <c r="E14" s="59">
        <v>32.299999999999997</v>
      </c>
      <c r="F14" s="59">
        <v>15.5</v>
      </c>
      <c r="G14" s="59">
        <v>18</v>
      </c>
      <c r="H14" s="59">
        <v>9.4</v>
      </c>
      <c r="I14" s="59">
        <v>8.9</v>
      </c>
      <c r="J14"/>
      <c r="K14"/>
      <c r="L14"/>
      <c r="M14"/>
      <c r="N14"/>
      <c r="O14"/>
      <c r="P14"/>
      <c r="Q14"/>
    </row>
    <row r="15" spans="1:17" ht="11.25" customHeight="1" x14ac:dyDescent="0.2">
      <c r="A15" s="169" t="s">
        <v>676</v>
      </c>
      <c r="B15" s="59">
        <v>100</v>
      </c>
      <c r="C15" s="59">
        <v>9.4</v>
      </c>
      <c r="D15" s="59">
        <v>14</v>
      </c>
      <c r="E15" s="59">
        <v>35.4</v>
      </c>
      <c r="F15" s="59">
        <v>12.9</v>
      </c>
      <c r="G15" s="59">
        <v>15.9</v>
      </c>
      <c r="H15" s="59">
        <v>7.4</v>
      </c>
      <c r="I15" s="59">
        <v>5</v>
      </c>
      <c r="J15"/>
      <c r="K15"/>
      <c r="L15"/>
      <c r="M15"/>
      <c r="N15"/>
      <c r="O15"/>
      <c r="P15"/>
      <c r="Q15"/>
    </row>
    <row r="16" spans="1:17" ht="21.6" customHeight="1" x14ac:dyDescent="0.2">
      <c r="A16" s="219" t="s">
        <v>675</v>
      </c>
      <c r="B16" s="59">
        <v>100</v>
      </c>
      <c r="C16" s="59">
        <v>3.7</v>
      </c>
      <c r="D16" s="59">
        <v>6.3</v>
      </c>
      <c r="E16" s="59">
        <v>35.9</v>
      </c>
      <c r="F16" s="59">
        <v>20.6</v>
      </c>
      <c r="G16" s="59">
        <v>20.7</v>
      </c>
      <c r="H16" s="59">
        <v>8.5</v>
      </c>
      <c r="I16" s="59">
        <v>4.3</v>
      </c>
      <c r="J16"/>
      <c r="K16"/>
      <c r="L16"/>
      <c r="M16"/>
      <c r="N16"/>
      <c r="O16"/>
      <c r="P16"/>
      <c r="Q16"/>
    </row>
    <row r="17" spans="1:17" ht="11.25" customHeight="1" x14ac:dyDescent="0.2">
      <c r="A17" s="219" t="s">
        <v>674</v>
      </c>
      <c r="B17" s="59">
        <v>100</v>
      </c>
      <c r="C17" s="59">
        <v>12.3</v>
      </c>
      <c r="D17" s="59">
        <v>13.5</v>
      </c>
      <c r="E17" s="59">
        <v>38.299999999999997</v>
      </c>
      <c r="F17" s="59">
        <v>13.2</v>
      </c>
      <c r="G17" s="59">
        <v>14.8</v>
      </c>
      <c r="H17" s="59">
        <v>5.5</v>
      </c>
      <c r="I17" s="59">
        <v>2.4</v>
      </c>
      <c r="J17"/>
      <c r="K17"/>
      <c r="L17"/>
      <c r="M17"/>
      <c r="N17"/>
      <c r="O17"/>
      <c r="P17"/>
      <c r="Q17"/>
    </row>
    <row r="18" spans="1:17" ht="21" customHeight="1" x14ac:dyDescent="0.2">
      <c r="A18" s="219" t="s">
        <v>673</v>
      </c>
      <c r="B18" s="189">
        <v>100</v>
      </c>
      <c r="C18" s="189">
        <v>8.5</v>
      </c>
      <c r="D18" s="189">
        <v>11.4</v>
      </c>
      <c r="E18" s="189">
        <v>30.5</v>
      </c>
      <c r="F18" s="189">
        <v>15.2</v>
      </c>
      <c r="G18" s="189">
        <v>21.3</v>
      </c>
      <c r="H18" s="189">
        <v>5.4</v>
      </c>
      <c r="I18" s="189">
        <v>7.7</v>
      </c>
      <c r="J18"/>
      <c r="K18"/>
      <c r="L18"/>
      <c r="M18"/>
      <c r="N18"/>
      <c r="O18"/>
      <c r="P18"/>
      <c r="Q18"/>
    </row>
    <row r="19" spans="1:17" ht="31.9" customHeight="1" x14ac:dyDescent="0.2">
      <c r="A19" s="217" t="s">
        <v>672</v>
      </c>
      <c r="B19" s="59">
        <v>100</v>
      </c>
      <c r="C19" s="59">
        <v>5.7</v>
      </c>
      <c r="D19" s="59">
        <v>6.5</v>
      </c>
      <c r="E19" s="59">
        <v>32.1</v>
      </c>
      <c r="F19" s="59">
        <v>11.6</v>
      </c>
      <c r="G19" s="59">
        <v>21.4</v>
      </c>
      <c r="H19" s="59">
        <v>8.4</v>
      </c>
      <c r="I19" s="59">
        <v>14.3</v>
      </c>
      <c r="J19"/>
      <c r="K19"/>
      <c r="L19"/>
      <c r="M19"/>
      <c r="N19"/>
      <c r="O19"/>
      <c r="P19"/>
      <c r="Q19"/>
    </row>
    <row r="20" spans="1:17" ht="11.25" customHeight="1" x14ac:dyDescent="0.2">
      <c r="A20" s="164" t="s">
        <v>671</v>
      </c>
      <c r="B20" s="189">
        <v>100</v>
      </c>
      <c r="C20" s="189">
        <v>1</v>
      </c>
      <c r="D20" s="189">
        <v>1.6</v>
      </c>
      <c r="E20" s="189">
        <v>13.5</v>
      </c>
      <c r="F20" s="189">
        <v>15.2</v>
      </c>
      <c r="G20" s="189">
        <v>33.799999999999997</v>
      </c>
      <c r="H20" s="189">
        <v>16.5</v>
      </c>
      <c r="I20" s="189">
        <v>18.399999999999999</v>
      </c>
      <c r="J20"/>
      <c r="K20"/>
      <c r="L20"/>
      <c r="M20"/>
      <c r="N20"/>
      <c r="O20"/>
      <c r="P20"/>
      <c r="Q20"/>
    </row>
    <row r="21" spans="1:17" ht="11.25" customHeight="1" x14ac:dyDescent="0.2">
      <c r="A21" s="164" t="s">
        <v>670</v>
      </c>
      <c r="B21" s="59">
        <v>100</v>
      </c>
      <c r="C21" s="59">
        <v>2.2999999999999998</v>
      </c>
      <c r="D21" s="59">
        <v>4.8</v>
      </c>
      <c r="E21" s="59">
        <v>27.9</v>
      </c>
      <c r="F21" s="59">
        <v>16.600000000000001</v>
      </c>
      <c r="G21" s="59">
        <v>23.8</v>
      </c>
      <c r="H21" s="59">
        <v>11.4</v>
      </c>
      <c r="I21" s="59">
        <v>13.2</v>
      </c>
      <c r="J21"/>
      <c r="K21"/>
      <c r="L21"/>
      <c r="M21"/>
      <c r="N21"/>
      <c r="O21"/>
      <c r="P21"/>
      <c r="Q21"/>
    </row>
    <row r="22" spans="1:17" ht="11.25" customHeight="1" x14ac:dyDescent="0.2">
      <c r="A22" s="164" t="s">
        <v>669</v>
      </c>
      <c r="B22" s="189">
        <v>100</v>
      </c>
      <c r="C22" s="189">
        <v>7.9</v>
      </c>
      <c r="D22" s="189">
        <v>10.5</v>
      </c>
      <c r="E22" s="189">
        <v>32.5</v>
      </c>
      <c r="F22" s="189">
        <v>12.3</v>
      </c>
      <c r="G22" s="189">
        <v>18.600000000000001</v>
      </c>
      <c r="H22" s="189">
        <v>11.8</v>
      </c>
      <c r="I22" s="189">
        <v>6.4</v>
      </c>
      <c r="J22"/>
      <c r="K22"/>
      <c r="L22"/>
      <c r="M22"/>
      <c r="N22"/>
      <c r="O22"/>
      <c r="P22"/>
      <c r="Q22"/>
    </row>
    <row r="23" spans="1:17" ht="21.6" customHeight="1" x14ac:dyDescent="0.2">
      <c r="A23" s="219" t="s">
        <v>668</v>
      </c>
      <c r="B23" s="59">
        <v>100</v>
      </c>
      <c r="C23" s="59">
        <v>9.6999999999999993</v>
      </c>
      <c r="D23" s="59">
        <v>12.3</v>
      </c>
      <c r="E23" s="59">
        <v>36.6</v>
      </c>
      <c r="F23" s="59">
        <v>16.2</v>
      </c>
      <c r="G23" s="59">
        <v>16</v>
      </c>
      <c r="H23" s="59">
        <v>8</v>
      </c>
      <c r="I23" s="59">
        <v>1.2</v>
      </c>
      <c r="J23"/>
      <c r="K23"/>
      <c r="L23"/>
      <c r="M23"/>
      <c r="N23"/>
      <c r="O23"/>
      <c r="P23"/>
      <c r="Q23"/>
    </row>
    <row r="24" spans="1:17" ht="21.6" customHeight="1" x14ac:dyDescent="0.2">
      <c r="A24" s="218" t="s">
        <v>667</v>
      </c>
      <c r="B24" s="189">
        <v>100</v>
      </c>
      <c r="C24" s="189">
        <v>3.3</v>
      </c>
      <c r="D24" s="189">
        <v>5.2</v>
      </c>
      <c r="E24" s="189">
        <v>23.6</v>
      </c>
      <c r="F24" s="189">
        <v>11.2</v>
      </c>
      <c r="G24" s="189">
        <v>16.600000000000001</v>
      </c>
      <c r="H24" s="189">
        <v>15</v>
      </c>
      <c r="I24" s="189">
        <v>25.1</v>
      </c>
      <c r="J24"/>
      <c r="K24"/>
      <c r="L24"/>
      <c r="M24"/>
      <c r="N24"/>
      <c r="O24"/>
      <c r="P24"/>
      <c r="Q24"/>
    </row>
    <row r="25" spans="1:17" ht="21.6" customHeight="1" x14ac:dyDescent="0.2">
      <c r="A25" s="219" t="s">
        <v>666</v>
      </c>
      <c r="B25" s="189">
        <v>100</v>
      </c>
      <c r="C25" s="189">
        <v>1.2</v>
      </c>
      <c r="D25" s="189">
        <v>1.9</v>
      </c>
      <c r="E25" s="189">
        <v>8.8000000000000007</v>
      </c>
      <c r="F25" s="189">
        <v>10.1</v>
      </c>
      <c r="G25" s="189">
        <v>19.8</v>
      </c>
      <c r="H25" s="189">
        <v>21.2</v>
      </c>
      <c r="I25" s="189">
        <v>37</v>
      </c>
      <c r="J25"/>
      <c r="K25"/>
      <c r="L25"/>
      <c r="M25"/>
      <c r="N25"/>
      <c r="O25"/>
      <c r="P25"/>
      <c r="Q25"/>
    </row>
    <row r="26" spans="1:17" ht="11.25" customHeight="1" x14ac:dyDescent="0.2">
      <c r="A26" s="165" t="s">
        <v>665</v>
      </c>
      <c r="B26" s="59">
        <v>100</v>
      </c>
      <c r="C26" s="59">
        <v>12.1</v>
      </c>
      <c r="D26" s="59">
        <v>14.3</v>
      </c>
      <c r="E26" s="59">
        <v>37.6</v>
      </c>
      <c r="F26" s="59">
        <v>15.4</v>
      </c>
      <c r="G26" s="59">
        <v>9.6999999999999993</v>
      </c>
      <c r="H26" s="59" t="s">
        <v>1486</v>
      </c>
      <c r="I26" s="59">
        <v>10.9</v>
      </c>
      <c r="J26"/>
      <c r="K26"/>
      <c r="L26"/>
      <c r="M26"/>
      <c r="N26"/>
      <c r="O26"/>
      <c r="P26"/>
      <c r="Q26"/>
    </row>
    <row r="27" spans="1:17" ht="11.25" customHeight="1" x14ac:dyDescent="0.2">
      <c r="A27" s="165" t="s">
        <v>664</v>
      </c>
      <c r="B27" s="59">
        <v>100</v>
      </c>
      <c r="C27" s="59">
        <v>14.4</v>
      </c>
      <c r="D27" s="59">
        <v>12.4</v>
      </c>
      <c r="E27" s="59">
        <v>33.9</v>
      </c>
      <c r="F27" s="59">
        <v>13.3</v>
      </c>
      <c r="G27" s="59">
        <v>10</v>
      </c>
      <c r="H27" s="59">
        <v>16</v>
      </c>
      <c r="I27" s="59" t="s">
        <v>1486</v>
      </c>
      <c r="J27"/>
      <c r="K27"/>
      <c r="L27"/>
      <c r="M27"/>
      <c r="N27"/>
      <c r="O27"/>
      <c r="P27"/>
      <c r="Q27"/>
    </row>
    <row r="28" spans="1:17" ht="11.25" customHeight="1" x14ac:dyDescent="0.2">
      <c r="A28" s="165" t="s">
        <v>663</v>
      </c>
      <c r="B28" s="59">
        <v>100</v>
      </c>
      <c r="C28" s="59">
        <v>11.9</v>
      </c>
      <c r="D28" s="59">
        <v>10.6</v>
      </c>
      <c r="E28" s="59">
        <v>28</v>
      </c>
      <c r="F28" s="59">
        <v>13.6</v>
      </c>
      <c r="G28" s="59">
        <v>11.8</v>
      </c>
      <c r="H28" s="59">
        <v>7.6</v>
      </c>
      <c r="I28" s="59">
        <v>16.5</v>
      </c>
      <c r="J28"/>
      <c r="K28"/>
      <c r="L28"/>
      <c r="M28"/>
      <c r="N28"/>
      <c r="O28"/>
      <c r="P28"/>
      <c r="Q28"/>
    </row>
    <row r="29" spans="1:17" ht="19.899999999999999" customHeight="1" x14ac:dyDescent="0.2">
      <c r="A29" s="219" t="s">
        <v>662</v>
      </c>
      <c r="B29" s="59">
        <v>100</v>
      </c>
      <c r="C29" s="59">
        <v>5.4</v>
      </c>
      <c r="D29" s="59">
        <v>6.7</v>
      </c>
      <c r="E29" s="59">
        <v>42.7</v>
      </c>
      <c r="F29" s="59">
        <v>19.2</v>
      </c>
      <c r="G29" s="59">
        <v>22.1</v>
      </c>
      <c r="H29" s="59">
        <v>3.9</v>
      </c>
      <c r="I29" s="59" t="s">
        <v>1486</v>
      </c>
      <c r="J29"/>
      <c r="K29"/>
      <c r="L29"/>
      <c r="M29"/>
      <c r="N29"/>
      <c r="O29"/>
      <c r="P29"/>
      <c r="Q29"/>
    </row>
    <row r="30" spans="1:17" ht="22.15" customHeight="1" x14ac:dyDescent="0.2">
      <c r="A30" s="218" t="s">
        <v>661</v>
      </c>
      <c r="B30" s="189">
        <v>100</v>
      </c>
      <c r="C30" s="189">
        <v>5</v>
      </c>
      <c r="D30" s="189">
        <v>7.2</v>
      </c>
      <c r="E30" s="189">
        <v>37.4</v>
      </c>
      <c r="F30" s="189">
        <v>22.1</v>
      </c>
      <c r="G30" s="189">
        <v>21.7</v>
      </c>
      <c r="H30" s="189">
        <v>6.6</v>
      </c>
      <c r="I30" s="189" t="s">
        <v>1486</v>
      </c>
      <c r="J30"/>
      <c r="K30"/>
      <c r="L30"/>
      <c r="M30"/>
      <c r="N30"/>
      <c r="O30"/>
      <c r="P30"/>
      <c r="Q30"/>
    </row>
    <row r="31" spans="1:17" ht="11.25" customHeight="1" x14ac:dyDescent="0.2">
      <c r="A31" s="161" t="s">
        <v>660</v>
      </c>
      <c r="B31" s="59">
        <v>100</v>
      </c>
      <c r="C31" s="59">
        <v>20</v>
      </c>
      <c r="D31" s="59">
        <v>20.6</v>
      </c>
      <c r="E31" s="59">
        <v>34.200000000000003</v>
      </c>
      <c r="F31" s="59">
        <v>9.1</v>
      </c>
      <c r="G31" s="59">
        <v>9.6</v>
      </c>
      <c r="H31" s="59">
        <v>4</v>
      </c>
      <c r="I31" s="59">
        <v>2.5</v>
      </c>
      <c r="J31"/>
      <c r="K31"/>
      <c r="L31"/>
      <c r="M31"/>
      <c r="N31"/>
      <c r="O31"/>
      <c r="P31"/>
      <c r="Q31"/>
    </row>
    <row r="32" spans="1:17" ht="23.45" customHeight="1" x14ac:dyDescent="0.2">
      <c r="A32" s="218" t="s">
        <v>659</v>
      </c>
      <c r="B32" s="189">
        <v>100</v>
      </c>
      <c r="C32" s="189">
        <v>17.100000000000001</v>
      </c>
      <c r="D32" s="189">
        <v>20.7</v>
      </c>
      <c r="E32" s="189">
        <v>33.799999999999997</v>
      </c>
      <c r="F32" s="189">
        <v>10.8</v>
      </c>
      <c r="G32" s="189">
        <v>10</v>
      </c>
      <c r="H32" s="189">
        <v>3.7</v>
      </c>
      <c r="I32" s="189">
        <v>3.9</v>
      </c>
      <c r="J32"/>
      <c r="K32"/>
      <c r="L32"/>
      <c r="M32"/>
      <c r="N32"/>
      <c r="O32"/>
      <c r="P32"/>
      <c r="Q32"/>
    </row>
    <row r="33" spans="1:17" ht="11.25" customHeight="1" x14ac:dyDescent="0.2">
      <c r="A33" s="165" t="s">
        <v>658</v>
      </c>
      <c r="B33" s="59">
        <v>100</v>
      </c>
      <c r="C33" s="59">
        <v>25.2</v>
      </c>
      <c r="D33" s="59">
        <v>20.5</v>
      </c>
      <c r="E33" s="59">
        <v>34.799999999999997</v>
      </c>
      <c r="F33" s="59">
        <v>6.2</v>
      </c>
      <c r="G33" s="59">
        <v>8.9</v>
      </c>
      <c r="H33" s="59">
        <v>4.4000000000000004</v>
      </c>
      <c r="I33" s="59" t="s">
        <v>1486</v>
      </c>
      <c r="J33"/>
      <c r="K33"/>
      <c r="L33"/>
      <c r="M33"/>
      <c r="N33"/>
      <c r="O33"/>
      <c r="P33"/>
      <c r="Q33"/>
    </row>
    <row r="34" spans="1:17" ht="22.9" customHeight="1" x14ac:dyDescent="0.2">
      <c r="A34" s="218" t="s">
        <v>657</v>
      </c>
      <c r="B34" s="189">
        <v>100</v>
      </c>
      <c r="C34" s="189">
        <v>27.4</v>
      </c>
      <c r="D34" s="189">
        <v>21.4</v>
      </c>
      <c r="E34" s="189">
        <v>30.2</v>
      </c>
      <c r="F34" s="189">
        <v>9.6</v>
      </c>
      <c r="G34" s="189">
        <v>6.8</v>
      </c>
      <c r="H34" s="189">
        <v>3.1</v>
      </c>
      <c r="I34" s="189">
        <v>1.5</v>
      </c>
      <c r="J34"/>
      <c r="K34"/>
      <c r="L34"/>
      <c r="M34"/>
      <c r="N34"/>
      <c r="O34"/>
      <c r="P34"/>
      <c r="Q34"/>
    </row>
    <row r="35" spans="1:17" ht="11.25" customHeight="1" x14ac:dyDescent="0.2">
      <c r="A35" s="165" t="s">
        <v>656</v>
      </c>
      <c r="B35" s="59">
        <v>100</v>
      </c>
      <c r="C35" s="59">
        <v>32.700000000000003</v>
      </c>
      <c r="D35" s="59">
        <v>23.6</v>
      </c>
      <c r="E35" s="59">
        <v>34</v>
      </c>
      <c r="F35" s="59">
        <v>7.1</v>
      </c>
      <c r="G35" s="59">
        <v>2.6</v>
      </c>
      <c r="H35" s="59" t="s">
        <v>1486</v>
      </c>
      <c r="I35" s="59" t="s">
        <v>1486</v>
      </c>
      <c r="J35"/>
      <c r="K35"/>
      <c r="L35"/>
      <c r="M35"/>
      <c r="N35"/>
      <c r="O35"/>
      <c r="P35"/>
      <c r="Q35"/>
    </row>
    <row r="36" spans="1:17" ht="11.25" customHeight="1" x14ac:dyDescent="0.2">
      <c r="A36" s="165" t="s">
        <v>655</v>
      </c>
      <c r="B36" s="59">
        <v>100</v>
      </c>
      <c r="C36" s="59">
        <v>21.2</v>
      </c>
      <c r="D36" s="59">
        <v>20.399999999999999</v>
      </c>
      <c r="E36" s="59">
        <v>39.799999999999997</v>
      </c>
      <c r="F36" s="59">
        <v>8</v>
      </c>
      <c r="G36" s="59">
        <v>8.3000000000000007</v>
      </c>
      <c r="H36" s="59">
        <v>1</v>
      </c>
      <c r="I36" s="59">
        <v>1.3</v>
      </c>
      <c r="J36"/>
      <c r="K36"/>
      <c r="L36"/>
      <c r="M36"/>
      <c r="N36"/>
      <c r="O36"/>
      <c r="P36"/>
      <c r="Q36"/>
    </row>
    <row r="37" spans="1:17" ht="11.25" customHeight="1" x14ac:dyDescent="0.2">
      <c r="A37" s="165" t="s">
        <v>654</v>
      </c>
      <c r="B37" s="59">
        <v>100</v>
      </c>
      <c r="C37" s="59">
        <v>29.7</v>
      </c>
      <c r="D37" s="59">
        <v>21.4</v>
      </c>
      <c r="E37" s="59">
        <v>23.9</v>
      </c>
      <c r="F37" s="59">
        <v>11.1</v>
      </c>
      <c r="G37" s="59">
        <v>6.8</v>
      </c>
      <c r="H37" s="59">
        <v>5.0999999999999996</v>
      </c>
      <c r="I37" s="59">
        <v>2</v>
      </c>
      <c r="J37"/>
      <c r="K37"/>
      <c r="L37"/>
      <c r="M37"/>
      <c r="N37"/>
      <c r="O37"/>
      <c r="P37"/>
      <c r="Q37"/>
    </row>
    <row r="38" spans="1:17" ht="11.25" customHeight="1" x14ac:dyDescent="0.2">
      <c r="A38" s="161" t="s">
        <v>653</v>
      </c>
      <c r="B38" s="59">
        <v>100</v>
      </c>
      <c r="C38" s="59">
        <v>13.2</v>
      </c>
      <c r="D38" s="59">
        <v>9.9</v>
      </c>
      <c r="E38" s="59">
        <v>28.4</v>
      </c>
      <c r="F38" s="59">
        <v>11.6</v>
      </c>
      <c r="G38" s="59">
        <v>13.6</v>
      </c>
      <c r="H38" s="59">
        <v>9.4</v>
      </c>
      <c r="I38" s="59">
        <v>13.9</v>
      </c>
      <c r="J38"/>
      <c r="K38"/>
      <c r="L38"/>
      <c r="M38"/>
      <c r="N38"/>
      <c r="O38"/>
      <c r="P38"/>
      <c r="Q38"/>
    </row>
    <row r="39" spans="1:17" ht="11.25" customHeight="1" x14ac:dyDescent="0.2">
      <c r="A39" s="217" t="s">
        <v>652</v>
      </c>
      <c r="B39" s="189">
        <v>100</v>
      </c>
      <c r="C39" s="189">
        <v>13.9</v>
      </c>
      <c r="D39" s="189">
        <v>9.8000000000000007</v>
      </c>
      <c r="E39" s="189">
        <v>26.8</v>
      </c>
      <c r="F39" s="189">
        <v>11.4</v>
      </c>
      <c r="G39" s="189">
        <v>14</v>
      </c>
      <c r="H39" s="189">
        <v>10.3</v>
      </c>
      <c r="I39" s="189">
        <v>13.8</v>
      </c>
      <c r="J39"/>
      <c r="K39"/>
      <c r="L39"/>
      <c r="M39"/>
      <c r="N39"/>
      <c r="O39"/>
      <c r="P39"/>
      <c r="Q39"/>
    </row>
    <row r="40" spans="1:17" ht="11.25" customHeight="1" x14ac:dyDescent="0.2">
      <c r="A40" s="165" t="s">
        <v>651</v>
      </c>
      <c r="B40" s="59">
        <v>100</v>
      </c>
      <c r="C40" s="59">
        <v>7.7</v>
      </c>
      <c r="D40" s="59">
        <v>10.5</v>
      </c>
      <c r="E40" s="59">
        <v>41.4</v>
      </c>
      <c r="F40" s="59">
        <v>12.9</v>
      </c>
      <c r="G40" s="59">
        <v>10.1</v>
      </c>
      <c r="H40" s="59">
        <v>2.2000000000000002</v>
      </c>
      <c r="I40" s="59">
        <v>15.2</v>
      </c>
      <c r="J40"/>
      <c r="K40"/>
      <c r="L40"/>
      <c r="M40"/>
      <c r="N40"/>
      <c r="O40"/>
      <c r="P40"/>
      <c r="Q40"/>
    </row>
    <row r="41" spans="1:17" ht="11.25" customHeight="1" x14ac:dyDescent="0.2">
      <c r="A41" s="166" t="s">
        <v>650</v>
      </c>
      <c r="B41" s="189">
        <v>100</v>
      </c>
      <c r="C41" s="189">
        <v>27.3</v>
      </c>
      <c r="D41" s="189">
        <v>22.1</v>
      </c>
      <c r="E41" s="189">
        <v>31.1</v>
      </c>
      <c r="F41" s="189">
        <v>7</v>
      </c>
      <c r="G41" s="189">
        <v>4.9000000000000004</v>
      </c>
      <c r="H41" s="189">
        <v>1.3</v>
      </c>
      <c r="I41" s="189">
        <v>6.3</v>
      </c>
      <c r="J41"/>
      <c r="K41"/>
      <c r="L41"/>
      <c r="M41"/>
      <c r="N41"/>
      <c r="O41"/>
      <c r="P41"/>
      <c r="Q41"/>
    </row>
    <row r="42" spans="1:17" ht="11.25" customHeight="1" x14ac:dyDescent="0.2">
      <c r="A42" s="165" t="s">
        <v>649</v>
      </c>
      <c r="B42" s="59">
        <v>100</v>
      </c>
      <c r="C42" s="59">
        <v>9.8000000000000007</v>
      </c>
      <c r="D42" s="59">
        <v>8.1</v>
      </c>
      <c r="E42" s="59">
        <v>22.8</v>
      </c>
      <c r="F42" s="59">
        <v>13.1</v>
      </c>
      <c r="G42" s="59">
        <v>21</v>
      </c>
      <c r="H42" s="59">
        <v>9.9</v>
      </c>
      <c r="I42" s="59">
        <v>15.3</v>
      </c>
      <c r="J42"/>
      <c r="K42"/>
      <c r="L42"/>
      <c r="M42"/>
      <c r="N42"/>
      <c r="O42"/>
      <c r="P42"/>
      <c r="Q42"/>
    </row>
    <row r="43" spans="1:17" ht="31.15" customHeight="1" x14ac:dyDescent="0.2">
      <c r="A43" s="217" t="s">
        <v>648</v>
      </c>
      <c r="B43" s="59">
        <v>100</v>
      </c>
      <c r="C43" s="59">
        <v>15.6</v>
      </c>
      <c r="D43" s="59">
        <v>10.4</v>
      </c>
      <c r="E43" s="59">
        <v>24.5</v>
      </c>
      <c r="F43" s="59">
        <v>11.3</v>
      </c>
      <c r="G43" s="59">
        <v>17.5</v>
      </c>
      <c r="H43" s="59">
        <v>9.3000000000000007</v>
      </c>
      <c r="I43" s="59">
        <v>11.4</v>
      </c>
      <c r="J43"/>
      <c r="K43"/>
      <c r="L43"/>
      <c r="M43"/>
      <c r="N43"/>
      <c r="O43"/>
      <c r="P43"/>
      <c r="Q43"/>
    </row>
    <row r="44" spans="1:17" ht="11.25" customHeight="1" x14ac:dyDescent="0.2">
      <c r="A44" s="164" t="s">
        <v>647</v>
      </c>
      <c r="B44" s="189">
        <v>100</v>
      </c>
      <c r="C44" s="189">
        <v>4.0999999999999996</v>
      </c>
      <c r="D44" s="189">
        <v>4.0999999999999996</v>
      </c>
      <c r="E44" s="189">
        <v>13.3</v>
      </c>
      <c r="F44" s="189">
        <v>14.6</v>
      </c>
      <c r="G44" s="189">
        <v>23.6</v>
      </c>
      <c r="H44" s="189">
        <v>7.8</v>
      </c>
      <c r="I44" s="189">
        <v>32.5</v>
      </c>
      <c r="J44"/>
      <c r="K44"/>
      <c r="L44"/>
      <c r="M44"/>
      <c r="N44"/>
      <c r="O44"/>
      <c r="P44"/>
      <c r="Q44"/>
    </row>
    <row r="45" spans="1:17" ht="11.25" customHeight="1" x14ac:dyDescent="0.2">
      <c r="A45" s="161" t="s">
        <v>646</v>
      </c>
      <c r="B45" s="59">
        <v>100</v>
      </c>
      <c r="C45" s="59">
        <v>9.6</v>
      </c>
      <c r="D45" s="59">
        <v>8.6</v>
      </c>
      <c r="E45" s="59">
        <v>25.6</v>
      </c>
      <c r="F45" s="59">
        <v>13.2</v>
      </c>
      <c r="G45" s="59">
        <v>21.5</v>
      </c>
      <c r="H45" s="59">
        <v>11</v>
      </c>
      <c r="I45" s="59">
        <v>10.5</v>
      </c>
      <c r="J45"/>
      <c r="K45"/>
      <c r="L45"/>
      <c r="M45"/>
      <c r="N45"/>
      <c r="O45"/>
      <c r="P45"/>
      <c r="Q45"/>
    </row>
    <row r="46" spans="1:17" ht="11.25" customHeight="1" x14ac:dyDescent="0.2">
      <c r="A46" s="161" t="s">
        <v>645</v>
      </c>
      <c r="B46" s="59">
        <v>100</v>
      </c>
      <c r="C46" s="59">
        <v>18.399999999999999</v>
      </c>
      <c r="D46" s="59">
        <v>21.3</v>
      </c>
      <c r="E46" s="59">
        <v>20.5</v>
      </c>
      <c r="F46" s="59">
        <v>5.9</v>
      </c>
      <c r="G46" s="59">
        <v>14.4</v>
      </c>
      <c r="H46" s="59">
        <v>7.7</v>
      </c>
      <c r="I46" s="59">
        <v>11.8</v>
      </c>
      <c r="J46"/>
      <c r="K46"/>
      <c r="L46"/>
      <c r="M46"/>
      <c r="N46"/>
      <c r="O46"/>
      <c r="P46"/>
      <c r="Q46"/>
    </row>
    <row r="47" spans="1:17" ht="11.25" customHeight="1" x14ac:dyDescent="0.2">
      <c r="A47" s="161" t="s">
        <v>644</v>
      </c>
      <c r="B47" s="189">
        <v>100</v>
      </c>
      <c r="C47" s="189">
        <v>52.7</v>
      </c>
      <c r="D47" s="189">
        <v>21.5</v>
      </c>
      <c r="E47" s="189">
        <v>19</v>
      </c>
      <c r="F47" s="189">
        <v>3.6</v>
      </c>
      <c r="G47" s="189">
        <v>3.2</v>
      </c>
      <c r="H47" s="189" t="s">
        <v>1486</v>
      </c>
      <c r="I47" s="189" t="s">
        <v>1486</v>
      </c>
      <c r="J47"/>
      <c r="K47"/>
      <c r="L47"/>
      <c r="M47"/>
      <c r="N47"/>
      <c r="O47"/>
      <c r="P47"/>
      <c r="Q47"/>
    </row>
    <row r="48" spans="1:17" ht="11.25" customHeight="1" x14ac:dyDescent="0.2">
      <c r="A48" s="161" t="s">
        <v>643</v>
      </c>
      <c r="B48" s="59">
        <v>100</v>
      </c>
      <c r="C48" s="59">
        <v>30</v>
      </c>
      <c r="D48" s="59">
        <v>18.899999999999999</v>
      </c>
      <c r="E48" s="59">
        <v>24.2</v>
      </c>
      <c r="F48" s="59">
        <v>7.1</v>
      </c>
      <c r="G48" s="59">
        <v>8.1</v>
      </c>
      <c r="H48" s="59">
        <v>5.4</v>
      </c>
      <c r="I48" s="59">
        <v>6.3</v>
      </c>
      <c r="J48"/>
      <c r="K48"/>
      <c r="L48"/>
      <c r="M48"/>
      <c r="N48"/>
      <c r="O48"/>
      <c r="P48"/>
      <c r="Q48"/>
    </row>
    <row r="49" spans="1:17" ht="11.25" customHeight="1" x14ac:dyDescent="0.2">
      <c r="A49" s="161" t="s">
        <v>642</v>
      </c>
      <c r="B49" s="59">
        <v>100</v>
      </c>
      <c r="C49" s="59">
        <v>4.9000000000000004</v>
      </c>
      <c r="D49" s="59">
        <v>3.9</v>
      </c>
      <c r="E49" s="59">
        <v>10.4</v>
      </c>
      <c r="F49" s="59">
        <v>4.9000000000000004</v>
      </c>
      <c r="G49" s="59">
        <v>13.7</v>
      </c>
      <c r="H49" s="59">
        <v>14</v>
      </c>
      <c r="I49" s="59">
        <v>48.2</v>
      </c>
      <c r="J49"/>
      <c r="K49"/>
      <c r="L49"/>
      <c r="M49"/>
      <c r="N49"/>
      <c r="O49"/>
      <c r="P49"/>
      <c r="Q49"/>
    </row>
    <row r="50" spans="1:17" ht="11.25" customHeight="1" x14ac:dyDescent="0.2">
      <c r="A50" s="161" t="s">
        <v>641</v>
      </c>
      <c r="B50" s="59">
        <v>100</v>
      </c>
      <c r="C50" s="59">
        <v>4.9000000000000004</v>
      </c>
      <c r="D50" s="59">
        <v>6</v>
      </c>
      <c r="E50" s="59">
        <v>67.900000000000006</v>
      </c>
      <c r="F50" s="59">
        <v>10.8</v>
      </c>
      <c r="G50" s="59">
        <v>4.3</v>
      </c>
      <c r="H50" s="59">
        <v>6.1</v>
      </c>
      <c r="I50" s="59" t="s">
        <v>1486</v>
      </c>
      <c r="J50"/>
      <c r="K50"/>
      <c r="L50"/>
      <c r="M50"/>
      <c r="N50"/>
      <c r="O50"/>
      <c r="P50"/>
      <c r="Q50"/>
    </row>
    <row r="51" spans="1:17" ht="11.25" customHeight="1" x14ac:dyDescent="0.2">
      <c r="A51" s="161" t="s">
        <v>640</v>
      </c>
      <c r="B51" s="59">
        <v>100</v>
      </c>
      <c r="C51" s="59">
        <v>10</v>
      </c>
      <c r="D51" s="59">
        <v>9.1999999999999993</v>
      </c>
      <c r="E51" s="59">
        <v>38.9</v>
      </c>
      <c r="F51" s="59">
        <v>18.5</v>
      </c>
      <c r="G51" s="59">
        <v>16.399999999999999</v>
      </c>
      <c r="H51" s="59">
        <v>5.8</v>
      </c>
      <c r="I51" s="59">
        <v>1.2</v>
      </c>
      <c r="J51"/>
      <c r="K51"/>
      <c r="L51"/>
      <c r="M51"/>
      <c r="N51"/>
      <c r="O51"/>
      <c r="P51"/>
      <c r="Q51"/>
    </row>
    <row r="52" spans="1:17" ht="11.25" customHeight="1" x14ac:dyDescent="0.2">
      <c r="A52" s="161" t="s">
        <v>639</v>
      </c>
      <c r="B52" s="59">
        <v>100</v>
      </c>
      <c r="C52" s="59">
        <v>9.9</v>
      </c>
      <c r="D52" s="59">
        <v>7.7</v>
      </c>
      <c r="E52" s="59">
        <v>36.5</v>
      </c>
      <c r="F52" s="59">
        <v>15.6</v>
      </c>
      <c r="G52" s="59">
        <v>9.1999999999999993</v>
      </c>
      <c r="H52" s="59">
        <v>4.5999999999999996</v>
      </c>
      <c r="I52" s="59">
        <v>16.5</v>
      </c>
      <c r="J52"/>
      <c r="K52"/>
      <c r="L52"/>
      <c r="M52"/>
      <c r="N52"/>
      <c r="O52"/>
      <c r="P52"/>
      <c r="Q52"/>
    </row>
    <row r="53" spans="1:17" ht="11.25" customHeight="1" x14ac:dyDescent="0.2">
      <c r="A53" s="164" t="s">
        <v>638</v>
      </c>
      <c r="B53" s="189">
        <v>100</v>
      </c>
      <c r="C53" s="189">
        <v>19.3</v>
      </c>
      <c r="D53" s="189">
        <v>8.3000000000000007</v>
      </c>
      <c r="E53" s="189">
        <v>13.4</v>
      </c>
      <c r="F53" s="189">
        <v>5.3</v>
      </c>
      <c r="G53" s="189">
        <v>6.9</v>
      </c>
      <c r="H53" s="189">
        <v>10</v>
      </c>
      <c r="I53" s="189">
        <v>36.799999999999997</v>
      </c>
      <c r="J53"/>
      <c r="K53"/>
      <c r="L53"/>
      <c r="M53"/>
      <c r="N53"/>
      <c r="O53"/>
      <c r="P53"/>
      <c r="Q53"/>
    </row>
    <row r="54" spans="1:17" ht="11.25" customHeight="1" x14ac:dyDescent="0.2">
      <c r="A54" s="164" t="s">
        <v>637</v>
      </c>
      <c r="B54" s="189">
        <v>100</v>
      </c>
      <c r="C54" s="189">
        <v>2.7</v>
      </c>
      <c r="D54" s="189">
        <v>7.3</v>
      </c>
      <c r="E54" s="189">
        <v>54.2</v>
      </c>
      <c r="F54" s="189">
        <v>23.4</v>
      </c>
      <c r="G54" s="189">
        <v>10.9</v>
      </c>
      <c r="H54" s="189">
        <v>0.5</v>
      </c>
      <c r="I54" s="189">
        <v>1</v>
      </c>
      <c r="J54"/>
      <c r="K54"/>
      <c r="L54"/>
      <c r="M54"/>
      <c r="N54"/>
      <c r="O54"/>
      <c r="P54"/>
      <c r="Q54"/>
    </row>
    <row r="55" spans="1:17" ht="11.25" customHeight="1" x14ac:dyDescent="0.2">
      <c r="A55" s="161" t="s">
        <v>636</v>
      </c>
      <c r="B55" s="59">
        <v>100</v>
      </c>
      <c r="C55" s="59">
        <v>21.3</v>
      </c>
      <c r="D55" s="59">
        <v>11.7</v>
      </c>
      <c r="E55" s="59">
        <v>37.1</v>
      </c>
      <c r="F55" s="59">
        <v>9.4</v>
      </c>
      <c r="G55" s="59">
        <v>16.2</v>
      </c>
      <c r="H55" s="59">
        <v>4.3</v>
      </c>
      <c r="I55" s="59" t="s">
        <v>1486</v>
      </c>
      <c r="J55"/>
      <c r="K55"/>
      <c r="L55"/>
      <c r="M55"/>
      <c r="N55"/>
      <c r="O55"/>
      <c r="P55"/>
      <c r="Q55"/>
    </row>
    <row r="56" spans="1:17" ht="11.25" customHeight="1" x14ac:dyDescent="0.2">
      <c r="A56" s="161" t="s">
        <v>635</v>
      </c>
      <c r="B56" s="59">
        <v>100</v>
      </c>
      <c r="C56" s="59">
        <v>34.700000000000003</v>
      </c>
      <c r="D56" s="59">
        <v>16.5</v>
      </c>
      <c r="E56" s="59">
        <v>32.4</v>
      </c>
      <c r="F56" s="59">
        <v>8.3000000000000007</v>
      </c>
      <c r="G56" s="59">
        <v>6.7</v>
      </c>
      <c r="H56" s="59">
        <v>1.4</v>
      </c>
      <c r="I56" s="59" t="s">
        <v>1486</v>
      </c>
      <c r="J56"/>
      <c r="K56"/>
      <c r="L56"/>
      <c r="M56"/>
      <c r="N56"/>
      <c r="O56"/>
      <c r="P56"/>
      <c r="Q56"/>
    </row>
    <row r="57" spans="1:17" ht="11.25" customHeight="1" thickBot="1" x14ac:dyDescent="0.25">
      <c r="A57" s="159" t="s">
        <v>634</v>
      </c>
      <c r="B57" s="188">
        <v>100</v>
      </c>
      <c r="C57" s="188">
        <v>19.3</v>
      </c>
      <c r="D57" s="188">
        <v>22.9</v>
      </c>
      <c r="E57" s="188">
        <v>57.8</v>
      </c>
      <c r="F57" s="188" t="s">
        <v>1486</v>
      </c>
      <c r="G57" s="188" t="s">
        <v>1486</v>
      </c>
      <c r="H57" s="188" t="s">
        <v>1486</v>
      </c>
      <c r="I57" s="188" t="s">
        <v>1486</v>
      </c>
      <c r="J57"/>
      <c r="K57"/>
      <c r="L57"/>
      <c r="M57"/>
      <c r="N57"/>
      <c r="O57"/>
      <c r="P57"/>
      <c r="Q57"/>
    </row>
    <row r="58" spans="1:17" ht="11.25" customHeight="1" thickTop="1" x14ac:dyDescent="0.2">
      <c r="A58" s="598"/>
      <c r="B58" s="162"/>
      <c r="C58" s="162"/>
      <c r="D58" s="162"/>
      <c r="E58" s="162"/>
      <c r="F58" s="162"/>
      <c r="G58" s="162"/>
      <c r="H58" s="162"/>
      <c r="I58" s="162"/>
      <c r="J58" s="186"/>
    </row>
    <row r="59" spans="1:17" ht="11.25" customHeight="1" x14ac:dyDescent="0.2">
      <c r="A59" s="161"/>
      <c r="B59" s="160"/>
      <c r="C59" s="160"/>
      <c r="D59" s="160"/>
      <c r="E59" s="160"/>
      <c r="F59" s="160"/>
      <c r="G59" s="160"/>
      <c r="H59" s="160"/>
      <c r="I59" s="160"/>
      <c r="J59" s="186"/>
    </row>
    <row r="60" spans="1:17" ht="11.25" customHeight="1" x14ac:dyDescent="0.2">
      <c r="A60" s="219"/>
      <c r="B60" s="160"/>
      <c r="C60" s="160"/>
      <c r="D60" s="160"/>
      <c r="E60" s="160"/>
      <c r="F60" s="160"/>
      <c r="G60" s="160"/>
      <c r="H60" s="160"/>
      <c r="I60" s="160"/>
      <c r="J60" s="186"/>
    </row>
    <row r="61" spans="1:17" ht="11.25" customHeight="1" x14ac:dyDescent="0.2">
      <c r="A61" s="168"/>
      <c r="B61" s="162"/>
      <c r="C61" s="162"/>
      <c r="D61" s="162"/>
      <c r="E61" s="162"/>
      <c r="F61" s="162"/>
      <c r="G61" s="162"/>
      <c r="H61" s="162"/>
      <c r="I61" s="162"/>
    </row>
    <row r="62" spans="1:17" ht="11.25" customHeight="1" x14ac:dyDescent="0.2">
      <c r="A62" s="166"/>
      <c r="B62" s="162"/>
      <c r="C62" s="162"/>
      <c r="D62" s="162"/>
      <c r="E62" s="162"/>
      <c r="F62" s="162"/>
      <c r="G62" s="162"/>
      <c r="H62" s="162"/>
      <c r="I62" s="162"/>
    </row>
    <row r="63" spans="1:17" ht="11.25" customHeight="1" x14ac:dyDescent="0.2">
      <c r="A63" s="166"/>
      <c r="B63" s="162"/>
      <c r="C63" s="162"/>
      <c r="D63" s="162"/>
      <c r="E63" s="162"/>
      <c r="F63" s="162"/>
      <c r="G63" s="162"/>
      <c r="H63" s="162"/>
      <c r="I63" s="162"/>
    </row>
    <row r="64" spans="1:17" ht="11.25" customHeight="1" x14ac:dyDescent="0.2">
      <c r="A64" s="169"/>
      <c r="B64" s="162"/>
      <c r="C64" s="162"/>
      <c r="D64" s="162"/>
      <c r="E64" s="162"/>
      <c r="F64" s="162"/>
      <c r="G64" s="162"/>
      <c r="H64" s="162"/>
      <c r="I64" s="162"/>
    </row>
    <row r="65" spans="1:9" ht="11.25" customHeight="1" x14ac:dyDescent="0.2">
      <c r="A65" s="219"/>
      <c r="B65" s="162"/>
      <c r="C65" s="162"/>
      <c r="D65" s="162"/>
      <c r="E65" s="162"/>
      <c r="F65" s="162"/>
      <c r="G65" s="162"/>
      <c r="H65" s="162"/>
      <c r="I65" s="162"/>
    </row>
    <row r="66" spans="1:9" ht="11.25" customHeight="1" x14ac:dyDescent="0.2">
      <c r="A66" s="219"/>
      <c r="B66" s="162"/>
      <c r="C66" s="162"/>
      <c r="D66" s="162"/>
      <c r="E66" s="162"/>
      <c r="F66" s="162"/>
      <c r="G66" s="162"/>
      <c r="H66" s="162"/>
      <c r="I66" s="162"/>
    </row>
    <row r="67" spans="1:9" ht="11.25" customHeight="1" x14ac:dyDescent="0.2">
      <c r="A67" s="219"/>
      <c r="B67" s="162"/>
      <c r="C67" s="162"/>
      <c r="D67" s="162"/>
      <c r="E67" s="162"/>
      <c r="F67" s="162"/>
      <c r="G67" s="162"/>
      <c r="H67" s="162"/>
      <c r="I67" s="162"/>
    </row>
    <row r="68" spans="1:9" ht="11.25" customHeight="1" x14ac:dyDescent="0.2">
      <c r="A68" s="217"/>
      <c r="B68" s="162"/>
      <c r="C68" s="162"/>
      <c r="D68" s="162"/>
      <c r="E68" s="162"/>
      <c r="F68" s="162"/>
      <c r="G68" s="162"/>
      <c r="H68" s="162"/>
      <c r="I68" s="162"/>
    </row>
    <row r="69" spans="1:9" ht="11.25" customHeight="1" x14ac:dyDescent="0.2">
      <c r="A69" s="164"/>
      <c r="B69" s="162"/>
      <c r="C69" s="162"/>
      <c r="D69" s="162"/>
      <c r="E69" s="162"/>
      <c r="F69" s="162"/>
      <c r="G69" s="162"/>
      <c r="H69" s="162"/>
      <c r="I69" s="162"/>
    </row>
    <row r="70" spans="1:9" ht="11.25" customHeight="1" x14ac:dyDescent="0.2">
      <c r="A70" s="164"/>
      <c r="B70" s="162"/>
      <c r="C70" s="162"/>
      <c r="D70" s="162"/>
      <c r="E70" s="162"/>
      <c r="F70" s="162"/>
      <c r="G70" s="162"/>
      <c r="H70" s="162"/>
      <c r="I70" s="162"/>
    </row>
    <row r="71" spans="1:9" ht="11.25" customHeight="1" x14ac:dyDescent="0.2">
      <c r="A71" s="164"/>
      <c r="B71" s="162"/>
      <c r="C71" s="162"/>
      <c r="D71" s="162"/>
      <c r="E71" s="162"/>
      <c r="F71" s="162"/>
      <c r="G71" s="162"/>
      <c r="H71" s="162"/>
      <c r="I71" s="162"/>
    </row>
    <row r="72" spans="1:9" ht="11.25" customHeight="1" x14ac:dyDescent="0.2">
      <c r="A72" s="219"/>
      <c r="B72" s="162"/>
      <c r="C72" s="162"/>
      <c r="D72" s="162"/>
      <c r="E72" s="162"/>
      <c r="F72" s="162"/>
      <c r="G72" s="162"/>
      <c r="H72" s="162"/>
      <c r="I72" s="162"/>
    </row>
    <row r="73" spans="1:9" ht="11.25" customHeight="1" x14ac:dyDescent="0.2">
      <c r="A73" s="218"/>
      <c r="B73" s="162"/>
      <c r="C73" s="162"/>
      <c r="D73" s="162"/>
      <c r="E73" s="162"/>
      <c r="F73" s="162"/>
      <c r="G73" s="162"/>
      <c r="H73" s="162"/>
      <c r="I73" s="162"/>
    </row>
    <row r="74" spans="1:9" ht="11.25" customHeight="1" x14ac:dyDescent="0.2">
      <c r="A74" s="219"/>
      <c r="B74" s="162"/>
      <c r="C74" s="162"/>
      <c r="D74" s="162"/>
      <c r="E74" s="162"/>
      <c r="F74" s="162"/>
      <c r="G74" s="162"/>
      <c r="H74" s="162"/>
      <c r="I74" s="162"/>
    </row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>
      <pane xSplit="17445" topLeftCell="T1"/>
      <selection activeCell="J1" sqref="J1"/>
      <selection pane="topRight" activeCell="B28" sqref="B28"/>
    </sheetView>
  </sheetViews>
  <sheetFormatPr defaultColWidth="9.140625" defaultRowHeight="11.25" x14ac:dyDescent="0.2"/>
  <cols>
    <col min="1" max="1" width="44.42578125" style="452" customWidth="1"/>
    <col min="2" max="10" width="8.140625" style="452" customWidth="1"/>
    <col min="11" max="16384" width="9.140625" style="452"/>
  </cols>
  <sheetData>
    <row r="1" spans="1:12" x14ac:dyDescent="0.2">
      <c r="J1" s="707" t="s">
        <v>2362</v>
      </c>
    </row>
    <row r="2" spans="1:12" x14ac:dyDescent="0.2">
      <c r="A2" s="452" t="s">
        <v>1401</v>
      </c>
    </row>
    <row r="5" spans="1:12" x14ac:dyDescent="0.2">
      <c r="J5" s="603" t="s">
        <v>686</v>
      </c>
    </row>
    <row r="6" spans="1:12" x14ac:dyDescent="0.2">
      <c r="A6" s="768" t="s">
        <v>1975</v>
      </c>
      <c r="B6" s="768"/>
      <c r="C6" s="768"/>
      <c r="D6" s="768"/>
      <c r="E6" s="768"/>
      <c r="F6" s="768"/>
      <c r="G6" s="768"/>
      <c r="H6" s="768"/>
      <c r="I6" s="768"/>
      <c r="J6" s="768"/>
      <c r="K6" s="486"/>
    </row>
    <row r="7" spans="1:12" ht="12.75" x14ac:dyDescent="0.2">
      <c r="A7" s="604" t="s">
        <v>295</v>
      </c>
      <c r="B7" s="456"/>
      <c r="C7" s="471"/>
      <c r="D7" s="471"/>
      <c r="E7" s="470"/>
      <c r="F7" s="471"/>
      <c r="G7" s="470"/>
      <c r="H7" s="471"/>
      <c r="I7" s="471"/>
      <c r="J7" s="469" t="s">
        <v>1074</v>
      </c>
    </row>
    <row r="8" spans="1:12" ht="18" customHeight="1" x14ac:dyDescent="0.2">
      <c r="A8" s="485"/>
      <c r="B8" s="775" t="s">
        <v>706</v>
      </c>
      <c r="C8" s="489" t="s">
        <v>1362</v>
      </c>
      <c r="D8" s="489" t="s">
        <v>1361</v>
      </c>
      <c r="E8" s="489" t="s">
        <v>1395</v>
      </c>
      <c r="F8" s="489" t="s">
        <v>1359</v>
      </c>
      <c r="G8" s="489" t="s">
        <v>1359</v>
      </c>
      <c r="H8" s="489" t="s">
        <v>1359</v>
      </c>
      <c r="I8" s="489" t="s">
        <v>1359</v>
      </c>
      <c r="J8" s="767" t="s">
        <v>1165</v>
      </c>
    </row>
    <row r="9" spans="1:12" ht="23.25" customHeight="1" x14ac:dyDescent="0.2">
      <c r="A9" s="465" t="s">
        <v>682</v>
      </c>
      <c r="B9" s="775"/>
      <c r="C9" s="488" t="s">
        <v>1358</v>
      </c>
      <c r="D9" s="488" t="s">
        <v>1357</v>
      </c>
      <c r="E9" s="488" t="s">
        <v>1394</v>
      </c>
      <c r="F9" s="488" t="s">
        <v>1355</v>
      </c>
      <c r="G9" s="488" t="s">
        <v>1354</v>
      </c>
      <c r="H9" s="488" t="s">
        <v>1353</v>
      </c>
      <c r="I9" s="488" t="s">
        <v>1352</v>
      </c>
      <c r="J9" s="767"/>
      <c r="K9" s="456"/>
      <c r="L9" s="456"/>
    </row>
    <row r="10" spans="1:12" ht="12" customHeight="1" x14ac:dyDescent="0.2">
      <c r="A10" s="463" t="s">
        <v>623</v>
      </c>
      <c r="B10" s="509">
        <v>958.12</v>
      </c>
      <c r="C10" s="509">
        <v>1959.34</v>
      </c>
      <c r="D10" s="509">
        <v>1528.14</v>
      </c>
      <c r="E10" s="509">
        <v>1417.42</v>
      </c>
      <c r="F10" s="509">
        <v>1261.42</v>
      </c>
      <c r="G10" s="509">
        <v>804.16</v>
      </c>
      <c r="H10" s="509">
        <v>654.6</v>
      </c>
      <c r="I10" s="509">
        <v>600.23</v>
      </c>
      <c r="J10" s="509">
        <v>627.20000000000005</v>
      </c>
      <c r="K10" s="456"/>
      <c r="L10" s="519"/>
    </row>
    <row r="11" spans="1:12" ht="11.25" customHeight="1" x14ac:dyDescent="0.2">
      <c r="A11" s="454" t="s">
        <v>681</v>
      </c>
      <c r="B11" s="509">
        <v>696.53</v>
      </c>
      <c r="C11" s="509">
        <v>1206</v>
      </c>
      <c r="D11" s="509">
        <v>1055.28</v>
      </c>
      <c r="E11" s="509">
        <v>1039.04</v>
      </c>
      <c r="F11" s="509">
        <v>832.11</v>
      </c>
      <c r="G11" s="509">
        <v>773.21</v>
      </c>
      <c r="H11" s="509">
        <v>621.52</v>
      </c>
      <c r="I11" s="509">
        <v>581.14</v>
      </c>
      <c r="J11" s="509">
        <v>626.79</v>
      </c>
      <c r="L11" s="516"/>
    </row>
    <row r="12" spans="1:12" ht="20.45" customHeight="1" x14ac:dyDescent="0.2">
      <c r="A12" s="479" t="s">
        <v>680</v>
      </c>
      <c r="B12" s="509">
        <v>689.61</v>
      </c>
      <c r="C12" s="509">
        <v>1187.02</v>
      </c>
      <c r="D12" s="509">
        <v>1011.11</v>
      </c>
      <c r="E12" s="509">
        <v>1024.6199999999999</v>
      </c>
      <c r="F12" s="509">
        <v>832.01</v>
      </c>
      <c r="G12" s="509">
        <v>767.97</v>
      </c>
      <c r="H12" s="509">
        <v>621.12</v>
      </c>
      <c r="I12" s="509">
        <v>580.9</v>
      </c>
      <c r="J12" s="509">
        <v>626.79</v>
      </c>
      <c r="L12" s="516"/>
    </row>
    <row r="13" spans="1:12" ht="11.25" customHeight="1" x14ac:dyDescent="0.2">
      <c r="A13" s="459" t="s">
        <v>679</v>
      </c>
      <c r="B13" s="509">
        <v>924.72</v>
      </c>
      <c r="C13" s="509">
        <v>1458.74</v>
      </c>
      <c r="D13" s="509">
        <v>1762</v>
      </c>
      <c r="E13" s="509">
        <v>1377.47</v>
      </c>
      <c r="F13" s="509">
        <v>843.68</v>
      </c>
      <c r="G13" s="509">
        <v>816.78</v>
      </c>
      <c r="H13" s="509">
        <v>667.49</v>
      </c>
      <c r="I13" s="509">
        <v>661.89</v>
      </c>
      <c r="J13" s="509" t="s">
        <v>1486</v>
      </c>
    </row>
    <row r="14" spans="1:12" ht="11.25" customHeight="1" x14ac:dyDescent="0.2">
      <c r="A14" s="458" t="s">
        <v>678</v>
      </c>
      <c r="B14" s="509">
        <v>1260.08</v>
      </c>
      <c r="C14" s="509">
        <v>2166.2800000000002</v>
      </c>
      <c r="D14" s="509">
        <v>1630.19</v>
      </c>
      <c r="E14" s="509">
        <v>2436.98</v>
      </c>
      <c r="F14" s="509">
        <v>1416.3</v>
      </c>
      <c r="G14" s="509">
        <v>976.34</v>
      </c>
      <c r="H14" s="509">
        <v>868.38</v>
      </c>
      <c r="I14" s="509">
        <v>715.31</v>
      </c>
      <c r="J14" s="509">
        <v>647.63</v>
      </c>
    </row>
    <row r="15" spans="1:12" ht="11.25" customHeight="1" x14ac:dyDescent="0.2">
      <c r="A15" s="458" t="s">
        <v>677</v>
      </c>
      <c r="B15" s="509">
        <v>801.44</v>
      </c>
      <c r="C15" s="509">
        <v>2142.33</v>
      </c>
      <c r="D15" s="509">
        <v>1619.47</v>
      </c>
      <c r="E15" s="509">
        <v>1299.17</v>
      </c>
      <c r="F15" s="509">
        <v>1218.02</v>
      </c>
      <c r="G15" s="509">
        <v>690.41</v>
      </c>
      <c r="H15" s="509">
        <v>667.95</v>
      </c>
      <c r="I15" s="509">
        <v>624.29999999999995</v>
      </c>
      <c r="J15" s="509">
        <v>623.96</v>
      </c>
    </row>
    <row r="16" spans="1:12" ht="11.25" customHeight="1" x14ac:dyDescent="0.2">
      <c r="A16" s="460" t="s">
        <v>676</v>
      </c>
      <c r="B16" s="509">
        <v>814.01</v>
      </c>
      <c r="C16" s="509">
        <v>2028.34</v>
      </c>
      <c r="D16" s="509">
        <v>1722.87</v>
      </c>
      <c r="E16" s="509">
        <v>1440.41</v>
      </c>
      <c r="F16" s="509">
        <v>1134.68</v>
      </c>
      <c r="G16" s="509">
        <v>756.19</v>
      </c>
      <c r="H16" s="509">
        <v>654.52</v>
      </c>
      <c r="I16" s="509">
        <v>600.37</v>
      </c>
      <c r="J16" s="509">
        <v>625.35</v>
      </c>
    </row>
    <row r="17" spans="1:10" ht="20.45" customHeight="1" x14ac:dyDescent="0.2">
      <c r="A17" s="479" t="s">
        <v>675</v>
      </c>
      <c r="B17" s="509">
        <v>643.6</v>
      </c>
      <c r="C17" s="509">
        <v>1737.6</v>
      </c>
      <c r="D17" s="509">
        <v>1475.36</v>
      </c>
      <c r="E17" s="509">
        <v>985.26</v>
      </c>
      <c r="F17" s="509">
        <v>998.9</v>
      </c>
      <c r="G17" s="509">
        <v>607.26</v>
      </c>
      <c r="H17" s="509">
        <v>588.6</v>
      </c>
      <c r="I17" s="509">
        <v>589.30999999999995</v>
      </c>
      <c r="J17" s="509">
        <v>565.79</v>
      </c>
    </row>
    <row r="18" spans="1:10" ht="21" customHeight="1" x14ac:dyDescent="0.2">
      <c r="A18" s="479" t="s">
        <v>674</v>
      </c>
      <c r="B18" s="509">
        <v>875.86</v>
      </c>
      <c r="C18" s="509">
        <v>1871.93</v>
      </c>
      <c r="D18" s="509">
        <v>1537.65</v>
      </c>
      <c r="E18" s="509">
        <v>1241.8800000000001</v>
      </c>
      <c r="F18" s="509">
        <v>1267.9100000000001</v>
      </c>
      <c r="G18" s="509">
        <v>853.01</v>
      </c>
      <c r="H18" s="509">
        <v>673.03</v>
      </c>
      <c r="I18" s="509">
        <v>695.09</v>
      </c>
      <c r="J18" s="509">
        <v>626.9</v>
      </c>
    </row>
    <row r="19" spans="1:10" ht="20.45" customHeight="1" x14ac:dyDescent="0.2">
      <c r="A19" s="479" t="s">
        <v>673</v>
      </c>
      <c r="B19" s="509">
        <v>1000.06</v>
      </c>
      <c r="C19" s="509">
        <v>2149.2600000000002</v>
      </c>
      <c r="D19" s="509">
        <v>1551.21</v>
      </c>
      <c r="E19" s="509">
        <v>1448.12</v>
      </c>
      <c r="F19" s="509">
        <v>1079.21</v>
      </c>
      <c r="G19" s="509">
        <v>919.36</v>
      </c>
      <c r="H19" s="509">
        <v>688.26</v>
      </c>
      <c r="I19" s="509">
        <v>645.37</v>
      </c>
      <c r="J19" s="509">
        <v>631.99</v>
      </c>
    </row>
    <row r="20" spans="1:10" ht="31.15" customHeight="1" x14ac:dyDescent="0.2">
      <c r="A20" s="477" t="s">
        <v>672</v>
      </c>
      <c r="B20" s="509">
        <v>1590.75</v>
      </c>
      <c r="C20" s="509">
        <v>3175.11</v>
      </c>
      <c r="D20" s="509">
        <v>2228.5500000000002</v>
      </c>
      <c r="E20" s="509">
        <v>1821.81</v>
      </c>
      <c r="F20" s="509">
        <v>1678.15</v>
      </c>
      <c r="G20" s="509">
        <v>1070.4100000000001</v>
      </c>
      <c r="H20" s="509">
        <v>852.71</v>
      </c>
      <c r="I20" s="509">
        <v>607.33000000000004</v>
      </c>
      <c r="J20" s="509">
        <v>721.16</v>
      </c>
    </row>
    <row r="21" spans="1:10" ht="11.25" customHeight="1" x14ac:dyDescent="0.2">
      <c r="A21" s="455" t="s">
        <v>671</v>
      </c>
      <c r="B21" s="509">
        <v>1467.69</v>
      </c>
      <c r="C21" s="509">
        <v>3201.35</v>
      </c>
      <c r="D21" s="509">
        <v>1835.66</v>
      </c>
      <c r="E21" s="509">
        <v>2067.7800000000002</v>
      </c>
      <c r="F21" s="509">
        <v>1669.26</v>
      </c>
      <c r="G21" s="509">
        <v>1039.02</v>
      </c>
      <c r="H21" s="509">
        <v>814</v>
      </c>
      <c r="I21" s="509">
        <v>689.71</v>
      </c>
      <c r="J21" s="509">
        <v>814.05</v>
      </c>
    </row>
    <row r="22" spans="1:10" ht="11.25" customHeight="1" x14ac:dyDescent="0.2">
      <c r="A22" s="455" t="s">
        <v>670</v>
      </c>
      <c r="B22" s="509">
        <v>926.81</v>
      </c>
      <c r="C22" s="509">
        <v>2451.15</v>
      </c>
      <c r="D22" s="509">
        <v>1789.67</v>
      </c>
      <c r="E22" s="509">
        <v>1421.22</v>
      </c>
      <c r="F22" s="509">
        <v>1185.99</v>
      </c>
      <c r="G22" s="509">
        <v>886.98</v>
      </c>
      <c r="H22" s="509">
        <v>717.9</v>
      </c>
      <c r="I22" s="509">
        <v>673.8</v>
      </c>
      <c r="J22" s="509">
        <v>686.94</v>
      </c>
    </row>
    <row r="23" spans="1:10" ht="11.25" customHeight="1" x14ac:dyDescent="0.2">
      <c r="A23" s="455" t="s">
        <v>669</v>
      </c>
      <c r="B23" s="509">
        <v>889.6</v>
      </c>
      <c r="C23" s="509">
        <v>2118.2600000000002</v>
      </c>
      <c r="D23" s="509">
        <v>1598.52</v>
      </c>
      <c r="E23" s="509">
        <v>1331.08</v>
      </c>
      <c r="F23" s="509">
        <v>1189.0999999999999</v>
      </c>
      <c r="G23" s="509">
        <v>866.06</v>
      </c>
      <c r="H23" s="509">
        <v>698.59</v>
      </c>
      <c r="I23" s="509">
        <v>653.65</v>
      </c>
      <c r="J23" s="509">
        <v>592.38</v>
      </c>
    </row>
    <row r="24" spans="1:10" ht="22.5" x14ac:dyDescent="0.2">
      <c r="A24" s="479" t="s">
        <v>668</v>
      </c>
      <c r="B24" s="509">
        <v>911.67</v>
      </c>
      <c r="C24" s="509">
        <v>1963.58</v>
      </c>
      <c r="D24" s="509">
        <v>1472.97</v>
      </c>
      <c r="E24" s="509">
        <v>1460.66</v>
      </c>
      <c r="F24" s="509">
        <v>1103.44</v>
      </c>
      <c r="G24" s="509">
        <v>837.07</v>
      </c>
      <c r="H24" s="509">
        <v>688.14</v>
      </c>
      <c r="I24" s="509">
        <v>637.29</v>
      </c>
      <c r="J24" s="509">
        <v>588.62</v>
      </c>
    </row>
    <row r="25" spans="1:10" ht="22.5" x14ac:dyDescent="0.2">
      <c r="A25" s="478" t="s">
        <v>667</v>
      </c>
      <c r="B25" s="509">
        <v>1028.93</v>
      </c>
      <c r="C25" s="509">
        <v>2124.66</v>
      </c>
      <c r="D25" s="509">
        <v>1301.75</v>
      </c>
      <c r="E25" s="509">
        <v>1610.23</v>
      </c>
      <c r="F25" s="509">
        <v>1252.71</v>
      </c>
      <c r="G25" s="509">
        <v>922.73</v>
      </c>
      <c r="H25" s="509">
        <v>839.26</v>
      </c>
      <c r="I25" s="509">
        <v>631.04</v>
      </c>
      <c r="J25" s="509">
        <v>717.04</v>
      </c>
    </row>
    <row r="26" spans="1:10" ht="22.5" x14ac:dyDescent="0.2">
      <c r="A26" s="479" t="s">
        <v>666</v>
      </c>
      <c r="B26" s="509">
        <v>963.76</v>
      </c>
      <c r="C26" s="509">
        <v>2641.54</v>
      </c>
      <c r="D26" s="509">
        <v>1551.96</v>
      </c>
      <c r="E26" s="509">
        <v>1613.67</v>
      </c>
      <c r="F26" s="509">
        <v>1600.07</v>
      </c>
      <c r="G26" s="509">
        <v>903.49</v>
      </c>
      <c r="H26" s="509">
        <v>772.71</v>
      </c>
      <c r="I26" s="509">
        <v>651.66</v>
      </c>
      <c r="J26" s="509">
        <v>687.89</v>
      </c>
    </row>
    <row r="27" spans="1:10" x14ac:dyDescent="0.2">
      <c r="A27" s="457" t="s">
        <v>665</v>
      </c>
      <c r="B27" s="509">
        <v>707.69</v>
      </c>
      <c r="C27" s="509">
        <v>1155.79</v>
      </c>
      <c r="D27" s="509">
        <v>1196.23</v>
      </c>
      <c r="E27" s="509">
        <v>1137.3699999999999</v>
      </c>
      <c r="F27" s="509">
        <v>948.47</v>
      </c>
      <c r="G27" s="509">
        <v>734.47</v>
      </c>
      <c r="H27" s="509">
        <v>603.51</v>
      </c>
      <c r="I27" s="509">
        <v>635.79999999999995</v>
      </c>
      <c r="J27" s="509">
        <v>580.51</v>
      </c>
    </row>
    <row r="28" spans="1:10" x14ac:dyDescent="0.2">
      <c r="A28" s="457" t="s">
        <v>664</v>
      </c>
      <c r="B28" s="509">
        <v>854.57</v>
      </c>
      <c r="C28" s="509">
        <v>1538.01</v>
      </c>
      <c r="D28" s="509">
        <v>1373.86</v>
      </c>
      <c r="E28" s="509">
        <v>1316.4</v>
      </c>
      <c r="F28" s="509">
        <v>1060.97</v>
      </c>
      <c r="G28" s="509">
        <v>814.45</v>
      </c>
      <c r="H28" s="509">
        <v>740.48</v>
      </c>
      <c r="I28" s="509">
        <v>639.86</v>
      </c>
      <c r="J28" s="509">
        <v>667.36</v>
      </c>
    </row>
    <row r="29" spans="1:10" x14ac:dyDescent="0.2">
      <c r="A29" s="457" t="s">
        <v>663</v>
      </c>
      <c r="B29" s="509">
        <v>957.66</v>
      </c>
      <c r="C29" s="509">
        <v>2277.44</v>
      </c>
      <c r="D29" s="509">
        <v>1704.06</v>
      </c>
      <c r="E29" s="509">
        <v>1445.58</v>
      </c>
      <c r="F29" s="509">
        <v>1159.6199999999999</v>
      </c>
      <c r="G29" s="509">
        <v>880.97</v>
      </c>
      <c r="H29" s="509">
        <v>605.41</v>
      </c>
      <c r="I29" s="509">
        <v>590.55999999999995</v>
      </c>
      <c r="J29" s="509">
        <v>633.66</v>
      </c>
    </row>
    <row r="30" spans="1:10" ht="22.5" x14ac:dyDescent="0.2">
      <c r="A30" s="479" t="s">
        <v>662</v>
      </c>
      <c r="B30" s="509">
        <v>2628.63</v>
      </c>
      <c r="C30" s="509">
        <v>3844.92</v>
      </c>
      <c r="D30" s="509">
        <v>2480.48</v>
      </c>
      <c r="E30" s="509">
        <v>2455.39</v>
      </c>
      <c r="F30" s="509">
        <v>2500.94</v>
      </c>
      <c r="G30" s="509">
        <v>1622.38</v>
      </c>
      <c r="H30" s="509">
        <v>1339.44</v>
      </c>
      <c r="I30" s="509">
        <v>1191.57</v>
      </c>
      <c r="J30" s="509">
        <v>601.27</v>
      </c>
    </row>
    <row r="31" spans="1:10" ht="22.5" x14ac:dyDescent="0.2">
      <c r="A31" s="478" t="s">
        <v>661</v>
      </c>
      <c r="B31" s="509">
        <v>1167.9100000000001</v>
      </c>
      <c r="C31" s="509">
        <v>1945.82</v>
      </c>
      <c r="D31" s="509">
        <v>1649.58</v>
      </c>
      <c r="E31" s="509">
        <v>1502.08</v>
      </c>
      <c r="F31" s="509">
        <v>1205.3699999999999</v>
      </c>
      <c r="G31" s="509">
        <v>924.18</v>
      </c>
      <c r="H31" s="509">
        <v>720.61</v>
      </c>
      <c r="I31" s="509">
        <v>631.66</v>
      </c>
      <c r="J31" s="509">
        <v>655.91</v>
      </c>
    </row>
    <row r="32" spans="1:10" x14ac:dyDescent="0.2">
      <c r="A32" s="454" t="s">
        <v>660</v>
      </c>
      <c r="B32" s="509">
        <v>1037.81</v>
      </c>
      <c r="C32" s="509">
        <v>1577.24</v>
      </c>
      <c r="D32" s="509">
        <v>1508.07</v>
      </c>
      <c r="E32" s="509">
        <v>1390.24</v>
      </c>
      <c r="F32" s="509">
        <v>1100.21</v>
      </c>
      <c r="G32" s="509">
        <v>824.86</v>
      </c>
      <c r="H32" s="509">
        <v>646.55999999999995</v>
      </c>
      <c r="I32" s="509">
        <v>634.12</v>
      </c>
      <c r="J32" s="509">
        <v>691.89</v>
      </c>
    </row>
    <row r="33" spans="1:10" ht="20.45" customHeight="1" x14ac:dyDescent="0.2">
      <c r="A33" s="478" t="s">
        <v>659</v>
      </c>
      <c r="B33" s="509">
        <v>1092.58</v>
      </c>
      <c r="C33" s="509">
        <v>1615.71</v>
      </c>
      <c r="D33" s="509">
        <v>1565.49</v>
      </c>
      <c r="E33" s="509">
        <v>1427.02</v>
      </c>
      <c r="F33" s="509">
        <v>1146.3599999999999</v>
      </c>
      <c r="G33" s="509">
        <v>825.34</v>
      </c>
      <c r="H33" s="509">
        <v>659.92</v>
      </c>
      <c r="I33" s="509">
        <v>643.17999999999995</v>
      </c>
      <c r="J33" s="509">
        <v>714.26</v>
      </c>
    </row>
    <row r="34" spans="1:10" ht="11.25" customHeight="1" x14ac:dyDescent="0.2">
      <c r="A34" s="457" t="s">
        <v>658</v>
      </c>
      <c r="B34" s="509">
        <v>945</v>
      </c>
      <c r="C34" s="509">
        <v>1481.48</v>
      </c>
      <c r="D34" s="509">
        <v>1308.95</v>
      </c>
      <c r="E34" s="509">
        <v>1339.2</v>
      </c>
      <c r="F34" s="509">
        <v>1023.2</v>
      </c>
      <c r="G34" s="509">
        <v>824.22</v>
      </c>
      <c r="H34" s="509">
        <v>622.49</v>
      </c>
      <c r="I34" s="509">
        <v>620.07000000000005</v>
      </c>
      <c r="J34" s="509">
        <v>665.61</v>
      </c>
    </row>
    <row r="35" spans="1:10" ht="19.899999999999999" customHeight="1" x14ac:dyDescent="0.2">
      <c r="A35" s="478" t="s">
        <v>657</v>
      </c>
      <c r="B35" s="509">
        <v>922.36</v>
      </c>
      <c r="C35" s="509">
        <v>1932.01</v>
      </c>
      <c r="D35" s="509">
        <v>1570.69</v>
      </c>
      <c r="E35" s="509">
        <v>1402.19</v>
      </c>
      <c r="F35" s="509">
        <v>1278</v>
      </c>
      <c r="G35" s="509">
        <v>803.21</v>
      </c>
      <c r="H35" s="509">
        <v>673.15</v>
      </c>
      <c r="I35" s="509">
        <v>635.91</v>
      </c>
      <c r="J35" s="509">
        <v>635.04999999999995</v>
      </c>
    </row>
    <row r="36" spans="1:10" ht="11.25" customHeight="1" x14ac:dyDescent="0.2">
      <c r="A36" s="457" t="s">
        <v>656</v>
      </c>
      <c r="B36" s="509">
        <v>926.83</v>
      </c>
      <c r="C36" s="509">
        <v>1808.85</v>
      </c>
      <c r="D36" s="509">
        <v>1361.51</v>
      </c>
      <c r="E36" s="509">
        <v>1296.79</v>
      </c>
      <c r="F36" s="509">
        <v>1174.76</v>
      </c>
      <c r="G36" s="509">
        <v>829.04</v>
      </c>
      <c r="H36" s="509">
        <v>688.71</v>
      </c>
      <c r="I36" s="509">
        <v>611.41</v>
      </c>
      <c r="J36" s="509">
        <v>667.23</v>
      </c>
    </row>
    <row r="37" spans="1:10" ht="11.25" customHeight="1" x14ac:dyDescent="0.2">
      <c r="A37" s="457" t="s">
        <v>655</v>
      </c>
      <c r="B37" s="509">
        <v>1151.98</v>
      </c>
      <c r="C37" s="509">
        <v>2286.77</v>
      </c>
      <c r="D37" s="509">
        <v>1869.35</v>
      </c>
      <c r="E37" s="509">
        <v>1654.56</v>
      </c>
      <c r="F37" s="509">
        <v>1609.04</v>
      </c>
      <c r="G37" s="509">
        <v>907.26</v>
      </c>
      <c r="H37" s="509">
        <v>697.46</v>
      </c>
      <c r="I37" s="509">
        <v>634.17999999999995</v>
      </c>
      <c r="J37" s="509">
        <v>661.64</v>
      </c>
    </row>
    <row r="38" spans="1:10" ht="11.25" customHeight="1" x14ac:dyDescent="0.2">
      <c r="A38" s="457" t="s">
        <v>654</v>
      </c>
      <c r="B38" s="509">
        <v>833.59</v>
      </c>
      <c r="C38" s="509">
        <v>1723.65</v>
      </c>
      <c r="D38" s="509">
        <v>1293.3499999999999</v>
      </c>
      <c r="E38" s="509">
        <v>1304.54</v>
      </c>
      <c r="F38" s="509">
        <v>1058.8</v>
      </c>
      <c r="G38" s="509">
        <v>762.47</v>
      </c>
      <c r="H38" s="509">
        <v>666.3</v>
      </c>
      <c r="I38" s="509">
        <v>638.16</v>
      </c>
      <c r="J38" s="509">
        <v>629.20000000000005</v>
      </c>
    </row>
    <row r="39" spans="1:10" ht="11.25" customHeight="1" x14ac:dyDescent="0.2">
      <c r="A39" s="454" t="s">
        <v>653</v>
      </c>
      <c r="B39" s="509">
        <v>1477.88</v>
      </c>
      <c r="C39" s="509">
        <v>2569.56</v>
      </c>
      <c r="D39" s="509">
        <v>2288.36</v>
      </c>
      <c r="E39" s="509">
        <v>1990.49</v>
      </c>
      <c r="F39" s="509">
        <v>1595.78</v>
      </c>
      <c r="G39" s="509">
        <v>1129.04</v>
      </c>
      <c r="H39" s="509">
        <v>875.12</v>
      </c>
      <c r="I39" s="509">
        <v>699.45</v>
      </c>
      <c r="J39" s="509">
        <v>795.01</v>
      </c>
    </row>
    <row r="40" spans="1:10" ht="31.15" customHeight="1" x14ac:dyDescent="0.2">
      <c r="A40" s="477" t="s">
        <v>652</v>
      </c>
      <c r="B40" s="509">
        <v>1465.03</v>
      </c>
      <c r="C40" s="509">
        <v>2581.36</v>
      </c>
      <c r="D40" s="509">
        <v>2397.15</v>
      </c>
      <c r="E40" s="509">
        <v>2003.65</v>
      </c>
      <c r="F40" s="509">
        <v>1601.74</v>
      </c>
      <c r="G40" s="509">
        <v>1052.33</v>
      </c>
      <c r="H40" s="509">
        <v>782.5</v>
      </c>
      <c r="I40" s="509">
        <v>666.48</v>
      </c>
      <c r="J40" s="509">
        <v>798.41</v>
      </c>
    </row>
    <row r="41" spans="1:10" ht="11.25" customHeight="1" x14ac:dyDescent="0.2">
      <c r="A41" s="457" t="s">
        <v>651</v>
      </c>
      <c r="B41" s="509">
        <v>1541.92</v>
      </c>
      <c r="C41" s="509">
        <v>2524.2600000000002</v>
      </c>
      <c r="D41" s="509">
        <v>1812.78</v>
      </c>
      <c r="E41" s="509">
        <v>1231.8499999999999</v>
      </c>
      <c r="F41" s="509">
        <v>1339.17</v>
      </c>
      <c r="G41" s="509">
        <v>1387.84</v>
      </c>
      <c r="H41" s="509">
        <v>1150.1400000000001</v>
      </c>
      <c r="I41" s="509">
        <v>1184.57</v>
      </c>
      <c r="J41" s="509">
        <v>584.97</v>
      </c>
    </row>
    <row r="42" spans="1:10" ht="11.25" customHeight="1" x14ac:dyDescent="0.2">
      <c r="A42" s="458" t="s">
        <v>650</v>
      </c>
      <c r="B42" s="509">
        <v>667.41</v>
      </c>
      <c r="C42" s="509">
        <v>1400.75</v>
      </c>
      <c r="D42" s="509">
        <v>1148.42</v>
      </c>
      <c r="E42" s="509">
        <v>1055.6600000000001</v>
      </c>
      <c r="F42" s="509">
        <v>776.86</v>
      </c>
      <c r="G42" s="509">
        <v>661.36</v>
      </c>
      <c r="H42" s="509">
        <v>594.74</v>
      </c>
      <c r="I42" s="509">
        <v>570.72</v>
      </c>
      <c r="J42" s="509">
        <v>554.84</v>
      </c>
    </row>
    <row r="43" spans="1:10" ht="11.25" customHeight="1" x14ac:dyDescent="0.2">
      <c r="A43" s="457" t="s">
        <v>649</v>
      </c>
      <c r="B43" s="509">
        <v>1655.26</v>
      </c>
      <c r="C43" s="509">
        <v>2313.2800000000002</v>
      </c>
      <c r="D43" s="509">
        <v>1655.48</v>
      </c>
      <c r="E43" s="509">
        <v>1861.76</v>
      </c>
      <c r="F43" s="509">
        <v>1430.47</v>
      </c>
      <c r="G43" s="509">
        <v>1066.3399999999999</v>
      </c>
      <c r="H43" s="509">
        <v>749.25</v>
      </c>
      <c r="I43" s="509">
        <v>674.64</v>
      </c>
      <c r="J43" s="509">
        <v>1193.8900000000001</v>
      </c>
    </row>
    <row r="44" spans="1:10" ht="31.9" customHeight="1" x14ac:dyDescent="0.2">
      <c r="A44" s="477" t="s">
        <v>648</v>
      </c>
      <c r="B44" s="509">
        <v>1515.52</v>
      </c>
      <c r="C44" s="509">
        <v>2618.0100000000002</v>
      </c>
      <c r="D44" s="509">
        <v>1706.71</v>
      </c>
      <c r="E44" s="509">
        <v>1767.08</v>
      </c>
      <c r="F44" s="509">
        <v>1394.15</v>
      </c>
      <c r="G44" s="509">
        <v>1070.47</v>
      </c>
      <c r="H44" s="509">
        <v>860.21</v>
      </c>
      <c r="I44" s="509">
        <v>711.77</v>
      </c>
      <c r="J44" s="509">
        <v>750.51</v>
      </c>
    </row>
    <row r="45" spans="1:10" ht="11.25" customHeight="1" x14ac:dyDescent="0.2">
      <c r="A45" s="455" t="s">
        <v>647</v>
      </c>
      <c r="B45" s="509">
        <v>2000.39</v>
      </c>
      <c r="C45" s="509">
        <v>2484.9899999999998</v>
      </c>
      <c r="D45" s="509">
        <v>2063.5</v>
      </c>
      <c r="E45" s="509">
        <v>1908.39</v>
      </c>
      <c r="F45" s="509">
        <v>1498.04</v>
      </c>
      <c r="G45" s="509">
        <v>1192.8599999999999</v>
      </c>
      <c r="H45" s="509">
        <v>803.92</v>
      </c>
      <c r="I45" s="509">
        <v>605.27</v>
      </c>
      <c r="J45" s="509">
        <v>706.06</v>
      </c>
    </row>
    <row r="46" spans="1:10" ht="11.25" customHeight="1" x14ac:dyDescent="0.2">
      <c r="A46" s="454" t="s">
        <v>646</v>
      </c>
      <c r="B46" s="509">
        <v>1571.93</v>
      </c>
      <c r="C46" s="509">
        <v>2085.09</v>
      </c>
      <c r="D46" s="509">
        <v>1595.04</v>
      </c>
      <c r="E46" s="509">
        <v>1907.68</v>
      </c>
      <c r="F46" s="509">
        <v>1441.71</v>
      </c>
      <c r="G46" s="509">
        <v>1010.48</v>
      </c>
      <c r="H46" s="509">
        <v>690.73</v>
      </c>
      <c r="I46" s="509">
        <v>631.73</v>
      </c>
      <c r="J46" s="509">
        <v>1462.16</v>
      </c>
    </row>
    <row r="47" spans="1:10" ht="11.25" customHeight="1" x14ac:dyDescent="0.2">
      <c r="A47" s="454" t="s">
        <v>645</v>
      </c>
      <c r="B47" s="509">
        <v>1970.21</v>
      </c>
      <c r="C47" s="509">
        <v>3168.91</v>
      </c>
      <c r="D47" s="509">
        <v>2701.93</v>
      </c>
      <c r="E47" s="509">
        <v>1756.2</v>
      </c>
      <c r="F47" s="509">
        <v>1950.58</v>
      </c>
      <c r="G47" s="509">
        <v>1535.07</v>
      </c>
      <c r="H47" s="509">
        <v>1057.6600000000001</v>
      </c>
      <c r="I47" s="509">
        <v>1218.02</v>
      </c>
      <c r="J47" s="509">
        <v>764.49</v>
      </c>
    </row>
    <row r="48" spans="1:10" ht="11.25" customHeight="1" x14ac:dyDescent="0.2">
      <c r="A48" s="454" t="s">
        <v>644</v>
      </c>
      <c r="B48" s="509">
        <v>980.41</v>
      </c>
      <c r="C48" s="509">
        <v>1607.82</v>
      </c>
      <c r="D48" s="509">
        <v>1421.3</v>
      </c>
      <c r="E48" s="509">
        <v>1475.88</v>
      </c>
      <c r="F48" s="509">
        <v>1068.82</v>
      </c>
      <c r="G48" s="509">
        <v>814.28</v>
      </c>
      <c r="H48" s="509">
        <v>669.38</v>
      </c>
      <c r="I48" s="509">
        <v>618.6</v>
      </c>
      <c r="J48" s="509">
        <v>663.24</v>
      </c>
    </row>
    <row r="49" spans="1:10" ht="11.25" customHeight="1" x14ac:dyDescent="0.2">
      <c r="A49" s="454" t="s">
        <v>643</v>
      </c>
      <c r="B49" s="509">
        <v>1173.48</v>
      </c>
      <c r="C49" s="509">
        <v>1708.16</v>
      </c>
      <c r="D49" s="509">
        <v>1211.4000000000001</v>
      </c>
      <c r="E49" s="509">
        <v>1705.73</v>
      </c>
      <c r="F49" s="509">
        <v>1169.71</v>
      </c>
      <c r="G49" s="509">
        <v>875.73</v>
      </c>
      <c r="H49" s="509">
        <v>763.62</v>
      </c>
      <c r="I49" s="509">
        <v>620.12</v>
      </c>
      <c r="J49" s="509">
        <v>721.61</v>
      </c>
    </row>
    <row r="50" spans="1:10" ht="11.25" customHeight="1" x14ac:dyDescent="0.2">
      <c r="A50" s="454" t="s">
        <v>642</v>
      </c>
      <c r="B50" s="509">
        <v>841.64</v>
      </c>
      <c r="C50" s="509">
        <v>1940.44</v>
      </c>
      <c r="D50" s="509">
        <v>1497.51</v>
      </c>
      <c r="E50" s="509">
        <v>1402.47</v>
      </c>
      <c r="F50" s="509">
        <v>1057.6300000000001</v>
      </c>
      <c r="G50" s="509">
        <v>866.39</v>
      </c>
      <c r="H50" s="509">
        <v>630.69000000000005</v>
      </c>
      <c r="I50" s="509">
        <v>589.41999999999996</v>
      </c>
      <c r="J50" s="509">
        <v>765.86</v>
      </c>
    </row>
    <row r="51" spans="1:10" ht="11.25" customHeight="1" x14ac:dyDescent="0.2">
      <c r="A51" s="454" t="s">
        <v>641</v>
      </c>
      <c r="B51" s="509">
        <v>1070.69</v>
      </c>
      <c r="C51" s="509">
        <v>2494.6</v>
      </c>
      <c r="D51" s="509">
        <v>1568.39</v>
      </c>
      <c r="E51" s="509">
        <v>1566.99</v>
      </c>
      <c r="F51" s="509">
        <v>1516.88</v>
      </c>
      <c r="G51" s="509">
        <v>831.71</v>
      </c>
      <c r="H51" s="509">
        <v>664.07</v>
      </c>
      <c r="I51" s="509">
        <v>620.48</v>
      </c>
      <c r="J51" s="509">
        <v>646.77</v>
      </c>
    </row>
    <row r="52" spans="1:10" ht="11.25" customHeight="1" x14ac:dyDescent="0.2">
      <c r="A52" s="454" t="s">
        <v>640</v>
      </c>
      <c r="B52" s="509">
        <v>1165.04</v>
      </c>
      <c r="C52" s="509">
        <v>1702.25</v>
      </c>
      <c r="D52" s="509">
        <v>1526.69</v>
      </c>
      <c r="E52" s="509">
        <v>1378.81</v>
      </c>
      <c r="F52" s="509">
        <v>1021.08</v>
      </c>
      <c r="G52" s="509">
        <v>803.39</v>
      </c>
      <c r="H52" s="509">
        <v>650.58000000000004</v>
      </c>
      <c r="I52" s="509">
        <v>605.01</v>
      </c>
      <c r="J52" s="509">
        <v>672.74</v>
      </c>
    </row>
    <row r="53" spans="1:10" ht="11.25" customHeight="1" x14ac:dyDescent="0.2">
      <c r="A53" s="454" t="s">
        <v>639</v>
      </c>
      <c r="B53" s="509">
        <v>891.02</v>
      </c>
      <c r="C53" s="509">
        <v>1824.65</v>
      </c>
      <c r="D53" s="509">
        <v>1356.14</v>
      </c>
      <c r="E53" s="509">
        <v>1139.9100000000001</v>
      </c>
      <c r="F53" s="509">
        <v>1058.79</v>
      </c>
      <c r="G53" s="509">
        <v>744.23</v>
      </c>
      <c r="H53" s="509">
        <v>641.28</v>
      </c>
      <c r="I53" s="509">
        <v>572.38</v>
      </c>
      <c r="J53" s="509">
        <v>676.11</v>
      </c>
    </row>
    <row r="54" spans="1:10" ht="11.25" customHeight="1" x14ac:dyDescent="0.2">
      <c r="A54" s="455" t="s">
        <v>638</v>
      </c>
      <c r="B54" s="509">
        <v>1098.53</v>
      </c>
      <c r="C54" s="509">
        <v>2485.37</v>
      </c>
      <c r="D54" s="509">
        <v>1375.59</v>
      </c>
      <c r="E54" s="509">
        <v>1314.12</v>
      </c>
      <c r="F54" s="509">
        <v>1151.33</v>
      </c>
      <c r="G54" s="509">
        <v>780.77</v>
      </c>
      <c r="H54" s="509">
        <v>702.7</v>
      </c>
      <c r="I54" s="509">
        <v>643.98</v>
      </c>
      <c r="J54" s="509">
        <v>695.8</v>
      </c>
    </row>
    <row r="55" spans="1:10" ht="11.25" customHeight="1" x14ac:dyDescent="0.2">
      <c r="A55" s="455" t="s">
        <v>637</v>
      </c>
      <c r="B55" s="509">
        <v>755.99</v>
      </c>
      <c r="C55" s="509">
        <v>1315.12</v>
      </c>
      <c r="D55" s="509">
        <v>1318.82</v>
      </c>
      <c r="E55" s="509">
        <v>924.56</v>
      </c>
      <c r="F55" s="509">
        <v>986.55</v>
      </c>
      <c r="G55" s="509">
        <v>690.64</v>
      </c>
      <c r="H55" s="509">
        <v>620.91999999999996</v>
      </c>
      <c r="I55" s="509">
        <v>564.29999999999995</v>
      </c>
      <c r="J55" s="509">
        <v>658.82</v>
      </c>
    </row>
    <row r="56" spans="1:10" ht="11.25" customHeight="1" x14ac:dyDescent="0.2">
      <c r="A56" s="454" t="s">
        <v>636</v>
      </c>
      <c r="B56" s="509">
        <v>1006.55</v>
      </c>
      <c r="C56" s="509">
        <v>1967.32</v>
      </c>
      <c r="D56" s="509">
        <v>1386.67</v>
      </c>
      <c r="E56" s="509">
        <v>1462.96</v>
      </c>
      <c r="F56" s="509">
        <v>1098.72</v>
      </c>
      <c r="G56" s="509">
        <v>889.09</v>
      </c>
      <c r="H56" s="509">
        <v>698.32</v>
      </c>
      <c r="I56" s="509">
        <v>627.29999999999995</v>
      </c>
      <c r="J56" s="509">
        <v>641.94000000000005</v>
      </c>
    </row>
    <row r="57" spans="1:10" x14ac:dyDescent="0.2">
      <c r="A57" s="454" t="s">
        <v>635</v>
      </c>
      <c r="B57" s="509">
        <v>862.89</v>
      </c>
      <c r="C57" s="509">
        <v>1653.61</v>
      </c>
      <c r="D57" s="509">
        <v>1342.62</v>
      </c>
      <c r="E57" s="509">
        <v>1454.06</v>
      </c>
      <c r="F57" s="509">
        <v>1054.8599999999999</v>
      </c>
      <c r="G57" s="509">
        <v>739.3</v>
      </c>
      <c r="H57" s="509">
        <v>622.75</v>
      </c>
      <c r="I57" s="509">
        <v>587.85</v>
      </c>
      <c r="J57" s="509">
        <v>550.17999999999995</v>
      </c>
    </row>
    <row r="58" spans="1:10" ht="12" thickBot="1" x14ac:dyDescent="0.25">
      <c r="A58" s="491" t="s">
        <v>634</v>
      </c>
      <c r="B58" s="508">
        <v>1972.32</v>
      </c>
      <c r="C58" s="508">
        <v>1931.77</v>
      </c>
      <c r="D58" s="508">
        <v>2483.61</v>
      </c>
      <c r="E58" s="508">
        <v>2456.75</v>
      </c>
      <c r="F58" s="508">
        <v>2585.88</v>
      </c>
      <c r="G58" s="508">
        <v>1620.35</v>
      </c>
      <c r="H58" s="508">
        <v>1300</v>
      </c>
      <c r="I58" s="508">
        <v>804.73</v>
      </c>
      <c r="J58" s="508" t="s">
        <v>1486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workbookViewId="0">
      <selection activeCell="C14" sqref="C14:C16"/>
    </sheetView>
  </sheetViews>
  <sheetFormatPr defaultColWidth="9.140625" defaultRowHeight="11.25" x14ac:dyDescent="0.2"/>
  <cols>
    <col min="1" max="1" width="44.42578125" style="452" customWidth="1"/>
    <col min="2" max="2" width="8" style="452" customWidth="1"/>
    <col min="3" max="4" width="7.42578125" style="452" customWidth="1"/>
    <col min="5" max="5" width="8.140625" style="452" customWidth="1"/>
    <col min="6" max="8" width="7.42578125" style="452" customWidth="1"/>
    <col min="9" max="16384" width="9.140625" style="452"/>
  </cols>
  <sheetData>
    <row r="1" spans="1:11" x14ac:dyDescent="0.2">
      <c r="H1" s="475" t="s">
        <v>1407</v>
      </c>
    </row>
    <row r="2" spans="1:11" x14ac:dyDescent="0.2">
      <c r="A2" s="452" t="s">
        <v>1406</v>
      </c>
      <c r="H2" s="475"/>
    </row>
    <row r="3" spans="1:11" x14ac:dyDescent="0.2">
      <c r="H3" s="475"/>
    </row>
    <row r="4" spans="1:11" x14ac:dyDescent="0.2">
      <c r="H4" s="475" t="s">
        <v>686</v>
      </c>
    </row>
    <row r="5" spans="1:11" x14ac:dyDescent="0.2">
      <c r="A5" s="768" t="s">
        <v>1975</v>
      </c>
      <c r="B5" s="768"/>
      <c r="C5" s="768"/>
      <c r="D5" s="768"/>
      <c r="E5" s="768"/>
      <c r="F5" s="768"/>
      <c r="G5" s="768"/>
      <c r="H5" s="768"/>
      <c r="I5" s="486"/>
      <c r="J5" s="486"/>
      <c r="K5" s="486"/>
    </row>
    <row r="6" spans="1:11" x14ac:dyDescent="0.2">
      <c r="A6" s="472" t="s">
        <v>295</v>
      </c>
      <c r="B6" s="456"/>
      <c r="C6" s="486"/>
      <c r="D6" s="486"/>
      <c r="E6" s="486"/>
      <c r="F6" s="486"/>
      <c r="G6" s="486"/>
      <c r="H6" s="521" t="s">
        <v>631</v>
      </c>
    </row>
    <row r="7" spans="1:11" ht="21" customHeight="1" x14ac:dyDescent="0.2">
      <c r="A7" s="485"/>
      <c r="B7" s="767" t="s">
        <v>706</v>
      </c>
      <c r="C7" s="484" t="s">
        <v>1405</v>
      </c>
      <c r="D7" s="505" t="s">
        <v>936</v>
      </c>
      <c r="E7" s="505" t="s">
        <v>935</v>
      </c>
      <c r="F7" s="505" t="s">
        <v>1153</v>
      </c>
      <c r="G7" s="505" t="s">
        <v>1152</v>
      </c>
      <c r="H7" s="512" t="s">
        <v>1404</v>
      </c>
    </row>
    <row r="8" spans="1:11" ht="21.95" customHeight="1" x14ac:dyDescent="0.2">
      <c r="A8" s="465" t="s">
        <v>682</v>
      </c>
      <c r="B8" s="774"/>
      <c r="C8" s="481" t="s">
        <v>1403</v>
      </c>
      <c r="D8" s="482" t="s">
        <v>1259</v>
      </c>
      <c r="E8" s="482" t="s">
        <v>1259</v>
      </c>
      <c r="F8" s="482" t="s">
        <v>1259</v>
      </c>
      <c r="G8" s="482" t="s">
        <v>1259</v>
      </c>
      <c r="H8" s="520" t="s">
        <v>1259</v>
      </c>
    </row>
    <row r="9" spans="1:11" ht="12" customHeight="1" x14ac:dyDescent="0.2">
      <c r="A9" s="463" t="s">
        <v>623</v>
      </c>
      <c r="B9" s="509">
        <v>1093.82</v>
      </c>
      <c r="C9" s="509">
        <v>830.3</v>
      </c>
      <c r="D9" s="509">
        <v>948.92</v>
      </c>
      <c r="E9" s="509">
        <v>1074</v>
      </c>
      <c r="F9" s="509">
        <v>1175.1400000000001</v>
      </c>
      <c r="G9" s="509">
        <v>1324.48</v>
      </c>
      <c r="H9" s="509">
        <v>1513.17</v>
      </c>
    </row>
    <row r="10" spans="1:11" ht="11.25" customHeight="1" x14ac:dyDescent="0.2">
      <c r="A10" s="454" t="s">
        <v>681</v>
      </c>
      <c r="B10" s="509">
        <v>789.23</v>
      </c>
      <c r="C10" s="509">
        <v>730.03</v>
      </c>
      <c r="D10" s="509">
        <v>777.84</v>
      </c>
      <c r="E10" s="509">
        <v>798</v>
      </c>
      <c r="F10" s="509">
        <v>802.58</v>
      </c>
      <c r="G10" s="509">
        <v>858.15</v>
      </c>
      <c r="H10" s="509">
        <v>952.49</v>
      </c>
    </row>
    <row r="11" spans="1:11" ht="22.5" customHeight="1" x14ac:dyDescent="0.2">
      <c r="A11" s="479" t="s">
        <v>680</v>
      </c>
      <c r="B11" s="509">
        <v>761.92</v>
      </c>
      <c r="C11" s="509">
        <v>686.61</v>
      </c>
      <c r="D11" s="509">
        <v>738.26</v>
      </c>
      <c r="E11" s="509">
        <v>781.73</v>
      </c>
      <c r="F11" s="509">
        <v>791.37</v>
      </c>
      <c r="G11" s="509">
        <v>845.02</v>
      </c>
      <c r="H11" s="509">
        <v>948.99</v>
      </c>
    </row>
    <row r="12" spans="1:11" ht="11.25" customHeight="1" x14ac:dyDescent="0.2">
      <c r="A12" s="459" t="s">
        <v>679</v>
      </c>
      <c r="B12" s="509">
        <v>1047.94</v>
      </c>
      <c r="C12" s="509">
        <v>1015.8</v>
      </c>
      <c r="D12" s="509">
        <v>1112.0999999999999</v>
      </c>
      <c r="E12" s="509">
        <v>1062.1199999999999</v>
      </c>
      <c r="F12" s="509">
        <v>1013.15</v>
      </c>
      <c r="G12" s="509">
        <v>935.08</v>
      </c>
      <c r="H12" s="509">
        <v>1024.04</v>
      </c>
    </row>
    <row r="13" spans="1:11" ht="11.25" customHeight="1" x14ac:dyDescent="0.2">
      <c r="A13" s="458" t="s">
        <v>678</v>
      </c>
      <c r="B13" s="509">
        <v>1216.8699999999999</v>
      </c>
      <c r="C13" s="509">
        <v>947.24</v>
      </c>
      <c r="D13" s="509">
        <v>1120.42</v>
      </c>
      <c r="E13" s="509">
        <v>1145.6400000000001</v>
      </c>
      <c r="F13" s="509">
        <v>1107.25</v>
      </c>
      <c r="G13" s="509">
        <v>1279.93</v>
      </c>
      <c r="H13" s="509">
        <v>1619.19</v>
      </c>
    </row>
    <row r="14" spans="1:11" ht="11.25" customHeight="1" x14ac:dyDescent="0.2">
      <c r="A14" s="458" t="s">
        <v>677</v>
      </c>
      <c r="B14" s="509">
        <v>996.63</v>
      </c>
      <c r="C14" s="509">
        <v>789.82</v>
      </c>
      <c r="D14" s="509">
        <v>878.68</v>
      </c>
      <c r="E14" s="509">
        <v>964.56</v>
      </c>
      <c r="F14" s="509">
        <v>1028.67</v>
      </c>
      <c r="G14" s="509">
        <v>1115.31</v>
      </c>
      <c r="H14" s="509">
        <v>1213.6199999999999</v>
      </c>
    </row>
    <row r="15" spans="1:11" ht="11.25" customHeight="1" x14ac:dyDescent="0.2">
      <c r="A15" s="460" t="s">
        <v>676</v>
      </c>
      <c r="B15" s="509">
        <v>967.14</v>
      </c>
      <c r="C15" s="509">
        <v>754.08</v>
      </c>
      <c r="D15" s="509">
        <v>841.65</v>
      </c>
      <c r="E15" s="509">
        <v>967.68</v>
      </c>
      <c r="F15" s="509">
        <v>1002.29</v>
      </c>
      <c r="G15" s="509">
        <v>1107.6400000000001</v>
      </c>
      <c r="H15" s="509">
        <v>1218.02</v>
      </c>
    </row>
    <row r="16" spans="1:11" ht="22.5" customHeight="1" x14ac:dyDescent="0.2">
      <c r="A16" s="479" t="s">
        <v>675</v>
      </c>
      <c r="B16" s="509">
        <v>715.62</v>
      </c>
      <c r="C16" s="509">
        <v>659.73</v>
      </c>
      <c r="D16" s="509">
        <v>673.89</v>
      </c>
      <c r="E16" s="509">
        <v>695.25</v>
      </c>
      <c r="F16" s="509">
        <v>726.65</v>
      </c>
      <c r="G16" s="509">
        <v>751.71</v>
      </c>
      <c r="H16" s="509">
        <v>802.35</v>
      </c>
    </row>
    <row r="17" spans="1:11" ht="21" customHeight="1" x14ac:dyDescent="0.2">
      <c r="A17" s="479" t="s">
        <v>674</v>
      </c>
      <c r="B17" s="509">
        <v>956.75</v>
      </c>
      <c r="C17" s="509">
        <v>803.17</v>
      </c>
      <c r="D17" s="509">
        <v>908.08</v>
      </c>
      <c r="E17" s="509">
        <v>934</v>
      </c>
      <c r="F17" s="509">
        <v>969.5</v>
      </c>
      <c r="G17" s="509">
        <v>1015.87</v>
      </c>
      <c r="H17" s="509">
        <v>1059.72</v>
      </c>
    </row>
    <row r="18" spans="1:11" ht="21.75" customHeight="1" x14ac:dyDescent="0.2">
      <c r="A18" s="479" t="s">
        <v>673</v>
      </c>
      <c r="B18" s="509">
        <v>1220.8</v>
      </c>
      <c r="C18" s="509">
        <v>869.57</v>
      </c>
      <c r="D18" s="509">
        <v>957.52</v>
      </c>
      <c r="E18" s="509">
        <v>1057.06</v>
      </c>
      <c r="F18" s="509">
        <v>1201.46</v>
      </c>
      <c r="G18" s="509">
        <v>1312.08</v>
      </c>
      <c r="H18" s="509">
        <v>1610.6</v>
      </c>
    </row>
    <row r="19" spans="1:11" ht="33.75" customHeight="1" x14ac:dyDescent="0.2">
      <c r="A19" s="477" t="s">
        <v>672</v>
      </c>
      <c r="B19" s="509">
        <v>1872.58</v>
      </c>
      <c r="C19" s="509">
        <v>1151.32</v>
      </c>
      <c r="D19" s="509">
        <v>1538.95</v>
      </c>
      <c r="E19" s="509">
        <v>1520.67</v>
      </c>
      <c r="F19" s="509">
        <v>1794.12</v>
      </c>
      <c r="G19" s="509">
        <v>1963.9</v>
      </c>
      <c r="H19" s="509">
        <v>2476.06</v>
      </c>
    </row>
    <row r="20" spans="1:11" ht="14.45" customHeight="1" x14ac:dyDescent="0.2">
      <c r="A20" s="455" t="s">
        <v>671</v>
      </c>
      <c r="B20" s="509">
        <v>1714.43</v>
      </c>
      <c r="C20" s="509">
        <v>1189.32</v>
      </c>
      <c r="D20" s="509">
        <v>1465.4</v>
      </c>
      <c r="E20" s="509">
        <v>1877.27</v>
      </c>
      <c r="F20" s="509">
        <v>1923.46</v>
      </c>
      <c r="G20" s="509">
        <v>2057.5100000000002</v>
      </c>
      <c r="H20" s="509">
        <v>1855.02</v>
      </c>
      <c r="K20" s="511"/>
    </row>
    <row r="21" spans="1:11" ht="14.45" customHeight="1" x14ac:dyDescent="0.2">
      <c r="A21" s="455" t="s">
        <v>670</v>
      </c>
      <c r="B21" s="509">
        <v>1139.6500000000001</v>
      </c>
      <c r="C21" s="509">
        <v>865.05</v>
      </c>
      <c r="D21" s="509">
        <v>994</v>
      </c>
      <c r="E21" s="509">
        <v>1108.8499999999999</v>
      </c>
      <c r="F21" s="509">
        <v>1232.26</v>
      </c>
      <c r="G21" s="509">
        <v>1307.3</v>
      </c>
      <c r="H21" s="509">
        <v>1296.6600000000001</v>
      </c>
    </row>
    <row r="22" spans="1:11" ht="14.45" customHeight="1" x14ac:dyDescent="0.2">
      <c r="A22" s="455" t="s">
        <v>669</v>
      </c>
      <c r="B22" s="509">
        <v>1067.3399999999999</v>
      </c>
      <c r="C22" s="509">
        <v>800.58</v>
      </c>
      <c r="D22" s="509">
        <v>921.01</v>
      </c>
      <c r="E22" s="509">
        <v>1034.32</v>
      </c>
      <c r="F22" s="509">
        <v>1080.18</v>
      </c>
      <c r="G22" s="509">
        <v>1121.24</v>
      </c>
      <c r="H22" s="509">
        <v>1248.32</v>
      </c>
    </row>
    <row r="23" spans="1:11" ht="22.5" x14ac:dyDescent="0.2">
      <c r="A23" s="479" t="s">
        <v>668</v>
      </c>
      <c r="B23" s="509">
        <v>1031.19</v>
      </c>
      <c r="C23" s="509">
        <v>872.91</v>
      </c>
      <c r="D23" s="509">
        <v>931.18</v>
      </c>
      <c r="E23" s="509">
        <v>1007.82</v>
      </c>
      <c r="F23" s="509">
        <v>1065.49</v>
      </c>
      <c r="G23" s="509">
        <v>1182.27</v>
      </c>
      <c r="H23" s="509">
        <v>1237.93</v>
      </c>
    </row>
    <row r="24" spans="1:11" ht="22.5" x14ac:dyDescent="0.2">
      <c r="A24" s="478" t="s">
        <v>667</v>
      </c>
      <c r="B24" s="509">
        <v>1213.33</v>
      </c>
      <c r="C24" s="509">
        <v>942.2</v>
      </c>
      <c r="D24" s="509">
        <v>1074.6600000000001</v>
      </c>
      <c r="E24" s="509">
        <v>1194.1300000000001</v>
      </c>
      <c r="F24" s="509">
        <v>1277.05</v>
      </c>
      <c r="G24" s="509">
        <v>1329.24</v>
      </c>
      <c r="H24" s="509">
        <v>1391.53</v>
      </c>
    </row>
    <row r="25" spans="1:11" ht="22.5" x14ac:dyDescent="0.2">
      <c r="A25" s="479" t="s">
        <v>666</v>
      </c>
      <c r="B25" s="509">
        <v>1199.3</v>
      </c>
      <c r="C25" s="509">
        <v>899.29</v>
      </c>
      <c r="D25" s="509">
        <v>1021.36</v>
      </c>
      <c r="E25" s="509">
        <v>1124.81</v>
      </c>
      <c r="F25" s="509">
        <v>1214.25</v>
      </c>
      <c r="G25" s="509">
        <v>1424.73</v>
      </c>
      <c r="H25" s="509">
        <v>1419.04</v>
      </c>
    </row>
    <row r="26" spans="1:11" ht="12.6" customHeight="1" x14ac:dyDescent="0.2">
      <c r="A26" s="457" t="s">
        <v>665</v>
      </c>
      <c r="B26" s="509">
        <v>748.39</v>
      </c>
      <c r="C26" s="509">
        <v>674.14</v>
      </c>
      <c r="D26" s="509">
        <v>707.13</v>
      </c>
      <c r="E26" s="509">
        <v>757.48</v>
      </c>
      <c r="F26" s="509">
        <v>748.12</v>
      </c>
      <c r="G26" s="509">
        <v>783.37</v>
      </c>
      <c r="H26" s="509">
        <v>843.54</v>
      </c>
    </row>
    <row r="27" spans="1:11" ht="12.6" customHeight="1" x14ac:dyDescent="0.2">
      <c r="A27" s="457" t="s">
        <v>664</v>
      </c>
      <c r="B27" s="509">
        <v>945.15</v>
      </c>
      <c r="C27" s="509">
        <v>806.01</v>
      </c>
      <c r="D27" s="509">
        <v>900.25</v>
      </c>
      <c r="E27" s="509">
        <v>945.67</v>
      </c>
      <c r="F27" s="509">
        <v>956.85</v>
      </c>
      <c r="G27" s="509">
        <v>1012.5</v>
      </c>
      <c r="H27" s="509">
        <v>1035.3499999999999</v>
      </c>
    </row>
    <row r="28" spans="1:11" ht="12.6" customHeight="1" x14ac:dyDescent="0.2">
      <c r="A28" s="457" t="s">
        <v>663</v>
      </c>
      <c r="B28" s="509">
        <v>1242.5</v>
      </c>
      <c r="C28" s="509">
        <v>918.44</v>
      </c>
      <c r="D28" s="509">
        <v>1143.6600000000001</v>
      </c>
      <c r="E28" s="509">
        <v>1150.23</v>
      </c>
      <c r="F28" s="509">
        <v>1360.81</v>
      </c>
      <c r="G28" s="509">
        <v>1467.78</v>
      </c>
      <c r="H28" s="509">
        <v>1622.3</v>
      </c>
    </row>
    <row r="29" spans="1:11" ht="22.5" x14ac:dyDescent="0.2">
      <c r="A29" s="479" t="s">
        <v>662</v>
      </c>
      <c r="B29" s="509">
        <v>2907.1</v>
      </c>
      <c r="C29" s="509">
        <v>1528.53</v>
      </c>
      <c r="D29" s="509">
        <v>1815.28</v>
      </c>
      <c r="E29" s="509">
        <v>2696.92</v>
      </c>
      <c r="F29" s="509">
        <v>2769.23</v>
      </c>
      <c r="G29" s="509">
        <v>2842.25</v>
      </c>
      <c r="H29" s="509">
        <v>3178.13</v>
      </c>
    </row>
    <row r="30" spans="1:11" ht="22.5" x14ac:dyDescent="0.2">
      <c r="A30" s="478" t="s">
        <v>661</v>
      </c>
      <c r="B30" s="509">
        <v>1084.17</v>
      </c>
      <c r="C30" s="509">
        <v>773.01</v>
      </c>
      <c r="D30" s="509">
        <v>932.45</v>
      </c>
      <c r="E30" s="509">
        <v>1078.95</v>
      </c>
      <c r="F30" s="509">
        <v>1302.4100000000001</v>
      </c>
      <c r="G30" s="509">
        <v>1580.93</v>
      </c>
      <c r="H30" s="509">
        <v>1555.95</v>
      </c>
    </row>
    <row r="31" spans="1:11" ht="11.25" customHeight="1" x14ac:dyDescent="0.2">
      <c r="A31" s="454" t="s">
        <v>660</v>
      </c>
      <c r="B31" s="509">
        <v>966.06</v>
      </c>
      <c r="C31" s="509">
        <v>817.89</v>
      </c>
      <c r="D31" s="509">
        <v>875.41</v>
      </c>
      <c r="E31" s="509">
        <v>963.44</v>
      </c>
      <c r="F31" s="509">
        <v>1028.3800000000001</v>
      </c>
      <c r="G31" s="509">
        <v>1203.25</v>
      </c>
      <c r="H31" s="509">
        <v>1354.3</v>
      </c>
    </row>
    <row r="32" spans="1:11" ht="21.75" customHeight="1" x14ac:dyDescent="0.2">
      <c r="A32" s="478" t="s">
        <v>659</v>
      </c>
      <c r="B32" s="509">
        <v>994.26</v>
      </c>
      <c r="C32" s="509">
        <v>830.45</v>
      </c>
      <c r="D32" s="509">
        <v>902.47</v>
      </c>
      <c r="E32" s="509">
        <v>981.52</v>
      </c>
      <c r="F32" s="509">
        <v>1062.04</v>
      </c>
      <c r="G32" s="509">
        <v>1236.1099999999999</v>
      </c>
      <c r="H32" s="509">
        <v>1387.89</v>
      </c>
    </row>
    <row r="33" spans="1:8" ht="11.25" customHeight="1" x14ac:dyDescent="0.2">
      <c r="A33" s="457" t="s">
        <v>658</v>
      </c>
      <c r="B33" s="509">
        <v>919.94</v>
      </c>
      <c r="C33" s="509">
        <v>795.62</v>
      </c>
      <c r="D33" s="509">
        <v>833.75</v>
      </c>
      <c r="E33" s="509">
        <v>937.81</v>
      </c>
      <c r="F33" s="509">
        <v>973.89</v>
      </c>
      <c r="G33" s="509">
        <v>1138.0999999999999</v>
      </c>
      <c r="H33" s="509">
        <v>1282.6400000000001</v>
      </c>
    </row>
    <row r="34" spans="1:8" ht="22.5" customHeight="1" x14ac:dyDescent="0.2">
      <c r="A34" s="478" t="s">
        <v>657</v>
      </c>
      <c r="B34" s="509">
        <v>1013.46</v>
      </c>
      <c r="C34" s="509">
        <v>797.88</v>
      </c>
      <c r="D34" s="509">
        <v>898.71</v>
      </c>
      <c r="E34" s="509">
        <v>1008.86</v>
      </c>
      <c r="F34" s="509">
        <v>1101.28</v>
      </c>
      <c r="G34" s="509">
        <v>1217.02</v>
      </c>
      <c r="H34" s="509">
        <v>1316.86</v>
      </c>
    </row>
    <row r="35" spans="1:8" ht="11.25" customHeight="1" x14ac:dyDescent="0.2">
      <c r="A35" s="457" t="s">
        <v>656</v>
      </c>
      <c r="B35" s="509">
        <v>965.85</v>
      </c>
      <c r="C35" s="509">
        <v>799.13</v>
      </c>
      <c r="D35" s="509">
        <v>856.54</v>
      </c>
      <c r="E35" s="509">
        <v>968.26</v>
      </c>
      <c r="F35" s="509">
        <v>995.95</v>
      </c>
      <c r="G35" s="509">
        <v>1086.44</v>
      </c>
      <c r="H35" s="509">
        <v>1184.31</v>
      </c>
    </row>
    <row r="36" spans="1:8" ht="11.25" customHeight="1" x14ac:dyDescent="0.2">
      <c r="A36" s="457" t="s">
        <v>655</v>
      </c>
      <c r="B36" s="509">
        <v>1240.2</v>
      </c>
      <c r="C36" s="509">
        <v>918.26</v>
      </c>
      <c r="D36" s="509">
        <v>1085.3499999999999</v>
      </c>
      <c r="E36" s="509">
        <v>1230.4000000000001</v>
      </c>
      <c r="F36" s="509">
        <v>1356.96</v>
      </c>
      <c r="G36" s="509">
        <v>1505.1</v>
      </c>
      <c r="H36" s="509">
        <v>1613.23</v>
      </c>
    </row>
    <row r="37" spans="1:8" ht="11.25" customHeight="1" x14ac:dyDescent="0.2">
      <c r="A37" s="457" t="s">
        <v>654</v>
      </c>
      <c r="B37" s="509">
        <v>878.18</v>
      </c>
      <c r="C37" s="509">
        <v>721.97</v>
      </c>
      <c r="D37" s="509">
        <v>796.56</v>
      </c>
      <c r="E37" s="509">
        <v>889.75</v>
      </c>
      <c r="F37" s="509">
        <v>958.71</v>
      </c>
      <c r="G37" s="509">
        <v>1046.24</v>
      </c>
      <c r="H37" s="509">
        <v>1088.31</v>
      </c>
    </row>
    <row r="38" spans="1:8" ht="11.25" customHeight="1" x14ac:dyDescent="0.2">
      <c r="A38" s="454" t="s">
        <v>653</v>
      </c>
      <c r="B38" s="509">
        <v>1338.08</v>
      </c>
      <c r="C38" s="509">
        <v>889.36</v>
      </c>
      <c r="D38" s="509">
        <v>983.9</v>
      </c>
      <c r="E38" s="509">
        <v>1227.55</v>
      </c>
      <c r="F38" s="509">
        <v>1524.24</v>
      </c>
      <c r="G38" s="509">
        <v>1572.65</v>
      </c>
      <c r="H38" s="509">
        <v>2016.03</v>
      </c>
    </row>
    <row r="39" spans="1:8" ht="30.6" customHeight="1" x14ac:dyDescent="0.2">
      <c r="A39" s="477" t="s">
        <v>652</v>
      </c>
      <c r="B39" s="509">
        <v>1319.93</v>
      </c>
      <c r="C39" s="509">
        <v>889.59</v>
      </c>
      <c r="D39" s="509">
        <v>984.8</v>
      </c>
      <c r="E39" s="509">
        <v>1225.94</v>
      </c>
      <c r="F39" s="509">
        <v>1547.41</v>
      </c>
      <c r="G39" s="509">
        <v>1568.03</v>
      </c>
      <c r="H39" s="509">
        <v>2052.88</v>
      </c>
    </row>
    <row r="40" spans="1:8" ht="11.25" customHeight="1" x14ac:dyDescent="0.2">
      <c r="A40" s="457" t="s">
        <v>651</v>
      </c>
      <c r="B40" s="509">
        <v>1532.37</v>
      </c>
      <c r="C40" s="509">
        <v>883.57</v>
      </c>
      <c r="D40" s="509">
        <v>944.61</v>
      </c>
      <c r="E40" s="509">
        <v>1280.74</v>
      </c>
      <c r="F40" s="509">
        <v>1386.97</v>
      </c>
      <c r="G40" s="509">
        <v>1597.38</v>
      </c>
      <c r="H40" s="509">
        <v>1858.19</v>
      </c>
    </row>
    <row r="41" spans="1:8" ht="11.25" customHeight="1" x14ac:dyDescent="0.2">
      <c r="A41" s="458" t="s">
        <v>650</v>
      </c>
      <c r="B41" s="509">
        <v>724.31</v>
      </c>
      <c r="C41" s="509">
        <v>651.54999999999995</v>
      </c>
      <c r="D41" s="509">
        <v>682.7</v>
      </c>
      <c r="E41" s="509">
        <v>745.29</v>
      </c>
      <c r="F41" s="509">
        <v>782.52</v>
      </c>
      <c r="G41" s="509">
        <v>853.9</v>
      </c>
      <c r="H41" s="509">
        <v>926.5</v>
      </c>
    </row>
    <row r="42" spans="1:8" ht="11.25" customHeight="1" x14ac:dyDescent="0.2">
      <c r="A42" s="457" t="s">
        <v>649</v>
      </c>
      <c r="B42" s="509">
        <v>1821.27</v>
      </c>
      <c r="C42" s="509">
        <v>1280.53</v>
      </c>
      <c r="D42" s="509">
        <v>1516.23</v>
      </c>
      <c r="E42" s="509">
        <v>1873.13</v>
      </c>
      <c r="F42" s="509">
        <v>2204.0700000000002</v>
      </c>
      <c r="G42" s="509">
        <v>2407.13</v>
      </c>
      <c r="H42" s="509">
        <v>2431.2600000000002</v>
      </c>
    </row>
    <row r="43" spans="1:8" ht="31.9" customHeight="1" x14ac:dyDescent="0.2">
      <c r="A43" s="477" t="s">
        <v>648</v>
      </c>
      <c r="B43" s="509">
        <v>1708.86</v>
      </c>
      <c r="C43" s="509">
        <v>1126.73</v>
      </c>
      <c r="D43" s="509">
        <v>1410.33</v>
      </c>
      <c r="E43" s="509">
        <v>1601.02</v>
      </c>
      <c r="F43" s="509">
        <v>1845.55</v>
      </c>
      <c r="G43" s="509">
        <v>1974.04</v>
      </c>
      <c r="H43" s="509">
        <v>2313.02</v>
      </c>
    </row>
    <row r="44" spans="1:8" ht="11.25" customHeight="1" x14ac:dyDescent="0.2">
      <c r="A44" s="455" t="s">
        <v>647</v>
      </c>
      <c r="B44" s="509">
        <v>2140.34</v>
      </c>
      <c r="C44" s="509">
        <v>1281.0999999999999</v>
      </c>
      <c r="D44" s="509">
        <v>1685.03</v>
      </c>
      <c r="E44" s="509">
        <v>2200.5700000000002</v>
      </c>
      <c r="F44" s="509">
        <v>2368.9499999999998</v>
      </c>
      <c r="G44" s="509">
        <v>2532.5</v>
      </c>
      <c r="H44" s="509">
        <v>2351.0500000000002</v>
      </c>
    </row>
    <row r="45" spans="1:8" ht="11.25" customHeight="1" x14ac:dyDescent="0.2">
      <c r="A45" s="454" t="s">
        <v>646</v>
      </c>
      <c r="B45" s="509">
        <v>1737.86</v>
      </c>
      <c r="C45" s="509">
        <v>1311.48</v>
      </c>
      <c r="D45" s="509">
        <v>1510.85</v>
      </c>
      <c r="E45" s="509">
        <v>1907.77</v>
      </c>
      <c r="F45" s="509">
        <v>2327.64</v>
      </c>
      <c r="G45" s="509">
        <v>2683.21</v>
      </c>
      <c r="H45" s="509">
        <v>3030.36</v>
      </c>
    </row>
    <row r="46" spans="1:8" ht="11.25" customHeight="1" x14ac:dyDescent="0.2">
      <c r="A46" s="454" t="s">
        <v>645</v>
      </c>
      <c r="B46" s="509">
        <v>2302.04</v>
      </c>
      <c r="C46" s="509">
        <v>1558.95</v>
      </c>
      <c r="D46" s="509">
        <v>1844.27</v>
      </c>
      <c r="E46" s="509">
        <v>2017.83</v>
      </c>
      <c r="F46" s="509">
        <v>2247.46</v>
      </c>
      <c r="G46" s="509">
        <v>2612</v>
      </c>
      <c r="H46" s="509">
        <v>2742.58</v>
      </c>
    </row>
    <row r="47" spans="1:8" ht="11.25" customHeight="1" x14ac:dyDescent="0.2">
      <c r="A47" s="454" t="s">
        <v>644</v>
      </c>
      <c r="B47" s="509">
        <v>1093.47</v>
      </c>
      <c r="C47" s="509">
        <v>851.49</v>
      </c>
      <c r="D47" s="509">
        <v>972.19</v>
      </c>
      <c r="E47" s="509">
        <v>1152.1300000000001</v>
      </c>
      <c r="F47" s="509">
        <v>1287.03</v>
      </c>
      <c r="G47" s="509">
        <v>1503.53</v>
      </c>
      <c r="H47" s="509">
        <v>1600.63</v>
      </c>
    </row>
    <row r="48" spans="1:8" ht="11.25" customHeight="1" x14ac:dyDescent="0.2">
      <c r="A48" s="454" t="s">
        <v>643</v>
      </c>
      <c r="B48" s="509">
        <v>1357.69</v>
      </c>
      <c r="C48" s="509">
        <v>1107.83</v>
      </c>
      <c r="D48" s="509">
        <v>1251.79</v>
      </c>
      <c r="E48" s="509">
        <v>1412.98</v>
      </c>
      <c r="F48" s="509">
        <v>1455.41</v>
      </c>
      <c r="G48" s="509">
        <v>1643.79</v>
      </c>
      <c r="H48" s="509">
        <v>1900.03</v>
      </c>
    </row>
    <row r="49" spans="1:8" ht="11.25" customHeight="1" x14ac:dyDescent="0.2">
      <c r="A49" s="454" t="s">
        <v>642</v>
      </c>
      <c r="B49" s="509">
        <v>910.69</v>
      </c>
      <c r="C49" s="509">
        <v>767.98</v>
      </c>
      <c r="D49" s="509">
        <v>856.28</v>
      </c>
      <c r="E49" s="509">
        <v>987.02</v>
      </c>
      <c r="F49" s="509">
        <v>1080.3900000000001</v>
      </c>
      <c r="G49" s="509">
        <v>1281.18</v>
      </c>
      <c r="H49" s="509">
        <v>1630.12</v>
      </c>
    </row>
    <row r="50" spans="1:8" ht="11.25" customHeight="1" x14ac:dyDescent="0.2">
      <c r="A50" s="454" t="s">
        <v>641</v>
      </c>
      <c r="B50" s="509">
        <v>1035.2</v>
      </c>
      <c r="C50" s="509">
        <v>757.85</v>
      </c>
      <c r="D50" s="509">
        <v>885.07</v>
      </c>
      <c r="E50" s="509">
        <v>987.5</v>
      </c>
      <c r="F50" s="509">
        <v>1142.5899999999999</v>
      </c>
      <c r="G50" s="509">
        <v>1204.1500000000001</v>
      </c>
      <c r="H50" s="509">
        <v>1253.52</v>
      </c>
    </row>
    <row r="51" spans="1:8" ht="11.25" customHeight="1" x14ac:dyDescent="0.2">
      <c r="A51" s="454" t="s">
        <v>640</v>
      </c>
      <c r="B51" s="509">
        <v>1234.6199999999999</v>
      </c>
      <c r="C51" s="509">
        <v>980.39</v>
      </c>
      <c r="D51" s="509">
        <v>1085.82</v>
      </c>
      <c r="E51" s="509">
        <v>1153.55</v>
      </c>
      <c r="F51" s="509">
        <v>1262.8800000000001</v>
      </c>
      <c r="G51" s="509">
        <v>1416.93</v>
      </c>
      <c r="H51" s="509">
        <v>1551.21</v>
      </c>
    </row>
    <row r="52" spans="1:8" ht="11.25" customHeight="1" x14ac:dyDescent="0.2">
      <c r="A52" s="454" t="s">
        <v>639</v>
      </c>
      <c r="B52" s="509">
        <v>943.76</v>
      </c>
      <c r="C52" s="509">
        <v>773.56</v>
      </c>
      <c r="D52" s="509">
        <v>902.87</v>
      </c>
      <c r="E52" s="509">
        <v>982.23</v>
      </c>
      <c r="F52" s="509">
        <v>971.63</v>
      </c>
      <c r="G52" s="509">
        <v>1021.03</v>
      </c>
      <c r="H52" s="509">
        <v>1018.05</v>
      </c>
    </row>
    <row r="53" spans="1:8" ht="11.25" customHeight="1" x14ac:dyDescent="0.2">
      <c r="A53" s="455" t="s">
        <v>638</v>
      </c>
      <c r="B53" s="509">
        <v>1176.8</v>
      </c>
      <c r="C53" s="509">
        <v>958.02</v>
      </c>
      <c r="D53" s="509">
        <v>1112.8900000000001</v>
      </c>
      <c r="E53" s="509">
        <v>1212.1400000000001</v>
      </c>
      <c r="F53" s="509">
        <v>1237.9000000000001</v>
      </c>
      <c r="G53" s="509">
        <v>1338.07</v>
      </c>
      <c r="H53" s="509">
        <v>1332.52</v>
      </c>
    </row>
    <row r="54" spans="1:8" ht="11.25" customHeight="1" x14ac:dyDescent="0.2">
      <c r="A54" s="455" t="s">
        <v>637</v>
      </c>
      <c r="B54" s="509">
        <v>770.07</v>
      </c>
      <c r="C54" s="509">
        <v>665.93</v>
      </c>
      <c r="D54" s="509">
        <v>702.29</v>
      </c>
      <c r="E54" s="509">
        <v>755.87</v>
      </c>
      <c r="F54" s="509">
        <v>790.16</v>
      </c>
      <c r="G54" s="509">
        <v>882.75</v>
      </c>
      <c r="H54" s="509">
        <v>907.38</v>
      </c>
    </row>
    <row r="55" spans="1:8" ht="11.25" customHeight="1" x14ac:dyDescent="0.2">
      <c r="A55" s="454" t="s">
        <v>636</v>
      </c>
      <c r="B55" s="509">
        <v>1635.47</v>
      </c>
      <c r="C55" s="509">
        <v>1831.05</v>
      </c>
      <c r="D55" s="509">
        <v>1834.75</v>
      </c>
      <c r="E55" s="509">
        <v>1460.63</v>
      </c>
      <c r="F55" s="509">
        <v>1298.06</v>
      </c>
      <c r="G55" s="509">
        <v>1565.08</v>
      </c>
      <c r="H55" s="509">
        <v>1560.66</v>
      </c>
    </row>
    <row r="56" spans="1:8" ht="11.25" customHeight="1" x14ac:dyDescent="0.2">
      <c r="A56" s="454" t="s">
        <v>635</v>
      </c>
      <c r="B56" s="509">
        <v>950.59</v>
      </c>
      <c r="C56" s="509">
        <v>734.73</v>
      </c>
      <c r="D56" s="509">
        <v>848.94</v>
      </c>
      <c r="E56" s="509">
        <v>906.25</v>
      </c>
      <c r="F56" s="509">
        <v>1008.81</v>
      </c>
      <c r="G56" s="509">
        <v>1179.7</v>
      </c>
      <c r="H56" s="509">
        <v>1366.43</v>
      </c>
    </row>
    <row r="57" spans="1:8" ht="12" thickBot="1" x14ac:dyDescent="0.25">
      <c r="A57" s="491" t="s">
        <v>634</v>
      </c>
      <c r="B57" s="508">
        <v>1896.43</v>
      </c>
      <c r="C57" s="508">
        <v>1280.83</v>
      </c>
      <c r="D57" s="508">
        <v>1848.02</v>
      </c>
      <c r="E57" s="508">
        <v>2251.65</v>
      </c>
      <c r="F57" s="508">
        <v>1713.74</v>
      </c>
      <c r="G57" s="508">
        <v>2154.36</v>
      </c>
      <c r="H57" s="508">
        <v>2036.83</v>
      </c>
    </row>
    <row r="58" spans="1:8" ht="12" thickTop="1" x14ac:dyDescent="0.2"/>
  </sheetData>
  <mergeCells count="2">
    <mergeCell ref="A5:H5"/>
    <mergeCell ref="B7:B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workbookViewId="0">
      <selection activeCell="A11" sqref="A11"/>
    </sheetView>
  </sheetViews>
  <sheetFormatPr defaultColWidth="9.140625" defaultRowHeight="11.25" x14ac:dyDescent="0.2"/>
  <cols>
    <col min="1" max="1" width="44.42578125" style="452" customWidth="1"/>
    <col min="2" max="2" width="7.7109375" style="452" customWidth="1"/>
    <col min="3" max="3" width="8.140625" style="452" customWidth="1"/>
    <col min="4" max="4" width="7.7109375" style="452" customWidth="1"/>
    <col min="5" max="5" width="8.140625" style="452" customWidth="1"/>
    <col min="6" max="12" width="7.7109375" style="452" customWidth="1"/>
    <col min="13" max="16384" width="9.140625" style="452"/>
  </cols>
  <sheetData>
    <row r="1" spans="1:13" x14ac:dyDescent="0.2">
      <c r="I1" s="475"/>
      <c r="L1" s="475" t="s">
        <v>1415</v>
      </c>
    </row>
    <row r="2" spans="1:13" x14ac:dyDescent="0.2">
      <c r="A2" s="452" t="s">
        <v>1414</v>
      </c>
      <c r="I2" s="475"/>
    </row>
    <row r="3" spans="1:13" x14ac:dyDescent="0.2">
      <c r="I3" s="475"/>
    </row>
    <row r="4" spans="1:13" ht="12.75" x14ac:dyDescent="0.2">
      <c r="B4" s="526"/>
      <c r="C4" s="450"/>
      <c r="D4" s="525"/>
      <c r="E4" s="525"/>
      <c r="F4" s="525"/>
      <c r="G4" s="525"/>
      <c r="H4" s="525"/>
      <c r="I4" s="493"/>
      <c r="L4" s="493" t="s">
        <v>686</v>
      </c>
    </row>
    <row r="5" spans="1:13" x14ac:dyDescent="0.2">
      <c r="A5" s="768" t="s">
        <v>1975</v>
      </c>
      <c r="B5" s="768"/>
      <c r="C5" s="768"/>
      <c r="D5" s="768"/>
      <c r="E5" s="768"/>
      <c r="F5" s="768"/>
      <c r="G5" s="768"/>
      <c r="H5" s="768"/>
      <c r="I5" s="768"/>
      <c r="J5" s="768"/>
      <c r="K5" s="768"/>
      <c r="L5" s="768"/>
    </row>
    <row r="6" spans="1:13" x14ac:dyDescent="0.2">
      <c r="A6" s="472" t="s">
        <v>295</v>
      </c>
      <c r="B6" s="456"/>
      <c r="C6" s="524"/>
      <c r="D6" s="523"/>
      <c r="E6" s="523"/>
      <c r="F6" s="523"/>
      <c r="G6" s="524"/>
      <c r="H6" s="523"/>
      <c r="I6" s="493"/>
      <c r="L6" s="493" t="s">
        <v>631</v>
      </c>
    </row>
    <row r="7" spans="1:13" ht="28.5" customHeight="1" x14ac:dyDescent="0.2">
      <c r="A7" s="485"/>
      <c r="B7" s="779" t="s">
        <v>706</v>
      </c>
      <c r="C7" s="778" t="s">
        <v>1413</v>
      </c>
      <c r="D7" s="779" t="s">
        <v>1408</v>
      </c>
      <c r="E7" s="779" t="s">
        <v>1412</v>
      </c>
      <c r="F7" s="779" t="s">
        <v>1411</v>
      </c>
      <c r="G7" s="767" t="s">
        <v>1410</v>
      </c>
      <c r="H7" s="778" t="s">
        <v>1409</v>
      </c>
      <c r="I7" s="779" t="s">
        <v>1040</v>
      </c>
      <c r="J7" s="779" t="s">
        <v>1039</v>
      </c>
      <c r="K7" s="779" t="s">
        <v>1038</v>
      </c>
      <c r="L7" s="776" t="s">
        <v>1037</v>
      </c>
      <c r="M7" s="456"/>
    </row>
    <row r="8" spans="1:13" ht="36" customHeight="1" x14ac:dyDescent="0.2">
      <c r="A8" s="465" t="s">
        <v>682</v>
      </c>
      <c r="B8" s="774"/>
      <c r="C8" s="774"/>
      <c r="D8" s="774" t="s">
        <v>1408</v>
      </c>
      <c r="E8" s="774" t="s">
        <v>1408</v>
      </c>
      <c r="F8" s="774" t="s">
        <v>1408</v>
      </c>
      <c r="G8" s="774"/>
      <c r="H8" s="778"/>
      <c r="I8" s="774"/>
      <c r="J8" s="774"/>
      <c r="K8" s="774"/>
      <c r="L8" s="777"/>
      <c r="M8" s="456"/>
    </row>
    <row r="9" spans="1:13" ht="12" customHeight="1" x14ac:dyDescent="0.2">
      <c r="A9" s="463" t="s">
        <v>623</v>
      </c>
      <c r="B9" s="509">
        <v>1093.82</v>
      </c>
      <c r="C9" s="509">
        <v>677.48</v>
      </c>
      <c r="D9" s="509">
        <v>765.89</v>
      </c>
      <c r="E9" s="509">
        <v>787.53</v>
      </c>
      <c r="F9" s="509">
        <v>861.27</v>
      </c>
      <c r="G9" s="509">
        <v>1098.98</v>
      </c>
      <c r="H9" s="509">
        <v>1143.78</v>
      </c>
      <c r="I9" s="509">
        <v>1814.92</v>
      </c>
      <c r="J9" s="509">
        <v>1870.12</v>
      </c>
      <c r="K9" s="509">
        <v>1873.83</v>
      </c>
      <c r="L9" s="509">
        <v>2551.34</v>
      </c>
    </row>
    <row r="10" spans="1:13" ht="11.25" customHeight="1" x14ac:dyDescent="0.2">
      <c r="A10" s="454" t="s">
        <v>681</v>
      </c>
      <c r="B10" s="509">
        <v>789.23</v>
      </c>
      <c r="C10" s="509">
        <v>661.39</v>
      </c>
      <c r="D10" s="509">
        <v>735.17</v>
      </c>
      <c r="E10" s="509">
        <v>730.09</v>
      </c>
      <c r="F10" s="509">
        <v>739.37</v>
      </c>
      <c r="G10" s="509">
        <v>828.21</v>
      </c>
      <c r="H10" s="509">
        <v>1043.8599999999999</v>
      </c>
      <c r="I10" s="509">
        <v>1370.94</v>
      </c>
      <c r="J10" s="509">
        <v>1381.22</v>
      </c>
      <c r="K10" s="509">
        <v>1382.27</v>
      </c>
      <c r="L10" s="509">
        <v>1742.54</v>
      </c>
    </row>
    <row r="11" spans="1:13" ht="20.45" customHeight="1" x14ac:dyDescent="0.2">
      <c r="A11" s="479" t="s">
        <v>680</v>
      </c>
      <c r="B11" s="509">
        <v>761.92</v>
      </c>
      <c r="C11" s="509">
        <v>648.33000000000004</v>
      </c>
      <c r="D11" s="509">
        <v>688.53</v>
      </c>
      <c r="E11" s="509">
        <v>697.67</v>
      </c>
      <c r="F11" s="509">
        <v>722.97</v>
      </c>
      <c r="G11" s="509">
        <v>822.62</v>
      </c>
      <c r="H11" s="509">
        <v>1034.52</v>
      </c>
      <c r="I11" s="509">
        <v>1343.42</v>
      </c>
      <c r="J11" s="509">
        <v>1348.06</v>
      </c>
      <c r="K11" s="509">
        <v>1403.21</v>
      </c>
      <c r="L11" s="509">
        <v>1757.33</v>
      </c>
    </row>
    <row r="12" spans="1:13" ht="11.25" customHeight="1" x14ac:dyDescent="0.2">
      <c r="A12" s="459" t="s">
        <v>679</v>
      </c>
      <c r="B12" s="509">
        <v>1047.94</v>
      </c>
      <c r="C12" s="509">
        <v>1024.17</v>
      </c>
      <c r="D12" s="509">
        <v>1036.5</v>
      </c>
      <c r="E12" s="509">
        <v>1047.8399999999999</v>
      </c>
      <c r="F12" s="509">
        <v>930.43</v>
      </c>
      <c r="G12" s="509">
        <v>925.06</v>
      </c>
      <c r="H12" s="509">
        <v>1123.2</v>
      </c>
      <c r="I12" s="509">
        <v>1718.05</v>
      </c>
      <c r="J12" s="510">
        <v>1906.02</v>
      </c>
      <c r="K12" s="510">
        <v>1179.32</v>
      </c>
      <c r="L12" s="510">
        <v>1550.26</v>
      </c>
    </row>
    <row r="13" spans="1:13" ht="11.25" customHeight="1" x14ac:dyDescent="0.2">
      <c r="A13" s="458" t="s">
        <v>678</v>
      </c>
      <c r="B13" s="509">
        <v>1216.8699999999999</v>
      </c>
      <c r="C13" s="509">
        <v>967.86</v>
      </c>
      <c r="D13" s="509">
        <v>1008.67</v>
      </c>
      <c r="E13" s="509">
        <v>1047.4000000000001</v>
      </c>
      <c r="F13" s="509">
        <v>1098</v>
      </c>
      <c r="G13" s="509">
        <v>1370.88</v>
      </c>
      <c r="H13" s="509">
        <v>1215.19</v>
      </c>
      <c r="I13" s="509">
        <v>2838.27</v>
      </c>
      <c r="J13" s="509">
        <v>2635.58</v>
      </c>
      <c r="K13" s="509">
        <v>1844.11</v>
      </c>
      <c r="L13" s="509">
        <v>1945.81</v>
      </c>
    </row>
    <row r="14" spans="1:13" ht="11.25" customHeight="1" x14ac:dyDescent="0.2">
      <c r="A14" s="458" t="s">
        <v>677</v>
      </c>
      <c r="B14" s="509">
        <v>996.63</v>
      </c>
      <c r="C14" s="509">
        <v>697.1</v>
      </c>
      <c r="D14" s="509">
        <v>772.55</v>
      </c>
      <c r="E14" s="509">
        <v>776.46</v>
      </c>
      <c r="F14" s="509">
        <v>894.44</v>
      </c>
      <c r="G14" s="509">
        <v>1089.5999999999999</v>
      </c>
      <c r="H14" s="509">
        <v>1117.54</v>
      </c>
      <c r="I14" s="509">
        <v>2043.33</v>
      </c>
      <c r="J14" s="509">
        <v>2089.14</v>
      </c>
      <c r="K14" s="509">
        <v>1919.91</v>
      </c>
      <c r="L14" s="509">
        <v>2251.13</v>
      </c>
    </row>
    <row r="15" spans="1:13" ht="11.25" customHeight="1" x14ac:dyDescent="0.2">
      <c r="A15" s="460" t="s">
        <v>676</v>
      </c>
      <c r="B15" s="509">
        <v>967.14</v>
      </c>
      <c r="C15" s="509">
        <v>670.7</v>
      </c>
      <c r="D15" s="509">
        <v>763.73</v>
      </c>
      <c r="E15" s="509">
        <v>774.59</v>
      </c>
      <c r="F15" s="509">
        <v>830.42</v>
      </c>
      <c r="G15" s="509">
        <v>1050.08</v>
      </c>
      <c r="H15" s="509">
        <v>929.75</v>
      </c>
      <c r="I15" s="509">
        <v>1866.03</v>
      </c>
      <c r="J15" s="509">
        <v>2052.63</v>
      </c>
      <c r="K15" s="509">
        <v>1883.01</v>
      </c>
      <c r="L15" s="509">
        <v>2321.25</v>
      </c>
    </row>
    <row r="16" spans="1:13" ht="20.45" customHeight="1" x14ac:dyDescent="0.2">
      <c r="A16" s="479" t="s">
        <v>675</v>
      </c>
      <c r="B16" s="509">
        <v>715.62</v>
      </c>
      <c r="C16" s="509">
        <v>617.16</v>
      </c>
      <c r="D16" s="509">
        <v>647.64</v>
      </c>
      <c r="E16" s="509">
        <v>642.26</v>
      </c>
      <c r="F16" s="509">
        <v>691.65</v>
      </c>
      <c r="G16" s="509">
        <v>868.72</v>
      </c>
      <c r="H16" s="509">
        <v>1017.68</v>
      </c>
      <c r="I16" s="509">
        <v>1614.58</v>
      </c>
      <c r="J16" s="509">
        <v>1637.76</v>
      </c>
      <c r="K16" s="509">
        <v>1767.59</v>
      </c>
      <c r="L16" s="509">
        <v>1242.06</v>
      </c>
    </row>
    <row r="17" spans="1:12" ht="22.5" customHeight="1" x14ac:dyDescent="0.2">
      <c r="A17" s="479" t="s">
        <v>674</v>
      </c>
      <c r="B17" s="509">
        <v>956.75</v>
      </c>
      <c r="C17" s="509">
        <v>791.88</v>
      </c>
      <c r="D17" s="509">
        <v>810.64</v>
      </c>
      <c r="E17" s="509">
        <v>822.95</v>
      </c>
      <c r="F17" s="509">
        <v>870.62</v>
      </c>
      <c r="G17" s="509">
        <v>1087.71</v>
      </c>
      <c r="H17" s="509">
        <v>1062.99</v>
      </c>
      <c r="I17" s="509">
        <v>1869.39</v>
      </c>
      <c r="J17" s="509">
        <v>2026.39</v>
      </c>
      <c r="K17" s="509">
        <v>2198.96</v>
      </c>
      <c r="L17" s="509">
        <v>2088.79</v>
      </c>
    </row>
    <row r="18" spans="1:12" ht="22.5" customHeight="1" x14ac:dyDescent="0.2">
      <c r="A18" s="479" t="s">
        <v>673</v>
      </c>
      <c r="B18" s="509">
        <v>1220.8</v>
      </c>
      <c r="C18" s="509">
        <v>758.65</v>
      </c>
      <c r="D18" s="509">
        <v>953.87</v>
      </c>
      <c r="E18" s="509">
        <v>968.36</v>
      </c>
      <c r="F18" s="509">
        <v>1104.18</v>
      </c>
      <c r="G18" s="509">
        <v>1200.05</v>
      </c>
      <c r="H18" s="509">
        <v>1176.1500000000001</v>
      </c>
      <c r="I18" s="509">
        <v>1841.56</v>
      </c>
      <c r="J18" s="510">
        <v>2250.4</v>
      </c>
      <c r="K18" s="510">
        <v>2121.36</v>
      </c>
      <c r="L18" s="510">
        <v>2999.49</v>
      </c>
    </row>
    <row r="19" spans="1:12" ht="31.15" customHeight="1" x14ac:dyDescent="0.2">
      <c r="A19" s="477" t="s">
        <v>672</v>
      </c>
      <c r="B19" s="509">
        <v>1872.58</v>
      </c>
      <c r="C19" s="509">
        <v>741.77</v>
      </c>
      <c r="D19" s="509">
        <v>1211.47</v>
      </c>
      <c r="E19" s="509">
        <v>1259.54</v>
      </c>
      <c r="F19" s="509">
        <v>1529.54</v>
      </c>
      <c r="G19" s="509">
        <v>1663.83</v>
      </c>
      <c r="H19" s="509">
        <v>1533.47</v>
      </c>
      <c r="I19" s="509">
        <v>2862.76</v>
      </c>
      <c r="J19" s="510">
        <v>2994.36</v>
      </c>
      <c r="K19" s="510">
        <v>2437.94</v>
      </c>
      <c r="L19" s="510">
        <v>2604.21</v>
      </c>
    </row>
    <row r="20" spans="1:12" ht="11.25" customHeight="1" x14ac:dyDescent="0.2">
      <c r="A20" s="455" t="s">
        <v>671</v>
      </c>
      <c r="B20" s="509">
        <v>1714.43</v>
      </c>
      <c r="C20" s="509">
        <v>706.28</v>
      </c>
      <c r="D20" s="509">
        <v>903.32</v>
      </c>
      <c r="E20" s="509">
        <v>1041.06</v>
      </c>
      <c r="F20" s="509">
        <v>1189.53</v>
      </c>
      <c r="G20" s="509">
        <v>1449.14</v>
      </c>
      <c r="H20" s="509">
        <v>1349.13</v>
      </c>
      <c r="I20" s="509">
        <v>2546.2600000000002</v>
      </c>
      <c r="J20" s="510">
        <v>2429.2399999999998</v>
      </c>
      <c r="K20" s="510">
        <v>1913.49</v>
      </c>
      <c r="L20" s="510">
        <v>3389.59</v>
      </c>
    </row>
    <row r="21" spans="1:12" ht="11.25" customHeight="1" x14ac:dyDescent="0.2">
      <c r="A21" s="455" t="s">
        <v>670</v>
      </c>
      <c r="B21" s="509">
        <v>1139.6500000000001</v>
      </c>
      <c r="C21" s="509">
        <v>744.29</v>
      </c>
      <c r="D21" s="509">
        <v>894.11</v>
      </c>
      <c r="E21" s="509">
        <v>892.19</v>
      </c>
      <c r="F21" s="509">
        <v>997.43</v>
      </c>
      <c r="G21" s="509">
        <v>1173.9000000000001</v>
      </c>
      <c r="H21" s="509">
        <v>1174.8800000000001</v>
      </c>
      <c r="I21" s="509">
        <v>1941.66</v>
      </c>
      <c r="J21" s="510">
        <v>2120.36</v>
      </c>
      <c r="K21" s="509">
        <v>1669.79</v>
      </c>
      <c r="L21" s="509">
        <v>2340.02</v>
      </c>
    </row>
    <row r="22" spans="1:12" ht="11.25" customHeight="1" x14ac:dyDescent="0.2">
      <c r="A22" s="455" t="s">
        <v>669</v>
      </c>
      <c r="B22" s="509">
        <v>1067.3399999999999</v>
      </c>
      <c r="C22" s="509">
        <v>747.11</v>
      </c>
      <c r="D22" s="509">
        <v>850.11</v>
      </c>
      <c r="E22" s="509">
        <v>880.24</v>
      </c>
      <c r="F22" s="509">
        <v>970.22</v>
      </c>
      <c r="G22" s="509">
        <v>1164.72</v>
      </c>
      <c r="H22" s="509">
        <v>1380.5</v>
      </c>
      <c r="I22" s="509">
        <v>2032.84</v>
      </c>
      <c r="J22" s="510">
        <v>2203.3200000000002</v>
      </c>
      <c r="K22" s="510">
        <v>1846</v>
      </c>
      <c r="L22" s="510">
        <v>1765.79</v>
      </c>
    </row>
    <row r="23" spans="1:12" ht="22.5" customHeight="1" x14ac:dyDescent="0.2">
      <c r="A23" s="479" t="s">
        <v>668</v>
      </c>
      <c r="B23" s="509">
        <v>1031.19</v>
      </c>
      <c r="C23" s="509">
        <v>784.4</v>
      </c>
      <c r="D23" s="509">
        <v>891.66</v>
      </c>
      <c r="E23" s="509">
        <v>898.8</v>
      </c>
      <c r="F23" s="509">
        <v>949.41</v>
      </c>
      <c r="G23" s="509">
        <v>1060.1400000000001</v>
      </c>
      <c r="H23" s="509">
        <v>1038.3499999999999</v>
      </c>
      <c r="I23" s="509">
        <v>1826.78</v>
      </c>
      <c r="J23" s="510">
        <v>1777.7</v>
      </c>
      <c r="K23" s="510">
        <v>1696.62</v>
      </c>
      <c r="L23" s="510">
        <v>2160.0100000000002</v>
      </c>
    </row>
    <row r="24" spans="1:12" ht="23.25" customHeight="1" x14ac:dyDescent="0.2">
      <c r="A24" s="478" t="s">
        <v>667</v>
      </c>
      <c r="B24" s="509">
        <v>1213.33</v>
      </c>
      <c r="C24" s="509">
        <v>788.51</v>
      </c>
      <c r="D24" s="509">
        <v>969.04</v>
      </c>
      <c r="E24" s="509">
        <v>956.8</v>
      </c>
      <c r="F24" s="509">
        <v>1011.19</v>
      </c>
      <c r="G24" s="509">
        <v>1104.98</v>
      </c>
      <c r="H24" s="509">
        <v>1138.71</v>
      </c>
      <c r="I24" s="509">
        <v>2119.15</v>
      </c>
      <c r="J24" s="510">
        <v>2033.94</v>
      </c>
      <c r="K24" s="510">
        <v>2036.92</v>
      </c>
      <c r="L24" s="510">
        <v>2400.6799999999998</v>
      </c>
    </row>
    <row r="25" spans="1:12" ht="22.5" customHeight="1" x14ac:dyDescent="0.2">
      <c r="A25" s="479" t="s">
        <v>666</v>
      </c>
      <c r="B25" s="509">
        <v>1199.3</v>
      </c>
      <c r="C25" s="509">
        <v>783.37</v>
      </c>
      <c r="D25" s="509">
        <v>881.89</v>
      </c>
      <c r="E25" s="509">
        <v>914.86</v>
      </c>
      <c r="F25" s="509">
        <v>1062.3599999999999</v>
      </c>
      <c r="G25" s="509">
        <v>1151.6300000000001</v>
      </c>
      <c r="H25" s="509">
        <v>1280.52</v>
      </c>
      <c r="I25" s="509">
        <v>2490.9899999999998</v>
      </c>
      <c r="J25" s="510">
        <v>2271.14</v>
      </c>
      <c r="K25" s="510">
        <v>1815.95</v>
      </c>
      <c r="L25" s="510">
        <v>2340.13</v>
      </c>
    </row>
    <row r="26" spans="1:12" ht="12.75" customHeight="1" x14ac:dyDescent="0.2">
      <c r="A26" s="457" t="s">
        <v>665</v>
      </c>
      <c r="B26" s="522">
        <v>748.39</v>
      </c>
      <c r="C26" s="522">
        <v>638.19000000000005</v>
      </c>
      <c r="D26" s="522">
        <v>681.03</v>
      </c>
      <c r="E26" s="522">
        <v>681.87</v>
      </c>
      <c r="F26" s="522">
        <v>715.19</v>
      </c>
      <c r="G26" s="522">
        <v>812.84</v>
      </c>
      <c r="H26" s="522">
        <v>968.8</v>
      </c>
      <c r="I26" s="522">
        <v>1312.77</v>
      </c>
      <c r="J26" s="510">
        <v>1372.15</v>
      </c>
      <c r="K26" s="510">
        <v>1315.08</v>
      </c>
      <c r="L26" s="510">
        <v>2465.19</v>
      </c>
    </row>
    <row r="27" spans="1:12" x14ac:dyDescent="0.2">
      <c r="A27" s="457" t="s">
        <v>664</v>
      </c>
      <c r="B27" s="522">
        <v>945.15</v>
      </c>
      <c r="C27" s="522">
        <v>640.09</v>
      </c>
      <c r="D27" s="522">
        <v>775.24</v>
      </c>
      <c r="E27" s="522">
        <v>813.51</v>
      </c>
      <c r="F27" s="522">
        <v>852.31</v>
      </c>
      <c r="G27" s="522">
        <v>952.29</v>
      </c>
      <c r="H27" s="522">
        <v>1289.0899999999999</v>
      </c>
      <c r="I27" s="522">
        <v>1566.25</v>
      </c>
      <c r="J27" s="510">
        <v>1595.4</v>
      </c>
      <c r="K27" s="510">
        <v>1891.06</v>
      </c>
      <c r="L27" s="510">
        <v>1217.68</v>
      </c>
    </row>
    <row r="28" spans="1:12" x14ac:dyDescent="0.2">
      <c r="A28" s="457" t="s">
        <v>663</v>
      </c>
      <c r="B28" s="522">
        <v>1242.5</v>
      </c>
      <c r="C28" s="522">
        <v>691.76</v>
      </c>
      <c r="D28" s="522">
        <v>933.57</v>
      </c>
      <c r="E28" s="522">
        <v>945.77</v>
      </c>
      <c r="F28" s="522">
        <v>1047.76</v>
      </c>
      <c r="G28" s="522">
        <v>1170.44</v>
      </c>
      <c r="H28" s="522">
        <v>1129.73</v>
      </c>
      <c r="I28" s="522">
        <v>2287.88</v>
      </c>
      <c r="J28" s="510">
        <v>2323.31</v>
      </c>
      <c r="K28" s="510">
        <v>2024.04</v>
      </c>
      <c r="L28" s="510">
        <v>1968.36</v>
      </c>
    </row>
    <row r="29" spans="1:12" ht="22.5" x14ac:dyDescent="0.2">
      <c r="A29" s="479" t="s">
        <v>662</v>
      </c>
      <c r="B29" s="522">
        <v>2907.1</v>
      </c>
      <c r="C29" s="522">
        <v>2168.8000000000002</v>
      </c>
      <c r="D29" s="522">
        <v>2439.88</v>
      </c>
      <c r="E29" s="522">
        <v>2352.7600000000002</v>
      </c>
      <c r="F29" s="522">
        <v>2420.23</v>
      </c>
      <c r="G29" s="522">
        <v>2330.94</v>
      </c>
      <c r="H29" s="522">
        <v>1875.93</v>
      </c>
      <c r="I29" s="522">
        <v>3726.11</v>
      </c>
      <c r="J29" s="510">
        <v>4072.26</v>
      </c>
      <c r="K29" s="510">
        <v>3946.84</v>
      </c>
      <c r="L29" s="510">
        <v>5034.88</v>
      </c>
    </row>
    <row r="30" spans="1:12" ht="22.5" x14ac:dyDescent="0.2">
      <c r="A30" s="478" t="s">
        <v>661</v>
      </c>
      <c r="B30" s="509">
        <v>1084.17</v>
      </c>
      <c r="C30" s="509">
        <v>752.65</v>
      </c>
      <c r="D30" s="509">
        <v>820.85</v>
      </c>
      <c r="E30" s="509">
        <v>881.56</v>
      </c>
      <c r="F30" s="509">
        <v>923.12</v>
      </c>
      <c r="G30" s="509">
        <v>1036.49</v>
      </c>
      <c r="H30" s="509">
        <v>964.82</v>
      </c>
      <c r="I30" s="509">
        <v>1895.13</v>
      </c>
      <c r="J30" s="510">
        <v>1894.41</v>
      </c>
      <c r="K30" s="510">
        <v>1849.35</v>
      </c>
      <c r="L30" s="510">
        <v>1913.83</v>
      </c>
    </row>
    <row r="31" spans="1:12" x14ac:dyDescent="0.2">
      <c r="A31" s="454" t="s">
        <v>660</v>
      </c>
      <c r="B31" s="509">
        <v>966.06</v>
      </c>
      <c r="C31" s="509">
        <v>716.69</v>
      </c>
      <c r="D31" s="509">
        <v>809.38</v>
      </c>
      <c r="E31" s="509">
        <v>817.72</v>
      </c>
      <c r="F31" s="509">
        <v>854.12</v>
      </c>
      <c r="G31" s="509">
        <v>993.94</v>
      </c>
      <c r="H31" s="509">
        <v>1009.91</v>
      </c>
      <c r="I31" s="509">
        <v>1872.94</v>
      </c>
      <c r="J31" s="510">
        <v>1899.35</v>
      </c>
      <c r="K31" s="510">
        <v>1864.22</v>
      </c>
      <c r="L31" s="510">
        <v>1437.84</v>
      </c>
    </row>
    <row r="32" spans="1:12" ht="22.5" x14ac:dyDescent="0.2">
      <c r="A32" s="478" t="s">
        <v>659</v>
      </c>
      <c r="B32" s="522">
        <v>994.26</v>
      </c>
      <c r="C32" s="522">
        <v>707.05</v>
      </c>
      <c r="D32" s="522">
        <v>804.2</v>
      </c>
      <c r="E32" s="522">
        <v>813.66</v>
      </c>
      <c r="F32" s="522">
        <v>866.66</v>
      </c>
      <c r="G32" s="522">
        <v>1052.69</v>
      </c>
      <c r="H32" s="522">
        <v>1056.94</v>
      </c>
      <c r="I32" s="522">
        <v>1916.14</v>
      </c>
      <c r="J32" s="510">
        <v>1994.97</v>
      </c>
      <c r="K32" s="510">
        <v>1844.06</v>
      </c>
      <c r="L32" s="510">
        <v>1522.21</v>
      </c>
    </row>
    <row r="33" spans="1:12" x14ac:dyDescent="0.2">
      <c r="A33" s="457" t="s">
        <v>658</v>
      </c>
      <c r="B33" s="522">
        <v>919.94</v>
      </c>
      <c r="C33" s="522">
        <v>752.01</v>
      </c>
      <c r="D33" s="522">
        <v>824.74</v>
      </c>
      <c r="E33" s="522">
        <v>824.35</v>
      </c>
      <c r="F33" s="522">
        <v>840.48</v>
      </c>
      <c r="G33" s="522">
        <v>927.55</v>
      </c>
      <c r="H33" s="522">
        <v>928.7</v>
      </c>
      <c r="I33" s="522">
        <v>1796.55</v>
      </c>
      <c r="J33" s="510">
        <v>1643.4</v>
      </c>
      <c r="K33" s="510">
        <v>1899.95</v>
      </c>
      <c r="L33" s="510">
        <v>1178.69</v>
      </c>
    </row>
    <row r="34" spans="1:12" ht="22.5" x14ac:dyDescent="0.2">
      <c r="A34" s="478" t="s">
        <v>657</v>
      </c>
      <c r="B34" s="522">
        <v>1013.46</v>
      </c>
      <c r="C34" s="522">
        <v>658.16</v>
      </c>
      <c r="D34" s="522">
        <v>787.67</v>
      </c>
      <c r="E34" s="522">
        <v>812.9</v>
      </c>
      <c r="F34" s="522">
        <v>839.4</v>
      </c>
      <c r="G34" s="522">
        <v>996.72</v>
      </c>
      <c r="H34" s="522">
        <v>1105.55</v>
      </c>
      <c r="I34" s="522">
        <v>1692.49</v>
      </c>
      <c r="J34" s="510">
        <v>1818.52</v>
      </c>
      <c r="K34" s="510">
        <v>1723.89</v>
      </c>
      <c r="L34" s="510">
        <v>1906.87</v>
      </c>
    </row>
    <row r="35" spans="1:12" x14ac:dyDescent="0.2">
      <c r="A35" s="457" t="s">
        <v>656</v>
      </c>
      <c r="B35" s="522">
        <v>965.85</v>
      </c>
      <c r="C35" s="522">
        <v>753.1</v>
      </c>
      <c r="D35" s="522">
        <v>843.7</v>
      </c>
      <c r="E35" s="522">
        <v>857.68</v>
      </c>
      <c r="F35" s="522">
        <v>855.41</v>
      </c>
      <c r="G35" s="522">
        <v>977.36</v>
      </c>
      <c r="H35" s="522">
        <v>928.16</v>
      </c>
      <c r="I35" s="522">
        <v>1682.24</v>
      </c>
      <c r="J35" s="509">
        <v>1970.43</v>
      </c>
      <c r="K35" s="509">
        <v>1635.72</v>
      </c>
      <c r="L35" s="509">
        <v>1522.66</v>
      </c>
    </row>
    <row r="36" spans="1:12" x14ac:dyDescent="0.2">
      <c r="A36" s="457" t="s">
        <v>655</v>
      </c>
      <c r="B36" s="522">
        <v>1240.2</v>
      </c>
      <c r="C36" s="522">
        <v>675.59</v>
      </c>
      <c r="D36" s="522">
        <v>824.33</v>
      </c>
      <c r="E36" s="522">
        <v>863.65</v>
      </c>
      <c r="F36" s="522">
        <v>942.71</v>
      </c>
      <c r="G36" s="522">
        <v>1230.44</v>
      </c>
      <c r="H36" s="522">
        <v>1290.0999999999999</v>
      </c>
      <c r="I36" s="522">
        <v>1963.02</v>
      </c>
      <c r="J36" s="509">
        <v>2181.27</v>
      </c>
      <c r="K36" s="509">
        <v>1997.31</v>
      </c>
      <c r="L36" s="509">
        <v>2324.3200000000002</v>
      </c>
    </row>
    <row r="37" spans="1:12" x14ac:dyDescent="0.2">
      <c r="A37" s="457" t="s">
        <v>654</v>
      </c>
      <c r="B37" s="522">
        <v>878.18</v>
      </c>
      <c r="C37" s="522">
        <v>615.23</v>
      </c>
      <c r="D37" s="522">
        <v>736.06</v>
      </c>
      <c r="E37" s="522">
        <v>757.49</v>
      </c>
      <c r="F37" s="522">
        <v>779.63</v>
      </c>
      <c r="G37" s="522">
        <v>868.46</v>
      </c>
      <c r="H37" s="522">
        <v>957.07</v>
      </c>
      <c r="I37" s="522">
        <v>1377.03</v>
      </c>
      <c r="J37" s="509">
        <v>1410.69</v>
      </c>
      <c r="K37" s="509">
        <v>1438.34</v>
      </c>
      <c r="L37" s="509">
        <v>1521.62</v>
      </c>
    </row>
    <row r="38" spans="1:12" x14ac:dyDescent="0.2">
      <c r="A38" s="454" t="s">
        <v>653</v>
      </c>
      <c r="B38" s="522">
        <v>1338.08</v>
      </c>
      <c r="C38" s="522">
        <v>732.04</v>
      </c>
      <c r="D38" s="522">
        <v>955.66</v>
      </c>
      <c r="E38" s="522">
        <v>955.33</v>
      </c>
      <c r="F38" s="522">
        <v>1060.23</v>
      </c>
      <c r="G38" s="522">
        <v>1540.3</v>
      </c>
      <c r="H38" s="522">
        <v>1374.63</v>
      </c>
      <c r="I38" s="522">
        <v>2649.73</v>
      </c>
      <c r="J38" s="509">
        <v>2588.4499999999998</v>
      </c>
      <c r="K38" s="509">
        <v>2280.06</v>
      </c>
      <c r="L38" s="509">
        <v>2363.44</v>
      </c>
    </row>
    <row r="39" spans="1:12" ht="33.75" x14ac:dyDescent="0.2">
      <c r="A39" s="477" t="s">
        <v>652</v>
      </c>
      <c r="B39" s="522">
        <v>1319.93</v>
      </c>
      <c r="C39" s="522">
        <v>731.31</v>
      </c>
      <c r="D39" s="522">
        <v>943.48</v>
      </c>
      <c r="E39" s="522">
        <v>939.2</v>
      </c>
      <c r="F39" s="522">
        <v>1036</v>
      </c>
      <c r="G39" s="522">
        <v>1564.37</v>
      </c>
      <c r="H39" s="522">
        <v>1374.63</v>
      </c>
      <c r="I39" s="522">
        <v>2663.35</v>
      </c>
      <c r="J39" s="510">
        <v>2638.83</v>
      </c>
      <c r="K39" s="510">
        <v>2263.1</v>
      </c>
      <c r="L39" s="510">
        <v>2363.44</v>
      </c>
    </row>
    <row r="40" spans="1:12" x14ac:dyDescent="0.2">
      <c r="A40" s="457" t="s">
        <v>651</v>
      </c>
      <c r="B40" s="509">
        <v>1532.37</v>
      </c>
      <c r="C40" s="509">
        <v>760.69</v>
      </c>
      <c r="D40" s="509">
        <v>1461.15</v>
      </c>
      <c r="E40" s="509">
        <v>1354.91</v>
      </c>
      <c r="F40" s="509">
        <v>1379.19</v>
      </c>
      <c r="G40" s="509">
        <v>1401.5</v>
      </c>
      <c r="H40" s="509" t="s">
        <v>1486</v>
      </c>
      <c r="I40" s="509">
        <v>1445.76</v>
      </c>
      <c r="J40" s="509">
        <v>2271.35</v>
      </c>
      <c r="K40" s="509">
        <v>2782.15</v>
      </c>
      <c r="L40" s="509" t="s">
        <v>1486</v>
      </c>
    </row>
    <row r="41" spans="1:12" x14ac:dyDescent="0.2">
      <c r="A41" s="458" t="s">
        <v>650</v>
      </c>
      <c r="B41" s="522">
        <v>724.31</v>
      </c>
      <c r="C41" s="522">
        <v>605.92999999999995</v>
      </c>
      <c r="D41" s="522">
        <v>661.24</v>
      </c>
      <c r="E41" s="522">
        <v>658.51</v>
      </c>
      <c r="F41" s="522">
        <v>668.11</v>
      </c>
      <c r="G41" s="522">
        <v>783.46</v>
      </c>
      <c r="H41" s="522">
        <v>849.05</v>
      </c>
      <c r="I41" s="522">
        <v>1351.18</v>
      </c>
      <c r="J41" s="510">
        <v>1231.0999999999999</v>
      </c>
      <c r="K41" s="510">
        <v>1410.86</v>
      </c>
      <c r="L41" s="510">
        <v>1288.45</v>
      </c>
    </row>
    <row r="42" spans="1:12" x14ac:dyDescent="0.2">
      <c r="A42" s="457" t="s">
        <v>649</v>
      </c>
      <c r="B42" s="509">
        <v>1821.27</v>
      </c>
      <c r="C42" s="509">
        <v>605.04</v>
      </c>
      <c r="D42" s="509">
        <v>1450.23</v>
      </c>
      <c r="E42" s="509">
        <v>1159.6199999999999</v>
      </c>
      <c r="F42" s="509">
        <v>1378.41</v>
      </c>
      <c r="G42" s="509">
        <v>1521.4</v>
      </c>
      <c r="H42" s="509">
        <v>1312.23</v>
      </c>
      <c r="I42" s="509">
        <v>2177.48</v>
      </c>
      <c r="J42" s="509">
        <v>2084.17</v>
      </c>
      <c r="K42" s="509">
        <v>1750.55</v>
      </c>
      <c r="L42" s="509">
        <v>2647.44</v>
      </c>
    </row>
    <row r="43" spans="1:12" ht="33.75" x14ac:dyDescent="0.2">
      <c r="A43" s="477" t="s">
        <v>648</v>
      </c>
      <c r="B43" s="522">
        <v>1708.86</v>
      </c>
      <c r="C43" s="522">
        <v>586.30999999999995</v>
      </c>
      <c r="D43" s="522">
        <v>1107.18</v>
      </c>
      <c r="E43" s="522">
        <v>1205.79</v>
      </c>
      <c r="F43" s="522">
        <v>1280.68</v>
      </c>
      <c r="G43" s="522">
        <v>1634.78</v>
      </c>
      <c r="H43" s="522">
        <v>1157.73</v>
      </c>
      <c r="I43" s="522">
        <v>2025.7</v>
      </c>
      <c r="J43" s="509">
        <v>1945.42</v>
      </c>
      <c r="K43" s="509">
        <v>1748.99</v>
      </c>
      <c r="L43" s="509">
        <v>2250.5100000000002</v>
      </c>
    </row>
    <row r="44" spans="1:12" x14ac:dyDescent="0.2">
      <c r="A44" s="455" t="s">
        <v>647</v>
      </c>
      <c r="B44" s="522">
        <v>2140.34</v>
      </c>
      <c r="C44" s="522">
        <v>542.5</v>
      </c>
      <c r="D44" s="522">
        <v>1715.09</v>
      </c>
      <c r="E44" s="522">
        <v>1306.83</v>
      </c>
      <c r="F44" s="522">
        <v>1646.64</v>
      </c>
      <c r="G44" s="522">
        <v>1540.61</v>
      </c>
      <c r="H44" s="522">
        <v>1480.67</v>
      </c>
      <c r="I44" s="522">
        <v>2451.9899999999998</v>
      </c>
      <c r="J44" s="510">
        <v>2764.35</v>
      </c>
      <c r="K44" s="510">
        <v>2033.79</v>
      </c>
      <c r="L44" s="510">
        <v>2799.87</v>
      </c>
    </row>
    <row r="45" spans="1:12" x14ac:dyDescent="0.2">
      <c r="A45" s="454" t="s">
        <v>646</v>
      </c>
      <c r="B45" s="522">
        <v>1737.86</v>
      </c>
      <c r="C45" s="522">
        <v>695.67</v>
      </c>
      <c r="D45" s="522">
        <v>1029.5999999999999</v>
      </c>
      <c r="E45" s="522">
        <v>1020.36</v>
      </c>
      <c r="F45" s="522">
        <v>1248.73</v>
      </c>
      <c r="G45" s="522">
        <v>1448.17</v>
      </c>
      <c r="H45" s="522">
        <v>1310.04</v>
      </c>
      <c r="I45" s="522">
        <v>1958.17</v>
      </c>
      <c r="J45" s="509">
        <v>1921.93</v>
      </c>
      <c r="K45" s="509">
        <v>1724.06</v>
      </c>
      <c r="L45" s="509">
        <v>2722.47</v>
      </c>
    </row>
    <row r="46" spans="1:12" x14ac:dyDescent="0.2">
      <c r="A46" s="454" t="s">
        <v>645</v>
      </c>
      <c r="B46" s="522">
        <v>2302.04</v>
      </c>
      <c r="C46" s="522">
        <v>1807.42</v>
      </c>
      <c r="D46" s="522">
        <v>1452.4</v>
      </c>
      <c r="E46" s="522">
        <v>1876.78</v>
      </c>
      <c r="F46" s="522">
        <v>2063.35</v>
      </c>
      <c r="G46" s="522">
        <v>2042.93</v>
      </c>
      <c r="H46" s="522">
        <v>2056.52</v>
      </c>
      <c r="I46" s="522">
        <v>2326.09</v>
      </c>
      <c r="J46" s="509">
        <v>2553.87</v>
      </c>
      <c r="K46" s="509">
        <v>2869.88</v>
      </c>
      <c r="L46" s="509">
        <v>4595.87</v>
      </c>
    </row>
    <row r="47" spans="1:12" x14ac:dyDescent="0.2">
      <c r="A47" s="454" t="s">
        <v>644</v>
      </c>
      <c r="B47" s="522">
        <v>1093.47</v>
      </c>
      <c r="C47" s="522">
        <v>685.63</v>
      </c>
      <c r="D47" s="522">
        <v>712.81</v>
      </c>
      <c r="E47" s="522">
        <v>744.25</v>
      </c>
      <c r="F47" s="522">
        <v>812.21</v>
      </c>
      <c r="G47" s="522">
        <v>977.72</v>
      </c>
      <c r="H47" s="522">
        <v>948.32</v>
      </c>
      <c r="I47" s="522">
        <v>1683.17</v>
      </c>
      <c r="J47" s="510">
        <v>1804.03</v>
      </c>
      <c r="K47" s="510">
        <v>1747.61</v>
      </c>
      <c r="L47" s="510">
        <v>2325.87</v>
      </c>
    </row>
    <row r="48" spans="1:12" x14ac:dyDescent="0.2">
      <c r="A48" s="454" t="s">
        <v>643</v>
      </c>
      <c r="B48" s="522">
        <v>1357.69</v>
      </c>
      <c r="C48" s="522">
        <v>799.27</v>
      </c>
      <c r="D48" s="522">
        <v>846.35</v>
      </c>
      <c r="E48" s="522">
        <v>911.39</v>
      </c>
      <c r="F48" s="522">
        <v>961.72</v>
      </c>
      <c r="G48" s="522">
        <v>1044.02</v>
      </c>
      <c r="H48" s="522">
        <v>1093</v>
      </c>
      <c r="I48" s="522">
        <v>1592.94</v>
      </c>
      <c r="J48" s="509">
        <v>1668.39</v>
      </c>
      <c r="K48" s="509">
        <v>1723.07</v>
      </c>
      <c r="L48" s="509">
        <v>2573.71</v>
      </c>
    </row>
    <row r="49" spans="1:12" x14ac:dyDescent="0.2">
      <c r="A49" s="454" t="s">
        <v>642</v>
      </c>
      <c r="B49" s="522">
        <v>910.69</v>
      </c>
      <c r="C49" s="522">
        <v>615.04</v>
      </c>
      <c r="D49" s="522">
        <v>693.04</v>
      </c>
      <c r="E49" s="522">
        <v>772.83</v>
      </c>
      <c r="F49" s="522">
        <v>790.88</v>
      </c>
      <c r="G49" s="522">
        <v>881.03</v>
      </c>
      <c r="H49" s="522">
        <v>905.63</v>
      </c>
      <c r="I49" s="522">
        <v>1442.81</v>
      </c>
      <c r="J49" s="509">
        <v>1487.51</v>
      </c>
      <c r="K49" s="509">
        <v>1739.51</v>
      </c>
      <c r="L49" s="509">
        <v>2148.2199999999998</v>
      </c>
    </row>
    <row r="50" spans="1:12" x14ac:dyDescent="0.2">
      <c r="A50" s="454" t="s">
        <v>641</v>
      </c>
      <c r="B50" s="522">
        <v>1035.2</v>
      </c>
      <c r="C50" s="522">
        <v>686.62</v>
      </c>
      <c r="D50" s="522">
        <v>750.37</v>
      </c>
      <c r="E50" s="522">
        <v>764.13</v>
      </c>
      <c r="F50" s="522">
        <v>808.07</v>
      </c>
      <c r="G50" s="522">
        <v>938.79</v>
      </c>
      <c r="H50" s="522">
        <v>924.2</v>
      </c>
      <c r="I50" s="522">
        <v>1807.48</v>
      </c>
      <c r="J50" s="509">
        <v>2173.2199999999998</v>
      </c>
      <c r="K50" s="509">
        <v>2854.88</v>
      </c>
      <c r="L50" s="509">
        <v>5347.78</v>
      </c>
    </row>
    <row r="51" spans="1:12" x14ac:dyDescent="0.2">
      <c r="A51" s="454" t="s">
        <v>640</v>
      </c>
      <c r="B51" s="522">
        <v>1234.6199999999999</v>
      </c>
      <c r="C51" s="522">
        <v>589.41999999999996</v>
      </c>
      <c r="D51" s="522">
        <v>695.97</v>
      </c>
      <c r="E51" s="522">
        <v>695.53</v>
      </c>
      <c r="F51" s="522">
        <v>751.15</v>
      </c>
      <c r="G51" s="522">
        <v>865.18</v>
      </c>
      <c r="H51" s="522">
        <v>1210.32</v>
      </c>
      <c r="I51" s="522">
        <v>1670.91</v>
      </c>
      <c r="J51" s="509">
        <v>1571.15</v>
      </c>
      <c r="K51" s="509">
        <v>1766.98</v>
      </c>
      <c r="L51" s="509">
        <v>2712.28</v>
      </c>
    </row>
    <row r="52" spans="1:12" x14ac:dyDescent="0.2">
      <c r="A52" s="454" t="s">
        <v>639</v>
      </c>
      <c r="B52" s="522">
        <v>943.76</v>
      </c>
      <c r="C52" s="522">
        <v>609.35</v>
      </c>
      <c r="D52" s="522">
        <v>644.26</v>
      </c>
      <c r="E52" s="522">
        <v>650.58000000000004</v>
      </c>
      <c r="F52" s="522">
        <v>676.2</v>
      </c>
      <c r="G52" s="522">
        <v>747.3</v>
      </c>
      <c r="H52" s="522">
        <v>905.26</v>
      </c>
      <c r="I52" s="522">
        <v>1369.18</v>
      </c>
      <c r="J52" s="509">
        <v>1510.67</v>
      </c>
      <c r="K52" s="509">
        <v>1396.26</v>
      </c>
      <c r="L52" s="509">
        <v>1557.71</v>
      </c>
    </row>
    <row r="53" spans="1:12" x14ac:dyDescent="0.2">
      <c r="A53" s="455" t="s">
        <v>638</v>
      </c>
      <c r="B53" s="522">
        <v>1176.8</v>
      </c>
      <c r="C53" s="522">
        <v>643.53</v>
      </c>
      <c r="D53" s="522">
        <v>713.91</v>
      </c>
      <c r="E53" s="522">
        <v>735.35</v>
      </c>
      <c r="F53" s="522">
        <v>751.38</v>
      </c>
      <c r="G53" s="522">
        <v>803.02</v>
      </c>
      <c r="H53" s="522">
        <v>909.07</v>
      </c>
      <c r="I53" s="522">
        <v>1449.13</v>
      </c>
      <c r="J53" s="510">
        <v>1661.49</v>
      </c>
      <c r="K53" s="510">
        <v>1577.48</v>
      </c>
      <c r="L53" s="510">
        <v>1642.76</v>
      </c>
    </row>
    <row r="54" spans="1:12" x14ac:dyDescent="0.2">
      <c r="A54" s="455" t="s">
        <v>637</v>
      </c>
      <c r="B54" s="522">
        <v>770.07</v>
      </c>
      <c r="C54" s="522">
        <v>603.91999999999996</v>
      </c>
      <c r="D54" s="522">
        <v>631.80999999999995</v>
      </c>
      <c r="E54" s="522">
        <v>626.71</v>
      </c>
      <c r="F54" s="522">
        <v>638.67999999999995</v>
      </c>
      <c r="G54" s="522">
        <v>690.81</v>
      </c>
      <c r="H54" s="522">
        <v>902.82</v>
      </c>
      <c r="I54" s="522">
        <v>1255.3599999999999</v>
      </c>
      <c r="J54" s="510">
        <v>1245.75</v>
      </c>
      <c r="K54" s="510">
        <v>1200.68</v>
      </c>
      <c r="L54" s="510">
        <v>1434.65</v>
      </c>
    </row>
    <row r="55" spans="1:12" x14ac:dyDescent="0.2">
      <c r="A55" s="454" t="s">
        <v>636</v>
      </c>
      <c r="B55" s="522">
        <v>1635.47</v>
      </c>
      <c r="C55" s="522">
        <v>731.54</v>
      </c>
      <c r="D55" s="522">
        <v>984.04</v>
      </c>
      <c r="E55" s="522">
        <v>1160.82</v>
      </c>
      <c r="F55" s="522">
        <v>1648.34</v>
      </c>
      <c r="G55" s="522">
        <v>1971.64</v>
      </c>
      <c r="H55" s="522">
        <v>1354.12</v>
      </c>
      <c r="I55" s="522">
        <v>1692.61</v>
      </c>
      <c r="J55" s="509">
        <v>1609.68</v>
      </c>
      <c r="K55" s="509">
        <v>1548.52</v>
      </c>
      <c r="L55" s="509">
        <v>1429.95</v>
      </c>
    </row>
    <row r="56" spans="1:12" x14ac:dyDescent="0.2">
      <c r="A56" s="454" t="s">
        <v>635</v>
      </c>
      <c r="B56" s="522">
        <v>950.59</v>
      </c>
      <c r="C56" s="522">
        <v>609.04999999999995</v>
      </c>
      <c r="D56" s="522">
        <v>662.14</v>
      </c>
      <c r="E56" s="522">
        <v>661.83</v>
      </c>
      <c r="F56" s="522">
        <v>705.66</v>
      </c>
      <c r="G56" s="522">
        <v>853.33</v>
      </c>
      <c r="H56" s="522">
        <v>1075.5999999999999</v>
      </c>
      <c r="I56" s="522">
        <v>1434.72</v>
      </c>
      <c r="J56" s="509">
        <v>1559.85</v>
      </c>
      <c r="K56" s="509">
        <v>1724.05</v>
      </c>
      <c r="L56" s="509">
        <v>2255.3200000000002</v>
      </c>
    </row>
    <row r="57" spans="1:12" ht="12" thickBot="1" x14ac:dyDescent="0.25">
      <c r="A57" s="491" t="s">
        <v>634</v>
      </c>
      <c r="B57" s="508">
        <v>1896.43</v>
      </c>
      <c r="C57" s="508" t="s">
        <v>1486</v>
      </c>
      <c r="D57" s="508">
        <v>1106.75</v>
      </c>
      <c r="E57" s="508">
        <v>1195.26</v>
      </c>
      <c r="F57" s="508">
        <v>1469.69</v>
      </c>
      <c r="G57" s="508">
        <v>1675.72</v>
      </c>
      <c r="H57" s="508">
        <v>2553</v>
      </c>
      <c r="I57" s="508">
        <v>1898.7</v>
      </c>
      <c r="J57" s="508">
        <v>2509.69</v>
      </c>
      <c r="K57" s="508">
        <v>1597.32</v>
      </c>
      <c r="L57" s="508" t="s">
        <v>1486</v>
      </c>
    </row>
    <row r="58" spans="1:12" ht="12" thickTop="1" x14ac:dyDescent="0.2"/>
  </sheetData>
  <mergeCells count="12">
    <mergeCell ref="L7:L8"/>
    <mergeCell ref="H7:H8"/>
    <mergeCell ref="A5:L5"/>
    <mergeCell ref="B7:B8"/>
    <mergeCell ref="D7:D8"/>
    <mergeCell ref="E7:E8"/>
    <mergeCell ref="F7:F8"/>
    <mergeCell ref="C7:C8"/>
    <mergeCell ref="G7:G8"/>
    <mergeCell ref="I7:I8"/>
    <mergeCell ref="J7:J8"/>
    <mergeCell ref="K7:K8"/>
  </mergeCells>
  <printOptions horizontalCentered="1"/>
  <pageMargins left="0.39370078740157483" right="0.39370078740157483" top="0.59055118110236227" bottom="0.39370078740157483" header="0" footer="0"/>
  <pageSetup paperSize="9" scale="74" orientation="portrait" r:id="rId1"/>
  <headerFooter alignWithMargins="0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>
      <selection activeCell="B10" sqref="B10:J58"/>
    </sheetView>
  </sheetViews>
  <sheetFormatPr defaultColWidth="9.140625" defaultRowHeight="11.25" x14ac:dyDescent="0.2"/>
  <cols>
    <col min="1" max="1" width="44.42578125" style="452" customWidth="1"/>
    <col min="2" max="10" width="8.140625" style="452" customWidth="1"/>
    <col min="11" max="16384" width="9.140625" style="452"/>
  </cols>
  <sheetData>
    <row r="1" spans="1:12" x14ac:dyDescent="0.2">
      <c r="J1" s="475" t="s">
        <v>1417</v>
      </c>
    </row>
    <row r="2" spans="1:12" x14ac:dyDescent="0.2">
      <c r="A2" s="452" t="s">
        <v>1416</v>
      </c>
      <c r="H2" s="527"/>
      <c r="K2" s="475"/>
    </row>
    <row r="3" spans="1:12" x14ac:dyDescent="0.2">
      <c r="A3" s="452" t="s">
        <v>1387</v>
      </c>
      <c r="H3" s="527"/>
    </row>
    <row r="5" spans="1:12" x14ac:dyDescent="0.2">
      <c r="J5" s="475" t="s">
        <v>686</v>
      </c>
    </row>
    <row r="6" spans="1:12" x14ac:dyDescent="0.2">
      <c r="A6" s="768" t="s">
        <v>1975</v>
      </c>
      <c r="B6" s="768"/>
      <c r="C6" s="768"/>
      <c r="D6" s="768"/>
      <c r="E6" s="768"/>
      <c r="F6" s="768"/>
      <c r="G6" s="768"/>
      <c r="H6" s="768"/>
      <c r="I6" s="768"/>
      <c r="J6" s="768"/>
      <c r="K6" s="486"/>
    </row>
    <row r="7" spans="1:12" ht="12.75" x14ac:dyDescent="0.2">
      <c r="A7" s="472" t="s">
        <v>295</v>
      </c>
      <c r="B7" s="456"/>
      <c r="C7" s="471"/>
      <c r="D7" s="471"/>
      <c r="E7" s="470"/>
      <c r="F7" s="471"/>
      <c r="G7" s="470"/>
      <c r="H7" s="471"/>
      <c r="I7" s="471"/>
      <c r="J7" s="521" t="s">
        <v>631</v>
      </c>
    </row>
    <row r="8" spans="1:12" ht="18" customHeight="1" x14ac:dyDescent="0.2">
      <c r="A8" s="485"/>
      <c r="B8" s="775" t="s">
        <v>706</v>
      </c>
      <c r="C8" s="489" t="s">
        <v>1362</v>
      </c>
      <c r="D8" s="489" t="s">
        <v>1361</v>
      </c>
      <c r="E8" s="489" t="s">
        <v>1395</v>
      </c>
      <c r="F8" s="489" t="s">
        <v>1359</v>
      </c>
      <c r="G8" s="489" t="s">
        <v>1359</v>
      </c>
      <c r="H8" s="489" t="s">
        <v>1359</v>
      </c>
      <c r="I8" s="489" t="s">
        <v>1359</v>
      </c>
      <c r="J8" s="767" t="s">
        <v>1165</v>
      </c>
    </row>
    <row r="9" spans="1:12" ht="23.25" customHeight="1" x14ac:dyDescent="0.2">
      <c r="A9" s="465" t="s">
        <v>682</v>
      </c>
      <c r="B9" s="775"/>
      <c r="C9" s="488" t="s">
        <v>1358</v>
      </c>
      <c r="D9" s="488" t="s">
        <v>1357</v>
      </c>
      <c r="E9" s="488" t="s">
        <v>1394</v>
      </c>
      <c r="F9" s="488" t="s">
        <v>1355</v>
      </c>
      <c r="G9" s="488" t="s">
        <v>1354</v>
      </c>
      <c r="H9" s="488" t="s">
        <v>1353</v>
      </c>
      <c r="I9" s="488" t="s">
        <v>1352</v>
      </c>
      <c r="J9" s="767"/>
      <c r="K9" s="456"/>
      <c r="L9" s="456"/>
    </row>
    <row r="10" spans="1:12" ht="12" customHeight="1" x14ac:dyDescent="0.2">
      <c r="A10" s="463" t="s">
        <v>623</v>
      </c>
      <c r="B10" s="509">
        <v>377.48</v>
      </c>
      <c r="C10" s="509">
        <v>900.56</v>
      </c>
      <c r="D10" s="509">
        <v>641.92999999999995</v>
      </c>
      <c r="E10" s="509">
        <v>688.04</v>
      </c>
      <c r="F10" s="509">
        <v>521.49</v>
      </c>
      <c r="G10" s="509">
        <v>388.21</v>
      </c>
      <c r="H10" s="509">
        <v>330.62</v>
      </c>
      <c r="I10" s="509">
        <v>244.59</v>
      </c>
      <c r="J10" s="509">
        <v>308.82</v>
      </c>
      <c r="K10" s="456"/>
      <c r="L10" s="519"/>
    </row>
    <row r="11" spans="1:12" ht="11.25" customHeight="1" x14ac:dyDescent="0.2">
      <c r="A11" s="454" t="s">
        <v>681</v>
      </c>
      <c r="B11" s="509">
        <v>296.58999999999997</v>
      </c>
      <c r="C11" s="509">
        <v>800.9</v>
      </c>
      <c r="D11" s="509">
        <v>904.96</v>
      </c>
      <c r="E11" s="509">
        <v>666.69</v>
      </c>
      <c r="F11" s="509">
        <v>426.54</v>
      </c>
      <c r="G11" s="509">
        <v>393.84</v>
      </c>
      <c r="H11" s="509">
        <v>273.44</v>
      </c>
      <c r="I11" s="509">
        <v>205.32</v>
      </c>
      <c r="J11" s="509">
        <v>198.46</v>
      </c>
      <c r="L11" s="516"/>
    </row>
    <row r="12" spans="1:12" ht="21.75" customHeight="1" x14ac:dyDescent="0.2">
      <c r="A12" s="479" t="s">
        <v>680</v>
      </c>
      <c r="B12" s="509">
        <v>290.57</v>
      </c>
      <c r="C12" s="509">
        <v>793.35</v>
      </c>
      <c r="D12" s="509">
        <v>924.16</v>
      </c>
      <c r="E12" s="509">
        <v>666.69</v>
      </c>
      <c r="F12" s="509">
        <v>431.28</v>
      </c>
      <c r="G12" s="509">
        <v>374.89</v>
      </c>
      <c r="H12" s="509">
        <v>273.38</v>
      </c>
      <c r="I12" s="509">
        <v>203.77</v>
      </c>
      <c r="J12" s="509">
        <v>198.46</v>
      </c>
      <c r="L12" s="516"/>
    </row>
    <row r="13" spans="1:12" ht="11.25" customHeight="1" x14ac:dyDescent="0.2">
      <c r="A13" s="459" t="s">
        <v>679</v>
      </c>
      <c r="B13" s="509">
        <v>573.29</v>
      </c>
      <c r="C13" s="509">
        <v>914.16</v>
      </c>
      <c r="D13" s="509">
        <v>783.33</v>
      </c>
      <c r="E13" s="509" t="s">
        <v>1486</v>
      </c>
      <c r="F13" s="509">
        <v>336.61</v>
      </c>
      <c r="G13" s="509">
        <v>544.85</v>
      </c>
      <c r="H13" s="509">
        <v>282.17</v>
      </c>
      <c r="I13" s="509">
        <v>602.27</v>
      </c>
      <c r="J13" s="509" t="s">
        <v>1486</v>
      </c>
    </row>
    <row r="14" spans="1:12" ht="11.25" customHeight="1" x14ac:dyDescent="0.2">
      <c r="A14" s="458" t="s">
        <v>678</v>
      </c>
      <c r="B14" s="509">
        <v>356.01</v>
      </c>
      <c r="C14" s="509">
        <v>470.15</v>
      </c>
      <c r="D14" s="509">
        <v>500.31</v>
      </c>
      <c r="E14" s="509">
        <v>272.26</v>
      </c>
      <c r="F14" s="509">
        <v>194.5</v>
      </c>
      <c r="G14" s="509">
        <v>384.05</v>
      </c>
      <c r="H14" s="509">
        <v>272.42</v>
      </c>
      <c r="I14" s="509">
        <v>284.12</v>
      </c>
      <c r="J14" s="509">
        <v>347.16</v>
      </c>
    </row>
    <row r="15" spans="1:12" ht="11.25" customHeight="1" x14ac:dyDescent="0.2">
      <c r="A15" s="458" t="s">
        <v>677</v>
      </c>
      <c r="B15" s="509">
        <v>420.58</v>
      </c>
      <c r="C15" s="509">
        <v>824.6</v>
      </c>
      <c r="D15" s="509">
        <v>673.38</v>
      </c>
      <c r="E15" s="509">
        <v>739.96</v>
      </c>
      <c r="F15" s="509">
        <v>552.65</v>
      </c>
      <c r="G15" s="509">
        <v>400.36</v>
      </c>
      <c r="H15" s="509">
        <v>327.52</v>
      </c>
      <c r="I15" s="509">
        <v>270.47000000000003</v>
      </c>
      <c r="J15" s="509">
        <v>319.73</v>
      </c>
    </row>
    <row r="16" spans="1:12" ht="11.25" customHeight="1" x14ac:dyDescent="0.2">
      <c r="A16" s="460" t="s">
        <v>676</v>
      </c>
      <c r="B16" s="509">
        <v>347.06</v>
      </c>
      <c r="C16" s="509">
        <v>1047.45</v>
      </c>
      <c r="D16" s="509">
        <v>722.33</v>
      </c>
      <c r="E16" s="509">
        <v>638.29999999999995</v>
      </c>
      <c r="F16" s="509">
        <v>498.29</v>
      </c>
      <c r="G16" s="509">
        <v>375.99</v>
      </c>
      <c r="H16" s="509">
        <v>287.63</v>
      </c>
      <c r="I16" s="509">
        <v>268.69</v>
      </c>
      <c r="J16" s="509">
        <v>292.68</v>
      </c>
    </row>
    <row r="17" spans="1:10" ht="21.75" customHeight="1" x14ac:dyDescent="0.2">
      <c r="A17" s="479" t="s">
        <v>675</v>
      </c>
      <c r="B17" s="509">
        <v>430.78</v>
      </c>
      <c r="C17" s="509">
        <v>727.45</v>
      </c>
      <c r="D17" s="509">
        <v>793.34</v>
      </c>
      <c r="E17" s="509">
        <v>713.34</v>
      </c>
      <c r="F17" s="509">
        <v>544.87</v>
      </c>
      <c r="G17" s="509">
        <v>398.51</v>
      </c>
      <c r="H17" s="509">
        <v>374.13</v>
      </c>
      <c r="I17" s="509">
        <v>303.33999999999997</v>
      </c>
      <c r="J17" s="509">
        <v>341.62</v>
      </c>
    </row>
    <row r="18" spans="1:10" ht="22.5" customHeight="1" x14ac:dyDescent="0.2">
      <c r="A18" s="479" t="s">
        <v>674</v>
      </c>
      <c r="B18" s="509">
        <v>369.16</v>
      </c>
      <c r="C18" s="509">
        <v>530.80999999999995</v>
      </c>
      <c r="D18" s="509">
        <v>360.09</v>
      </c>
      <c r="E18" s="509">
        <v>733.91</v>
      </c>
      <c r="F18" s="509">
        <v>445.98</v>
      </c>
      <c r="G18" s="509">
        <v>373.12</v>
      </c>
      <c r="H18" s="509">
        <v>300.82</v>
      </c>
      <c r="I18" s="509">
        <v>254.8</v>
      </c>
      <c r="J18" s="509">
        <v>405.7</v>
      </c>
    </row>
    <row r="19" spans="1:10" ht="21" customHeight="1" x14ac:dyDescent="0.2">
      <c r="A19" s="479" t="s">
        <v>673</v>
      </c>
      <c r="B19" s="509">
        <v>573.26</v>
      </c>
      <c r="C19" s="509">
        <v>1101.5</v>
      </c>
      <c r="D19" s="509">
        <v>834.67</v>
      </c>
      <c r="E19" s="509">
        <v>847.52</v>
      </c>
      <c r="F19" s="509">
        <v>642.64</v>
      </c>
      <c r="G19" s="509">
        <v>565.35</v>
      </c>
      <c r="H19" s="509">
        <v>382.51</v>
      </c>
      <c r="I19" s="509">
        <v>290.73</v>
      </c>
      <c r="J19" s="509">
        <v>324.99</v>
      </c>
    </row>
    <row r="20" spans="1:10" ht="30.6" customHeight="1" x14ac:dyDescent="0.2">
      <c r="A20" s="477" t="s">
        <v>672</v>
      </c>
      <c r="B20" s="509">
        <v>745.85</v>
      </c>
      <c r="C20" s="509">
        <v>1938.7</v>
      </c>
      <c r="D20" s="509">
        <v>999.46</v>
      </c>
      <c r="E20" s="509">
        <v>313.69</v>
      </c>
      <c r="F20" s="509">
        <v>848.33</v>
      </c>
      <c r="G20" s="509">
        <v>299.36</v>
      </c>
      <c r="H20" s="509">
        <v>335.92</v>
      </c>
      <c r="I20" s="509">
        <v>269.16000000000003</v>
      </c>
      <c r="J20" s="509" t="s">
        <v>1486</v>
      </c>
    </row>
    <row r="21" spans="1:10" ht="11.25" customHeight="1" x14ac:dyDescent="0.2">
      <c r="A21" s="455" t="s">
        <v>671</v>
      </c>
      <c r="B21" s="509">
        <v>1124.51</v>
      </c>
      <c r="C21" s="509">
        <v>2040.34</v>
      </c>
      <c r="D21" s="509">
        <v>854.09</v>
      </c>
      <c r="E21" s="509">
        <v>411.87</v>
      </c>
      <c r="F21" s="509">
        <v>1398.96</v>
      </c>
      <c r="G21" s="509">
        <v>291.14</v>
      </c>
      <c r="H21" s="509">
        <v>877.65</v>
      </c>
      <c r="I21" s="509">
        <v>352.68</v>
      </c>
      <c r="J21" s="509" t="s">
        <v>1486</v>
      </c>
    </row>
    <row r="22" spans="1:10" ht="11.25" customHeight="1" x14ac:dyDescent="0.2">
      <c r="A22" s="455" t="s">
        <v>670</v>
      </c>
      <c r="B22" s="509">
        <v>461.19</v>
      </c>
      <c r="C22" s="509">
        <v>727.1</v>
      </c>
      <c r="D22" s="509">
        <v>732.26</v>
      </c>
      <c r="E22" s="509">
        <v>631.63</v>
      </c>
      <c r="F22" s="509">
        <v>511.99</v>
      </c>
      <c r="G22" s="509">
        <v>431.38</v>
      </c>
      <c r="H22" s="509">
        <v>348.23</v>
      </c>
      <c r="I22" s="509">
        <v>281.14999999999998</v>
      </c>
      <c r="J22" s="509">
        <v>350.26</v>
      </c>
    </row>
    <row r="23" spans="1:10" ht="11.25" customHeight="1" x14ac:dyDescent="0.2">
      <c r="A23" s="455" t="s">
        <v>669</v>
      </c>
      <c r="B23" s="509">
        <v>427.43</v>
      </c>
      <c r="C23" s="509">
        <v>753.34</v>
      </c>
      <c r="D23" s="509">
        <v>749.2</v>
      </c>
      <c r="E23" s="509">
        <v>495.83</v>
      </c>
      <c r="F23" s="509">
        <v>557.6</v>
      </c>
      <c r="G23" s="509">
        <v>386.92</v>
      </c>
      <c r="H23" s="509">
        <v>329.17</v>
      </c>
      <c r="I23" s="509">
        <v>250.37</v>
      </c>
      <c r="J23" s="509">
        <v>325.17</v>
      </c>
    </row>
    <row r="24" spans="1:10" ht="22.5" x14ac:dyDescent="0.2">
      <c r="A24" s="479" t="s">
        <v>668</v>
      </c>
      <c r="B24" s="509">
        <v>436.97</v>
      </c>
      <c r="C24" s="509">
        <v>486.55</v>
      </c>
      <c r="D24" s="509">
        <v>515.15</v>
      </c>
      <c r="E24" s="509">
        <v>808.24</v>
      </c>
      <c r="F24" s="509">
        <v>499.2</v>
      </c>
      <c r="G24" s="509">
        <v>424.61</v>
      </c>
      <c r="H24" s="509">
        <v>351.63</v>
      </c>
      <c r="I24" s="509">
        <v>268.05</v>
      </c>
      <c r="J24" s="509">
        <v>275.08999999999997</v>
      </c>
    </row>
    <row r="25" spans="1:10" ht="22.5" x14ac:dyDescent="0.2">
      <c r="A25" s="478" t="s">
        <v>667</v>
      </c>
      <c r="B25" s="509">
        <v>611.62</v>
      </c>
      <c r="C25" s="509">
        <v>1072.4000000000001</v>
      </c>
      <c r="D25" s="509">
        <v>762.17</v>
      </c>
      <c r="E25" s="509">
        <v>743.63</v>
      </c>
      <c r="F25" s="509">
        <v>719.5</v>
      </c>
      <c r="G25" s="509">
        <v>452.52</v>
      </c>
      <c r="H25" s="509">
        <v>524.83000000000004</v>
      </c>
      <c r="I25" s="509">
        <v>293.86</v>
      </c>
      <c r="J25" s="509">
        <v>448.01</v>
      </c>
    </row>
    <row r="26" spans="1:10" ht="22.5" x14ac:dyDescent="0.2">
      <c r="A26" s="479" t="s">
        <v>666</v>
      </c>
      <c r="B26" s="509">
        <v>996.28</v>
      </c>
      <c r="C26" s="509">
        <v>1821.39</v>
      </c>
      <c r="D26" s="509">
        <v>862.79</v>
      </c>
      <c r="E26" s="509">
        <v>2921.69</v>
      </c>
      <c r="F26" s="509">
        <v>706.57</v>
      </c>
      <c r="G26" s="509">
        <v>757.95</v>
      </c>
      <c r="H26" s="509">
        <v>617.04</v>
      </c>
      <c r="I26" s="509">
        <v>262.51</v>
      </c>
      <c r="J26" s="509">
        <v>242.5</v>
      </c>
    </row>
    <row r="27" spans="1:10" x14ac:dyDescent="0.2">
      <c r="A27" s="457" t="s">
        <v>665</v>
      </c>
      <c r="B27" s="509">
        <v>348.85</v>
      </c>
      <c r="C27" s="509">
        <v>652.01</v>
      </c>
      <c r="D27" s="509">
        <v>508.29</v>
      </c>
      <c r="E27" s="509">
        <v>685.65</v>
      </c>
      <c r="F27" s="509">
        <v>470.97</v>
      </c>
      <c r="G27" s="509">
        <v>316.22000000000003</v>
      </c>
      <c r="H27" s="509">
        <v>242.52</v>
      </c>
      <c r="I27" s="509">
        <v>217.3</v>
      </c>
      <c r="J27" s="509">
        <v>263.49</v>
      </c>
    </row>
    <row r="28" spans="1:10" x14ac:dyDescent="0.2">
      <c r="A28" s="457" t="s">
        <v>664</v>
      </c>
      <c r="B28" s="509">
        <v>456.46</v>
      </c>
      <c r="C28" s="509">
        <v>967.78</v>
      </c>
      <c r="D28" s="509">
        <v>309.55</v>
      </c>
      <c r="E28" s="509">
        <v>851.38</v>
      </c>
      <c r="F28" s="509">
        <v>469.8</v>
      </c>
      <c r="G28" s="509">
        <v>432.87</v>
      </c>
      <c r="H28" s="509">
        <v>333.87</v>
      </c>
      <c r="I28" s="509">
        <v>289.75</v>
      </c>
      <c r="J28" s="509">
        <v>274.74</v>
      </c>
    </row>
    <row r="29" spans="1:10" x14ac:dyDescent="0.2">
      <c r="A29" s="457" t="s">
        <v>663</v>
      </c>
      <c r="B29" s="509">
        <v>323.73</v>
      </c>
      <c r="C29" s="509">
        <v>531.29999999999995</v>
      </c>
      <c r="D29" s="509">
        <v>564.74</v>
      </c>
      <c r="E29" s="509">
        <v>431.85</v>
      </c>
      <c r="F29" s="509">
        <v>441.96</v>
      </c>
      <c r="G29" s="509">
        <v>391.74</v>
      </c>
      <c r="H29" s="509">
        <v>315.2</v>
      </c>
      <c r="I29" s="509">
        <v>248.34</v>
      </c>
      <c r="J29" s="509">
        <v>294.14</v>
      </c>
    </row>
    <row r="30" spans="1:10" ht="22.5" x14ac:dyDescent="0.2">
      <c r="A30" s="479" t="s">
        <v>662</v>
      </c>
      <c r="B30" s="509">
        <v>543.45000000000005</v>
      </c>
      <c r="C30" s="509">
        <v>912.4</v>
      </c>
      <c r="D30" s="509">
        <v>1269.05</v>
      </c>
      <c r="E30" s="509">
        <v>689.45</v>
      </c>
      <c r="F30" s="509">
        <v>112.48</v>
      </c>
      <c r="G30" s="509">
        <v>503.6</v>
      </c>
      <c r="H30" s="509">
        <v>318.5</v>
      </c>
      <c r="I30" s="509">
        <v>342.49</v>
      </c>
      <c r="J30" s="509" t="s">
        <v>1486</v>
      </c>
    </row>
    <row r="31" spans="1:10" ht="22.5" x14ac:dyDescent="0.2">
      <c r="A31" s="478" t="s">
        <v>661</v>
      </c>
      <c r="B31" s="509">
        <v>460.52</v>
      </c>
      <c r="C31" s="509">
        <v>998.59</v>
      </c>
      <c r="D31" s="509">
        <v>629.02</v>
      </c>
      <c r="E31" s="509">
        <v>983.55</v>
      </c>
      <c r="F31" s="509">
        <v>574.45000000000005</v>
      </c>
      <c r="G31" s="509">
        <v>394.21</v>
      </c>
      <c r="H31" s="509">
        <v>393.47</v>
      </c>
      <c r="I31" s="509">
        <v>342.55</v>
      </c>
      <c r="J31" s="509">
        <v>363.73</v>
      </c>
    </row>
    <row r="32" spans="1:10" x14ac:dyDescent="0.2">
      <c r="A32" s="454" t="s">
        <v>660</v>
      </c>
      <c r="B32" s="509">
        <v>328.56</v>
      </c>
      <c r="C32" s="509">
        <v>484.66</v>
      </c>
      <c r="D32" s="509">
        <v>313.45</v>
      </c>
      <c r="E32" s="509">
        <v>411.75</v>
      </c>
      <c r="F32" s="509">
        <v>324.58999999999997</v>
      </c>
      <c r="G32" s="509">
        <v>316.04000000000002</v>
      </c>
      <c r="H32" s="509">
        <v>284.86</v>
      </c>
      <c r="I32" s="509">
        <v>266.87</v>
      </c>
      <c r="J32" s="509">
        <v>297.14</v>
      </c>
    </row>
    <row r="33" spans="1:10" ht="26.25" customHeight="1" x14ac:dyDescent="0.2">
      <c r="A33" s="478" t="s">
        <v>659</v>
      </c>
      <c r="B33" s="509">
        <v>337.33</v>
      </c>
      <c r="C33" s="509">
        <v>531.26</v>
      </c>
      <c r="D33" s="509">
        <v>312.39999999999998</v>
      </c>
      <c r="E33" s="509">
        <v>447.07</v>
      </c>
      <c r="F33" s="509">
        <v>328.86</v>
      </c>
      <c r="G33" s="509">
        <v>336.83</v>
      </c>
      <c r="H33" s="509">
        <v>274.05</v>
      </c>
      <c r="I33" s="509">
        <v>270.14999999999998</v>
      </c>
      <c r="J33" s="509">
        <v>275.95</v>
      </c>
    </row>
    <row r="34" spans="1:10" ht="11.25" customHeight="1" x14ac:dyDescent="0.2">
      <c r="A34" s="457" t="s">
        <v>658</v>
      </c>
      <c r="B34" s="509">
        <v>316.27</v>
      </c>
      <c r="C34" s="509">
        <v>395.58</v>
      </c>
      <c r="D34" s="509">
        <v>317</v>
      </c>
      <c r="E34" s="509">
        <v>395.11</v>
      </c>
      <c r="F34" s="509">
        <v>314.99</v>
      </c>
      <c r="G34" s="509">
        <v>303.06</v>
      </c>
      <c r="H34" s="509">
        <v>294.16000000000003</v>
      </c>
      <c r="I34" s="509">
        <v>261.67</v>
      </c>
      <c r="J34" s="509">
        <v>306.52999999999997</v>
      </c>
    </row>
    <row r="35" spans="1:10" ht="11.25" customHeight="1" x14ac:dyDescent="0.2">
      <c r="A35" s="478" t="s">
        <v>657</v>
      </c>
      <c r="B35" s="509">
        <v>378.13</v>
      </c>
      <c r="C35" s="509">
        <v>815.61</v>
      </c>
      <c r="D35" s="509">
        <v>603.92999999999995</v>
      </c>
      <c r="E35" s="509">
        <v>590.23</v>
      </c>
      <c r="F35" s="509">
        <v>542.76</v>
      </c>
      <c r="G35" s="509">
        <v>435.46</v>
      </c>
      <c r="H35" s="509">
        <v>385.73</v>
      </c>
      <c r="I35" s="509">
        <v>292.47000000000003</v>
      </c>
      <c r="J35" s="509">
        <v>372.51</v>
      </c>
    </row>
    <row r="36" spans="1:10" ht="11.25" customHeight="1" x14ac:dyDescent="0.2">
      <c r="A36" s="457" t="s">
        <v>656</v>
      </c>
      <c r="B36" s="509">
        <v>362.9</v>
      </c>
      <c r="C36" s="509">
        <v>675.05</v>
      </c>
      <c r="D36" s="509">
        <v>1357.78</v>
      </c>
      <c r="E36" s="509">
        <v>701.95</v>
      </c>
      <c r="F36" s="509">
        <v>573.14</v>
      </c>
      <c r="G36" s="509">
        <v>353.08</v>
      </c>
      <c r="H36" s="509">
        <v>312.58999999999997</v>
      </c>
      <c r="I36" s="509">
        <v>241.28</v>
      </c>
      <c r="J36" s="509">
        <v>279.29000000000002</v>
      </c>
    </row>
    <row r="37" spans="1:10" ht="11.25" customHeight="1" x14ac:dyDescent="0.2">
      <c r="A37" s="457" t="s">
        <v>655</v>
      </c>
      <c r="B37" s="509">
        <v>394.52</v>
      </c>
      <c r="C37" s="509">
        <v>1039.3900000000001</v>
      </c>
      <c r="D37" s="509">
        <v>567.66999999999996</v>
      </c>
      <c r="E37" s="509">
        <v>692.69</v>
      </c>
      <c r="F37" s="509">
        <v>567.72</v>
      </c>
      <c r="G37" s="509">
        <v>426.06</v>
      </c>
      <c r="H37" s="509">
        <v>329.99</v>
      </c>
      <c r="I37" s="509">
        <v>252.09</v>
      </c>
      <c r="J37" s="509">
        <v>374.49</v>
      </c>
    </row>
    <row r="38" spans="1:10" ht="11.25" customHeight="1" x14ac:dyDescent="0.2">
      <c r="A38" s="457" t="s">
        <v>654</v>
      </c>
      <c r="B38" s="509">
        <v>376.44</v>
      </c>
      <c r="C38" s="509">
        <v>685.92</v>
      </c>
      <c r="D38" s="509">
        <v>579.29999999999995</v>
      </c>
      <c r="E38" s="509">
        <v>515.72</v>
      </c>
      <c r="F38" s="509">
        <v>527.72</v>
      </c>
      <c r="G38" s="509">
        <v>440.62</v>
      </c>
      <c r="H38" s="509">
        <v>390.93</v>
      </c>
      <c r="I38" s="509">
        <v>299.24</v>
      </c>
      <c r="J38" s="509">
        <v>374.59</v>
      </c>
    </row>
    <row r="39" spans="1:10" ht="11.25" customHeight="1" x14ac:dyDescent="0.2">
      <c r="A39" s="454" t="s">
        <v>653</v>
      </c>
      <c r="B39" s="509">
        <v>481.76</v>
      </c>
      <c r="C39" s="509">
        <v>855.55</v>
      </c>
      <c r="D39" s="509">
        <v>895.64</v>
      </c>
      <c r="E39" s="509">
        <v>1063.2</v>
      </c>
      <c r="F39" s="509">
        <v>778.98</v>
      </c>
      <c r="G39" s="509">
        <v>354.81</v>
      </c>
      <c r="H39" s="509">
        <v>537.75</v>
      </c>
      <c r="I39" s="509">
        <v>353.5</v>
      </c>
      <c r="J39" s="509">
        <v>425.05</v>
      </c>
    </row>
    <row r="40" spans="1:10" ht="31.9" customHeight="1" x14ac:dyDescent="0.2">
      <c r="A40" s="477" t="s">
        <v>652</v>
      </c>
      <c r="B40" s="509">
        <v>470.56</v>
      </c>
      <c r="C40" s="509">
        <v>851.78</v>
      </c>
      <c r="D40" s="509">
        <v>895.64</v>
      </c>
      <c r="E40" s="509">
        <v>1063.2</v>
      </c>
      <c r="F40" s="509">
        <v>780.42</v>
      </c>
      <c r="G40" s="509">
        <v>351.46</v>
      </c>
      <c r="H40" s="509">
        <v>523.91</v>
      </c>
      <c r="I40" s="509">
        <v>314.63</v>
      </c>
      <c r="J40" s="509">
        <v>436.58</v>
      </c>
    </row>
    <row r="41" spans="1:10" ht="11.25" customHeight="1" x14ac:dyDescent="0.2">
      <c r="A41" s="457" t="s">
        <v>651</v>
      </c>
      <c r="B41" s="509">
        <v>536.41999999999996</v>
      </c>
      <c r="C41" s="509">
        <v>1048.1600000000001</v>
      </c>
      <c r="D41" s="509" t="s">
        <v>1486</v>
      </c>
      <c r="E41" s="509" t="s">
        <v>1486</v>
      </c>
      <c r="F41" s="509">
        <v>708.11</v>
      </c>
      <c r="G41" s="509">
        <v>408.42</v>
      </c>
      <c r="H41" s="509">
        <v>562.86</v>
      </c>
      <c r="I41" s="509">
        <v>510.39</v>
      </c>
      <c r="J41" s="509">
        <v>252</v>
      </c>
    </row>
    <row r="42" spans="1:10" ht="11.25" customHeight="1" x14ac:dyDescent="0.2">
      <c r="A42" s="458" t="s">
        <v>650</v>
      </c>
      <c r="B42" s="509">
        <v>270.89</v>
      </c>
      <c r="C42" s="509">
        <v>542.52</v>
      </c>
      <c r="D42" s="509">
        <v>426.75</v>
      </c>
      <c r="E42" s="509">
        <v>460.28</v>
      </c>
      <c r="F42" s="509">
        <v>295.60000000000002</v>
      </c>
      <c r="G42" s="509">
        <v>279.23</v>
      </c>
      <c r="H42" s="509">
        <v>263.95</v>
      </c>
      <c r="I42" s="509">
        <v>258.64</v>
      </c>
      <c r="J42" s="509">
        <v>250.23</v>
      </c>
    </row>
    <row r="43" spans="1:10" ht="11.25" customHeight="1" x14ac:dyDescent="0.2">
      <c r="A43" s="457" t="s">
        <v>649</v>
      </c>
      <c r="B43" s="509">
        <v>638.5</v>
      </c>
      <c r="C43" s="509">
        <v>1597.72</v>
      </c>
      <c r="D43" s="509">
        <v>762.55</v>
      </c>
      <c r="E43" s="509">
        <v>1190.17</v>
      </c>
      <c r="F43" s="509">
        <v>718.62</v>
      </c>
      <c r="G43" s="509">
        <v>614.74</v>
      </c>
      <c r="H43" s="509">
        <v>353.29</v>
      </c>
      <c r="I43" s="509">
        <v>353.54</v>
      </c>
      <c r="J43" s="509">
        <v>393.81</v>
      </c>
    </row>
    <row r="44" spans="1:10" ht="30.6" customHeight="1" x14ac:dyDescent="0.2">
      <c r="A44" s="477" t="s">
        <v>648</v>
      </c>
      <c r="B44" s="509">
        <v>672.38</v>
      </c>
      <c r="C44" s="509">
        <v>2038.66</v>
      </c>
      <c r="D44" s="509">
        <v>982.02</v>
      </c>
      <c r="E44" s="509">
        <v>1179.82</v>
      </c>
      <c r="F44" s="509">
        <v>821.95</v>
      </c>
      <c r="G44" s="509">
        <v>511.21</v>
      </c>
      <c r="H44" s="509">
        <v>388.66</v>
      </c>
      <c r="I44" s="509">
        <v>395.59</v>
      </c>
      <c r="J44" s="509">
        <v>388.56</v>
      </c>
    </row>
    <row r="45" spans="1:10" ht="11.25" customHeight="1" x14ac:dyDescent="0.2">
      <c r="A45" s="455" t="s">
        <v>647</v>
      </c>
      <c r="B45" s="509">
        <v>575.51</v>
      </c>
      <c r="C45" s="509">
        <v>2154.87</v>
      </c>
      <c r="D45" s="509">
        <v>277</v>
      </c>
      <c r="E45" s="509">
        <v>1077.76</v>
      </c>
      <c r="F45" s="509" t="s">
        <v>1486</v>
      </c>
      <c r="G45" s="509">
        <v>347.61</v>
      </c>
      <c r="H45" s="509">
        <v>396.72</v>
      </c>
      <c r="I45" s="509">
        <v>157.13</v>
      </c>
      <c r="J45" s="509" t="s">
        <v>1486</v>
      </c>
    </row>
    <row r="46" spans="1:10" ht="11.25" customHeight="1" x14ac:dyDescent="0.2">
      <c r="A46" s="454" t="s">
        <v>646</v>
      </c>
      <c r="B46" s="509">
        <v>613.34</v>
      </c>
      <c r="C46" s="509">
        <v>1209.3599999999999</v>
      </c>
      <c r="D46" s="509">
        <v>734.44</v>
      </c>
      <c r="E46" s="509">
        <v>1202.44</v>
      </c>
      <c r="F46" s="509">
        <v>523.04</v>
      </c>
      <c r="G46" s="509">
        <v>788.08</v>
      </c>
      <c r="H46" s="509">
        <v>339.56</v>
      </c>
      <c r="I46" s="509">
        <v>308.17</v>
      </c>
      <c r="J46" s="509">
        <v>570.85</v>
      </c>
    </row>
    <row r="47" spans="1:10" ht="11.25" customHeight="1" x14ac:dyDescent="0.2">
      <c r="A47" s="454" t="s">
        <v>645</v>
      </c>
      <c r="B47" s="509">
        <v>782.03</v>
      </c>
      <c r="C47" s="509">
        <v>1591.03</v>
      </c>
      <c r="D47" s="509">
        <v>1258.6300000000001</v>
      </c>
      <c r="E47" s="509">
        <v>1375.21</v>
      </c>
      <c r="F47" s="509">
        <v>1278.0999999999999</v>
      </c>
      <c r="G47" s="509">
        <v>1137.6300000000001</v>
      </c>
      <c r="H47" s="509">
        <v>413.19</v>
      </c>
      <c r="I47" s="509">
        <v>503.03</v>
      </c>
      <c r="J47" s="509">
        <v>334.99</v>
      </c>
    </row>
    <row r="48" spans="1:10" ht="11.25" customHeight="1" x14ac:dyDescent="0.2">
      <c r="A48" s="454" t="s">
        <v>644</v>
      </c>
      <c r="B48" s="509">
        <v>385.12</v>
      </c>
      <c r="C48" s="509">
        <v>737.57</v>
      </c>
      <c r="D48" s="509">
        <v>523.23</v>
      </c>
      <c r="E48" s="509">
        <v>626.49</v>
      </c>
      <c r="F48" s="509">
        <v>450.82</v>
      </c>
      <c r="G48" s="509">
        <v>372.6</v>
      </c>
      <c r="H48" s="509">
        <v>311.14999999999998</v>
      </c>
      <c r="I48" s="509">
        <v>283.83999999999997</v>
      </c>
      <c r="J48" s="509">
        <v>238.47</v>
      </c>
    </row>
    <row r="49" spans="1:10" ht="11.25" customHeight="1" x14ac:dyDescent="0.2">
      <c r="A49" s="454" t="s">
        <v>643</v>
      </c>
      <c r="B49" s="509">
        <v>464.12</v>
      </c>
      <c r="C49" s="509">
        <v>1089.5899999999999</v>
      </c>
      <c r="D49" s="509">
        <v>590.34</v>
      </c>
      <c r="E49" s="509">
        <v>834.35</v>
      </c>
      <c r="F49" s="509">
        <v>510.94</v>
      </c>
      <c r="G49" s="509">
        <v>390.91</v>
      </c>
      <c r="H49" s="509">
        <v>340.8</v>
      </c>
      <c r="I49" s="509">
        <v>231.2</v>
      </c>
      <c r="J49" s="509">
        <v>320.31</v>
      </c>
    </row>
    <row r="50" spans="1:10" ht="11.25" customHeight="1" x14ac:dyDescent="0.2">
      <c r="A50" s="454" t="s">
        <v>642</v>
      </c>
      <c r="B50" s="509">
        <v>243.92</v>
      </c>
      <c r="C50" s="509">
        <v>560.02</v>
      </c>
      <c r="D50" s="509">
        <v>553.95000000000005</v>
      </c>
      <c r="E50" s="509">
        <v>481.46</v>
      </c>
      <c r="F50" s="509">
        <v>385.16</v>
      </c>
      <c r="G50" s="509">
        <v>294.47000000000003</v>
      </c>
      <c r="H50" s="509">
        <v>271.86</v>
      </c>
      <c r="I50" s="509">
        <v>214.62</v>
      </c>
      <c r="J50" s="509">
        <v>305.18</v>
      </c>
    </row>
    <row r="51" spans="1:10" ht="11.25" customHeight="1" x14ac:dyDescent="0.2">
      <c r="A51" s="454" t="s">
        <v>641</v>
      </c>
      <c r="B51" s="509">
        <v>327.20999999999998</v>
      </c>
      <c r="C51" s="509">
        <v>710.01</v>
      </c>
      <c r="D51" s="509">
        <v>810.83</v>
      </c>
      <c r="E51" s="509">
        <v>547.75</v>
      </c>
      <c r="F51" s="509">
        <v>415.53</v>
      </c>
      <c r="G51" s="509">
        <v>367.92</v>
      </c>
      <c r="H51" s="509">
        <v>288.95</v>
      </c>
      <c r="I51" s="509">
        <v>252.23</v>
      </c>
      <c r="J51" s="509">
        <v>500</v>
      </c>
    </row>
    <row r="52" spans="1:10" ht="11.25" customHeight="1" x14ac:dyDescent="0.2">
      <c r="A52" s="454" t="s">
        <v>640</v>
      </c>
      <c r="B52" s="509">
        <v>800.49</v>
      </c>
      <c r="C52" s="509">
        <v>856.92</v>
      </c>
      <c r="D52" s="509">
        <v>1152.0899999999999</v>
      </c>
      <c r="E52" s="509">
        <v>819.9</v>
      </c>
      <c r="F52" s="509">
        <v>847.78</v>
      </c>
      <c r="G52" s="509">
        <v>487.15</v>
      </c>
      <c r="H52" s="509">
        <v>411.94</v>
      </c>
      <c r="I52" s="509">
        <v>343.7</v>
      </c>
      <c r="J52" s="509">
        <v>306.51</v>
      </c>
    </row>
    <row r="53" spans="1:10" ht="11.25" customHeight="1" x14ac:dyDescent="0.2">
      <c r="A53" s="454" t="s">
        <v>639</v>
      </c>
      <c r="B53" s="509">
        <v>646.44000000000005</v>
      </c>
      <c r="C53" s="509">
        <v>1129.49</v>
      </c>
      <c r="D53" s="509">
        <v>852.58</v>
      </c>
      <c r="E53" s="509">
        <v>691.59</v>
      </c>
      <c r="F53" s="509">
        <v>581.52</v>
      </c>
      <c r="G53" s="509">
        <v>436.24</v>
      </c>
      <c r="H53" s="509">
        <v>367.13</v>
      </c>
      <c r="I53" s="509">
        <v>298.24</v>
      </c>
      <c r="J53" s="509">
        <v>319.54000000000002</v>
      </c>
    </row>
    <row r="54" spans="1:10" ht="11.25" customHeight="1" x14ac:dyDescent="0.2">
      <c r="A54" s="455" t="s">
        <v>638</v>
      </c>
      <c r="B54" s="509">
        <v>708.69</v>
      </c>
      <c r="C54" s="509">
        <v>1483.82</v>
      </c>
      <c r="D54" s="509">
        <v>809.66</v>
      </c>
      <c r="E54" s="509">
        <v>751.89</v>
      </c>
      <c r="F54" s="509">
        <v>587.80999999999995</v>
      </c>
      <c r="G54" s="509">
        <v>449.62</v>
      </c>
      <c r="H54" s="509">
        <v>379.97</v>
      </c>
      <c r="I54" s="509">
        <v>300.67</v>
      </c>
      <c r="J54" s="509">
        <v>326.91000000000003</v>
      </c>
    </row>
    <row r="55" spans="1:10" ht="11.25" customHeight="1" x14ac:dyDescent="0.2">
      <c r="A55" s="455" t="s">
        <v>637</v>
      </c>
      <c r="B55" s="509">
        <v>561.21</v>
      </c>
      <c r="C55" s="509">
        <v>757.68</v>
      </c>
      <c r="D55" s="509">
        <v>876.34</v>
      </c>
      <c r="E55" s="509">
        <v>586.57000000000005</v>
      </c>
      <c r="F55" s="509">
        <v>570.38</v>
      </c>
      <c r="G55" s="509">
        <v>408.65</v>
      </c>
      <c r="H55" s="509">
        <v>348.29</v>
      </c>
      <c r="I55" s="509">
        <v>294.49</v>
      </c>
      <c r="J55" s="509">
        <v>286.77999999999997</v>
      </c>
    </row>
    <row r="56" spans="1:10" ht="11.25" customHeight="1" x14ac:dyDescent="0.2">
      <c r="A56" s="454" t="s">
        <v>636</v>
      </c>
      <c r="B56" s="509">
        <v>700.9</v>
      </c>
      <c r="C56" s="509">
        <v>892.91</v>
      </c>
      <c r="D56" s="509">
        <v>1000.79</v>
      </c>
      <c r="E56" s="509">
        <v>1013.22</v>
      </c>
      <c r="F56" s="509">
        <v>1091.3599999999999</v>
      </c>
      <c r="G56" s="509">
        <v>626.97</v>
      </c>
      <c r="H56" s="509">
        <v>352.28</v>
      </c>
      <c r="I56" s="509">
        <v>287.81</v>
      </c>
      <c r="J56" s="509">
        <v>247.55</v>
      </c>
    </row>
    <row r="57" spans="1:10" ht="11.25" customHeight="1" x14ac:dyDescent="0.2">
      <c r="A57" s="454" t="s">
        <v>635</v>
      </c>
      <c r="B57" s="509">
        <v>581.87</v>
      </c>
      <c r="C57" s="509">
        <v>850.54</v>
      </c>
      <c r="D57" s="509">
        <v>1324.09</v>
      </c>
      <c r="E57" s="509">
        <v>687.84</v>
      </c>
      <c r="F57" s="509">
        <v>514.89</v>
      </c>
      <c r="G57" s="509">
        <v>478.34</v>
      </c>
      <c r="H57" s="509">
        <v>302.98</v>
      </c>
      <c r="I57" s="509">
        <v>276.64999999999998</v>
      </c>
      <c r="J57" s="509">
        <v>250.73</v>
      </c>
    </row>
    <row r="58" spans="1:10" ht="12" thickBot="1" x14ac:dyDescent="0.25">
      <c r="A58" s="491" t="s">
        <v>634</v>
      </c>
      <c r="B58" s="508">
        <v>683.62</v>
      </c>
      <c r="C58" s="508">
        <v>1048.3399999999999</v>
      </c>
      <c r="D58" s="508">
        <v>988</v>
      </c>
      <c r="E58" s="508" t="s">
        <v>1486</v>
      </c>
      <c r="F58" s="508" t="s">
        <v>1486</v>
      </c>
      <c r="G58" s="508" t="s">
        <v>1486</v>
      </c>
      <c r="H58" s="508">
        <v>448.53</v>
      </c>
      <c r="I58" s="508">
        <v>120</v>
      </c>
      <c r="J58" s="508" t="s">
        <v>1486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>
      <selection activeCell="B10" sqref="B10:J57"/>
    </sheetView>
  </sheetViews>
  <sheetFormatPr defaultColWidth="9.140625" defaultRowHeight="11.25" x14ac:dyDescent="0.2"/>
  <cols>
    <col min="1" max="1" width="44.42578125" style="452" customWidth="1"/>
    <col min="2" max="10" width="8.140625" style="452" customWidth="1"/>
    <col min="11" max="16384" width="9.140625" style="452"/>
  </cols>
  <sheetData>
    <row r="1" spans="1:12" x14ac:dyDescent="0.2">
      <c r="J1" s="475" t="s">
        <v>1418</v>
      </c>
    </row>
    <row r="2" spans="1:12" x14ac:dyDescent="0.2">
      <c r="A2" s="452" t="s">
        <v>1416</v>
      </c>
      <c r="H2" s="527"/>
      <c r="K2" s="475"/>
    </row>
    <row r="3" spans="1:12" x14ac:dyDescent="0.2">
      <c r="A3" s="452" t="s">
        <v>1387</v>
      </c>
      <c r="H3" s="527"/>
    </row>
    <row r="5" spans="1:12" x14ac:dyDescent="0.2">
      <c r="J5" s="475" t="s">
        <v>686</v>
      </c>
    </row>
    <row r="6" spans="1:12" x14ac:dyDescent="0.2">
      <c r="A6" s="768" t="s">
        <v>1485</v>
      </c>
      <c r="B6" s="768"/>
      <c r="C6" s="768"/>
      <c r="D6" s="768"/>
      <c r="E6" s="768"/>
      <c r="F6" s="768"/>
      <c r="G6" s="768"/>
      <c r="H6" s="768"/>
      <c r="I6" s="768"/>
      <c r="J6" s="768"/>
      <c r="K6" s="486"/>
    </row>
    <row r="7" spans="1:12" ht="12.75" x14ac:dyDescent="0.2">
      <c r="A7" s="472" t="s">
        <v>295</v>
      </c>
      <c r="B7" s="456"/>
      <c r="C7" s="471"/>
      <c r="D7" s="471"/>
      <c r="E7" s="470"/>
      <c r="F7" s="471"/>
      <c r="G7" s="470"/>
      <c r="H7" s="471"/>
      <c r="I7" s="471"/>
      <c r="J7" s="521" t="s">
        <v>1077</v>
      </c>
    </row>
    <row r="8" spans="1:12" ht="18" customHeight="1" x14ac:dyDescent="0.2">
      <c r="A8" s="485"/>
      <c r="B8" s="775" t="s">
        <v>706</v>
      </c>
      <c r="C8" s="489" t="s">
        <v>1362</v>
      </c>
      <c r="D8" s="489" t="s">
        <v>1361</v>
      </c>
      <c r="E8" s="489" t="s">
        <v>1395</v>
      </c>
      <c r="F8" s="489" t="s">
        <v>1359</v>
      </c>
      <c r="G8" s="489" t="s">
        <v>1359</v>
      </c>
      <c r="H8" s="489" t="s">
        <v>1359</v>
      </c>
      <c r="I8" s="489" t="s">
        <v>1359</v>
      </c>
      <c r="J8" s="767" t="s">
        <v>1165</v>
      </c>
    </row>
    <row r="9" spans="1:12" ht="23.25" customHeight="1" x14ac:dyDescent="0.2">
      <c r="A9" s="465" t="s">
        <v>682</v>
      </c>
      <c r="B9" s="775"/>
      <c r="C9" s="488" t="s">
        <v>1358</v>
      </c>
      <c r="D9" s="488" t="s">
        <v>1357</v>
      </c>
      <c r="E9" s="488" t="s">
        <v>1394</v>
      </c>
      <c r="F9" s="488" t="s">
        <v>1355</v>
      </c>
      <c r="G9" s="488" t="s">
        <v>1354</v>
      </c>
      <c r="H9" s="488" t="s">
        <v>1353</v>
      </c>
      <c r="I9" s="488" t="s">
        <v>1352</v>
      </c>
      <c r="J9" s="767"/>
      <c r="K9" s="456"/>
      <c r="L9" s="456"/>
    </row>
    <row r="10" spans="1:12" ht="12" customHeight="1" x14ac:dyDescent="0.2">
      <c r="A10" s="463" t="s">
        <v>623</v>
      </c>
      <c r="B10" s="509">
        <v>442.81</v>
      </c>
      <c r="C10" s="509">
        <v>921.73</v>
      </c>
      <c r="D10" s="509">
        <v>566.89</v>
      </c>
      <c r="E10" s="509">
        <v>678.17</v>
      </c>
      <c r="F10" s="509">
        <v>486.05</v>
      </c>
      <c r="G10" s="509">
        <v>383.79</v>
      </c>
      <c r="H10" s="509">
        <v>364.83</v>
      </c>
      <c r="I10" s="509">
        <v>285.25</v>
      </c>
      <c r="J10" s="509">
        <v>282.10000000000002</v>
      </c>
      <c r="K10" s="456"/>
      <c r="L10" s="519"/>
    </row>
    <row r="11" spans="1:12" ht="11.25" customHeight="1" x14ac:dyDescent="0.2">
      <c r="A11" s="454" t="s">
        <v>681</v>
      </c>
      <c r="B11" s="509">
        <v>348.6</v>
      </c>
      <c r="C11" s="509">
        <v>847.87</v>
      </c>
      <c r="D11" s="509">
        <v>879.41</v>
      </c>
      <c r="E11" s="509">
        <v>793.71</v>
      </c>
      <c r="F11" s="509">
        <v>455.53</v>
      </c>
      <c r="G11" s="509">
        <v>406.58</v>
      </c>
      <c r="H11" s="509">
        <v>291.89999999999998</v>
      </c>
      <c r="I11" s="509">
        <v>232.76</v>
      </c>
      <c r="J11" s="509">
        <v>240.88</v>
      </c>
      <c r="L11" s="516"/>
    </row>
    <row r="12" spans="1:12" ht="21.75" customHeight="1" x14ac:dyDescent="0.2">
      <c r="A12" s="479" t="s">
        <v>680</v>
      </c>
      <c r="B12" s="509">
        <v>340.57</v>
      </c>
      <c r="C12" s="509">
        <v>856.03</v>
      </c>
      <c r="D12" s="509">
        <v>903.43</v>
      </c>
      <c r="E12" s="509">
        <v>793.71</v>
      </c>
      <c r="F12" s="509">
        <v>455.53</v>
      </c>
      <c r="G12" s="509">
        <v>376.36</v>
      </c>
      <c r="H12" s="509">
        <v>291.45999999999998</v>
      </c>
      <c r="I12" s="509">
        <v>229.36</v>
      </c>
      <c r="J12" s="509">
        <v>240.88</v>
      </c>
      <c r="L12" s="516"/>
    </row>
    <row r="13" spans="1:12" ht="11.25" customHeight="1" x14ac:dyDescent="0.2">
      <c r="A13" s="459" t="s">
        <v>679</v>
      </c>
      <c r="B13" s="509">
        <v>585.96</v>
      </c>
      <c r="C13" s="509">
        <v>350</v>
      </c>
      <c r="D13" s="509">
        <v>783.33</v>
      </c>
      <c r="E13" s="509" t="s">
        <v>1486</v>
      </c>
      <c r="F13" s="509" t="s">
        <v>1486</v>
      </c>
      <c r="G13" s="509">
        <v>545.58000000000004</v>
      </c>
      <c r="H13" s="509">
        <v>397.96</v>
      </c>
      <c r="I13" s="509">
        <v>804.53</v>
      </c>
      <c r="J13" s="509" t="s">
        <v>1486</v>
      </c>
    </row>
    <row r="14" spans="1:12" ht="11.25" customHeight="1" x14ac:dyDescent="0.2">
      <c r="A14" s="458" t="s">
        <v>678</v>
      </c>
      <c r="B14" s="509">
        <v>406.63</v>
      </c>
      <c r="C14" s="509">
        <v>723.01</v>
      </c>
      <c r="D14" s="509">
        <v>709.98</v>
      </c>
      <c r="E14" s="509">
        <v>290.67</v>
      </c>
      <c r="F14" s="509">
        <v>88.99</v>
      </c>
      <c r="G14" s="509">
        <v>408.43</v>
      </c>
      <c r="H14" s="509">
        <v>306.74</v>
      </c>
      <c r="I14" s="509">
        <v>264.10000000000002</v>
      </c>
      <c r="J14" s="509">
        <v>347.16</v>
      </c>
    </row>
    <row r="15" spans="1:12" ht="11.25" customHeight="1" x14ac:dyDescent="0.2">
      <c r="A15" s="458" t="s">
        <v>677</v>
      </c>
      <c r="B15" s="509">
        <v>501.1</v>
      </c>
      <c r="C15" s="509">
        <v>866.96</v>
      </c>
      <c r="D15" s="509">
        <v>706.56</v>
      </c>
      <c r="E15" s="509">
        <v>759.89</v>
      </c>
      <c r="F15" s="509">
        <v>523.11</v>
      </c>
      <c r="G15" s="509">
        <v>430.34</v>
      </c>
      <c r="H15" s="509">
        <v>383.7</v>
      </c>
      <c r="I15" s="509">
        <v>283.66000000000003</v>
      </c>
      <c r="J15" s="509">
        <v>305.74</v>
      </c>
    </row>
    <row r="16" spans="1:12" ht="11.25" customHeight="1" x14ac:dyDescent="0.2">
      <c r="A16" s="460" t="s">
        <v>676</v>
      </c>
      <c r="B16" s="509">
        <v>407.52</v>
      </c>
      <c r="C16" s="509">
        <v>1271.8499999999999</v>
      </c>
      <c r="D16" s="509">
        <v>759.94</v>
      </c>
      <c r="E16" s="509">
        <v>615.30999999999995</v>
      </c>
      <c r="F16" s="509">
        <v>496.65</v>
      </c>
      <c r="G16" s="509">
        <v>393.03</v>
      </c>
      <c r="H16" s="509">
        <v>331.85</v>
      </c>
      <c r="I16" s="509">
        <v>270.79000000000002</v>
      </c>
      <c r="J16" s="509">
        <v>291.74</v>
      </c>
    </row>
    <row r="17" spans="1:10" ht="21.75" customHeight="1" x14ac:dyDescent="0.2">
      <c r="A17" s="479" t="s">
        <v>675</v>
      </c>
      <c r="B17" s="509">
        <v>517.63</v>
      </c>
      <c r="C17" s="509">
        <v>635.85</v>
      </c>
      <c r="D17" s="509">
        <v>809.61</v>
      </c>
      <c r="E17" s="509">
        <v>699.25</v>
      </c>
      <c r="F17" s="509">
        <v>577.73</v>
      </c>
      <c r="G17" s="509">
        <v>478.3</v>
      </c>
      <c r="H17" s="509">
        <v>436.76</v>
      </c>
      <c r="I17" s="509">
        <v>399.96</v>
      </c>
      <c r="J17" s="509">
        <v>322.17</v>
      </c>
    </row>
    <row r="18" spans="1:10" ht="22.5" customHeight="1" x14ac:dyDescent="0.2">
      <c r="A18" s="479" t="s">
        <v>674</v>
      </c>
      <c r="B18" s="509">
        <v>394.87</v>
      </c>
      <c r="C18" s="509">
        <v>546.04</v>
      </c>
      <c r="D18" s="509">
        <v>387.87</v>
      </c>
      <c r="E18" s="509">
        <v>718.81</v>
      </c>
      <c r="F18" s="509">
        <v>473.64</v>
      </c>
      <c r="G18" s="509">
        <v>394.31</v>
      </c>
      <c r="H18" s="509">
        <v>302.08</v>
      </c>
      <c r="I18" s="509">
        <v>248.1</v>
      </c>
      <c r="J18" s="509">
        <v>329.57</v>
      </c>
    </row>
    <row r="19" spans="1:10" ht="22.5" customHeight="1" x14ac:dyDescent="0.2">
      <c r="A19" s="479" t="s">
        <v>673</v>
      </c>
      <c r="B19" s="509">
        <v>658.37</v>
      </c>
      <c r="C19" s="509">
        <v>1250.97</v>
      </c>
      <c r="D19" s="509">
        <v>1022.04</v>
      </c>
      <c r="E19" s="509">
        <v>770.55</v>
      </c>
      <c r="F19" s="509">
        <v>479.23</v>
      </c>
      <c r="G19" s="509">
        <v>610.97</v>
      </c>
      <c r="H19" s="509">
        <v>354.33</v>
      </c>
      <c r="I19" s="509">
        <v>324.13</v>
      </c>
      <c r="J19" s="509">
        <v>345.54</v>
      </c>
    </row>
    <row r="20" spans="1:10" ht="33.75" customHeight="1" x14ac:dyDescent="0.2">
      <c r="A20" s="477" t="s">
        <v>672</v>
      </c>
      <c r="B20" s="509">
        <v>987.15</v>
      </c>
      <c r="C20" s="509">
        <v>1923.13</v>
      </c>
      <c r="D20" s="509">
        <v>952.53</v>
      </c>
      <c r="E20" s="509">
        <v>278</v>
      </c>
      <c r="F20" s="509">
        <v>1012.75</v>
      </c>
      <c r="G20" s="509">
        <v>324.70999999999998</v>
      </c>
      <c r="H20" s="509">
        <v>403.56</v>
      </c>
      <c r="I20" s="509">
        <v>229.69</v>
      </c>
      <c r="J20" s="509" t="s">
        <v>1486</v>
      </c>
    </row>
    <row r="21" spans="1:10" ht="11.25" customHeight="1" x14ac:dyDescent="0.2">
      <c r="A21" s="455" t="s">
        <v>671</v>
      </c>
      <c r="B21" s="509">
        <v>1313.08</v>
      </c>
      <c r="C21" s="509">
        <v>2388.3000000000002</v>
      </c>
      <c r="D21" s="509">
        <v>690</v>
      </c>
      <c r="E21" s="509">
        <v>411.87</v>
      </c>
      <c r="F21" s="509">
        <v>1012.64</v>
      </c>
      <c r="G21" s="509">
        <v>252.83</v>
      </c>
      <c r="H21" s="509">
        <v>505.3</v>
      </c>
      <c r="I21" s="509" t="s">
        <v>1486</v>
      </c>
      <c r="J21" s="509" t="s">
        <v>1486</v>
      </c>
    </row>
    <row r="22" spans="1:10" ht="11.25" customHeight="1" x14ac:dyDescent="0.2">
      <c r="A22" s="455" t="s">
        <v>670</v>
      </c>
      <c r="B22" s="509">
        <v>554.11</v>
      </c>
      <c r="C22" s="509">
        <v>753.43</v>
      </c>
      <c r="D22" s="509">
        <v>1069.83</v>
      </c>
      <c r="E22" s="509">
        <v>718</v>
      </c>
      <c r="F22" s="509">
        <v>393.09</v>
      </c>
      <c r="G22" s="509">
        <v>503.62</v>
      </c>
      <c r="H22" s="509">
        <v>380.83</v>
      </c>
      <c r="I22" s="509">
        <v>312.82</v>
      </c>
      <c r="J22" s="509">
        <v>230</v>
      </c>
    </row>
    <row r="23" spans="1:10" ht="11.25" customHeight="1" x14ac:dyDescent="0.2">
      <c r="A23" s="455" t="s">
        <v>669</v>
      </c>
      <c r="B23" s="509">
        <v>483.21</v>
      </c>
      <c r="C23" s="509">
        <v>847.88</v>
      </c>
      <c r="D23" s="509">
        <v>727.5</v>
      </c>
      <c r="E23" s="509">
        <v>474.76</v>
      </c>
      <c r="F23" s="509">
        <v>542.05999999999995</v>
      </c>
      <c r="G23" s="509">
        <v>388.84</v>
      </c>
      <c r="H23" s="509">
        <v>338.98</v>
      </c>
      <c r="I23" s="509">
        <v>248.66</v>
      </c>
      <c r="J23" s="509">
        <v>345.37</v>
      </c>
    </row>
    <row r="24" spans="1:10" ht="22.5" x14ac:dyDescent="0.2">
      <c r="A24" s="479" t="s">
        <v>668</v>
      </c>
      <c r="B24" s="509">
        <v>482.3</v>
      </c>
      <c r="C24" s="509">
        <v>501.57</v>
      </c>
      <c r="D24" s="509">
        <v>522.37</v>
      </c>
      <c r="E24" s="509">
        <v>881.5</v>
      </c>
      <c r="F24" s="509">
        <v>485.51</v>
      </c>
      <c r="G24" s="509">
        <v>443.47</v>
      </c>
      <c r="H24" s="509">
        <v>468.37</v>
      </c>
      <c r="I24" s="509">
        <v>240.29</v>
      </c>
      <c r="J24" s="509">
        <v>267.61</v>
      </c>
    </row>
    <row r="25" spans="1:10" ht="22.5" x14ac:dyDescent="0.2">
      <c r="A25" s="478" t="s">
        <v>667</v>
      </c>
      <c r="B25" s="509">
        <v>777.95</v>
      </c>
      <c r="C25" s="509">
        <v>1317.17</v>
      </c>
      <c r="D25" s="509">
        <v>878.18</v>
      </c>
      <c r="E25" s="509">
        <v>749.21</v>
      </c>
      <c r="F25" s="509">
        <v>685.58</v>
      </c>
      <c r="G25" s="509">
        <v>399.38</v>
      </c>
      <c r="H25" s="509">
        <v>773.23</v>
      </c>
      <c r="I25" s="509">
        <v>555.37</v>
      </c>
      <c r="J25" s="509">
        <v>462.89</v>
      </c>
    </row>
    <row r="26" spans="1:10" ht="22.5" x14ac:dyDescent="0.2">
      <c r="A26" s="479" t="s">
        <v>666</v>
      </c>
      <c r="B26" s="509">
        <v>1139.56</v>
      </c>
      <c r="C26" s="509">
        <v>1863.05</v>
      </c>
      <c r="D26" s="509">
        <v>654.04</v>
      </c>
      <c r="E26" s="509">
        <v>3403.42</v>
      </c>
      <c r="F26" s="509">
        <v>614.42999999999995</v>
      </c>
      <c r="G26" s="509">
        <v>863.37</v>
      </c>
      <c r="H26" s="509">
        <v>452.7</v>
      </c>
      <c r="I26" s="509">
        <v>258.04000000000002</v>
      </c>
      <c r="J26" s="509">
        <v>242.5</v>
      </c>
    </row>
    <row r="27" spans="1:10" x14ac:dyDescent="0.2">
      <c r="A27" s="457" t="s">
        <v>665</v>
      </c>
      <c r="B27" s="509">
        <v>349.19</v>
      </c>
      <c r="C27" s="509">
        <v>407.19</v>
      </c>
      <c r="D27" s="509">
        <v>508.29</v>
      </c>
      <c r="E27" s="509">
        <v>752.78</v>
      </c>
      <c r="F27" s="509">
        <v>338.79</v>
      </c>
      <c r="G27" s="509">
        <v>325.16000000000003</v>
      </c>
      <c r="H27" s="509">
        <v>207.23</v>
      </c>
      <c r="I27" s="509">
        <v>222.49</v>
      </c>
      <c r="J27" s="509">
        <v>252.23</v>
      </c>
    </row>
    <row r="28" spans="1:10" x14ac:dyDescent="0.2">
      <c r="A28" s="457" t="s">
        <v>664</v>
      </c>
      <c r="B28" s="509">
        <v>449</v>
      </c>
      <c r="C28" s="509">
        <v>638.91</v>
      </c>
      <c r="D28" s="509">
        <v>319.10000000000002</v>
      </c>
      <c r="E28" s="509">
        <v>694.8</v>
      </c>
      <c r="F28" s="509">
        <v>500.82</v>
      </c>
      <c r="G28" s="509">
        <v>413.81</v>
      </c>
      <c r="H28" s="509">
        <v>377.06</v>
      </c>
      <c r="I28" s="509">
        <v>402.75</v>
      </c>
      <c r="J28" s="509">
        <v>276.24</v>
      </c>
    </row>
    <row r="29" spans="1:10" x14ac:dyDescent="0.2">
      <c r="A29" s="457" t="s">
        <v>663</v>
      </c>
      <c r="B29" s="509">
        <v>414.06</v>
      </c>
      <c r="C29" s="509">
        <v>535.84</v>
      </c>
      <c r="D29" s="509">
        <v>652.17999999999995</v>
      </c>
      <c r="E29" s="509">
        <v>509.58</v>
      </c>
      <c r="F29" s="509">
        <v>481.05</v>
      </c>
      <c r="G29" s="509">
        <v>422.12</v>
      </c>
      <c r="H29" s="509">
        <v>286.66000000000003</v>
      </c>
      <c r="I29" s="509">
        <v>231.66</v>
      </c>
      <c r="J29" s="509">
        <v>285.89</v>
      </c>
    </row>
    <row r="30" spans="1:10" ht="22.5" x14ac:dyDescent="0.2">
      <c r="A30" s="479" t="s">
        <v>662</v>
      </c>
      <c r="B30" s="509">
        <v>607.77</v>
      </c>
      <c r="C30" s="509">
        <v>912.4</v>
      </c>
      <c r="D30" s="509">
        <v>1269.05</v>
      </c>
      <c r="E30" s="509">
        <v>721.88</v>
      </c>
      <c r="F30" s="509">
        <v>112.48</v>
      </c>
      <c r="G30" s="509">
        <v>504.47</v>
      </c>
      <c r="H30" s="509">
        <v>350.59</v>
      </c>
      <c r="I30" s="509">
        <v>337.08</v>
      </c>
      <c r="J30" s="509" t="s">
        <v>1486</v>
      </c>
    </row>
    <row r="31" spans="1:10" ht="22.5" x14ac:dyDescent="0.2">
      <c r="A31" s="478" t="s">
        <v>661</v>
      </c>
      <c r="B31" s="509">
        <v>462.68</v>
      </c>
      <c r="C31" s="509">
        <v>1144.2</v>
      </c>
      <c r="D31" s="509">
        <v>480.19</v>
      </c>
      <c r="E31" s="509">
        <v>573.82000000000005</v>
      </c>
      <c r="F31" s="509">
        <v>250</v>
      </c>
      <c r="G31" s="509">
        <v>384.14</v>
      </c>
      <c r="H31" s="509">
        <v>369.69</v>
      </c>
      <c r="I31" s="509">
        <v>312.25</v>
      </c>
      <c r="J31" s="509">
        <v>242.5</v>
      </c>
    </row>
    <row r="32" spans="1:10" x14ac:dyDescent="0.2">
      <c r="A32" s="454" t="s">
        <v>660</v>
      </c>
      <c r="B32" s="509">
        <v>328.32</v>
      </c>
      <c r="C32" s="509">
        <v>495.77</v>
      </c>
      <c r="D32" s="509">
        <v>311.91000000000003</v>
      </c>
      <c r="E32" s="509">
        <v>417.65</v>
      </c>
      <c r="F32" s="509">
        <v>320.14999999999998</v>
      </c>
      <c r="G32" s="509">
        <v>308.26</v>
      </c>
      <c r="H32" s="509">
        <v>299.61</v>
      </c>
      <c r="I32" s="509">
        <v>259.24</v>
      </c>
      <c r="J32" s="509">
        <v>305.76</v>
      </c>
    </row>
    <row r="33" spans="1:10" ht="26.25" customHeight="1" x14ac:dyDescent="0.2">
      <c r="A33" s="478" t="s">
        <v>659</v>
      </c>
      <c r="B33" s="509">
        <v>336.06</v>
      </c>
      <c r="C33" s="509">
        <v>551.33000000000004</v>
      </c>
      <c r="D33" s="509">
        <v>307.70999999999998</v>
      </c>
      <c r="E33" s="509">
        <v>471.33</v>
      </c>
      <c r="F33" s="509">
        <v>322.55</v>
      </c>
      <c r="G33" s="509">
        <v>321.64</v>
      </c>
      <c r="H33" s="509">
        <v>281.36</v>
      </c>
      <c r="I33" s="509">
        <v>267.25</v>
      </c>
      <c r="J33" s="509">
        <v>295.36</v>
      </c>
    </row>
    <row r="34" spans="1:10" ht="11.25" customHeight="1" x14ac:dyDescent="0.2">
      <c r="A34" s="457" t="s">
        <v>658</v>
      </c>
      <c r="B34" s="509">
        <v>318.76</v>
      </c>
      <c r="C34" s="509">
        <v>398.27</v>
      </c>
      <c r="D34" s="509">
        <v>326.52</v>
      </c>
      <c r="E34" s="509">
        <v>395.57</v>
      </c>
      <c r="F34" s="509">
        <v>314.89</v>
      </c>
      <c r="G34" s="509">
        <v>301.27</v>
      </c>
      <c r="H34" s="509">
        <v>305.89</v>
      </c>
      <c r="I34" s="509">
        <v>243.15</v>
      </c>
      <c r="J34" s="509">
        <v>308.98</v>
      </c>
    </row>
    <row r="35" spans="1:10" ht="11.25" customHeight="1" x14ac:dyDescent="0.2">
      <c r="A35" s="478" t="s">
        <v>657</v>
      </c>
      <c r="B35" s="509">
        <v>387.82</v>
      </c>
      <c r="C35" s="509">
        <v>820.61</v>
      </c>
      <c r="D35" s="509">
        <v>575.94000000000005</v>
      </c>
      <c r="E35" s="509">
        <v>623.65</v>
      </c>
      <c r="F35" s="509">
        <v>505.12</v>
      </c>
      <c r="G35" s="509">
        <v>411.55</v>
      </c>
      <c r="H35" s="509">
        <v>394.93</v>
      </c>
      <c r="I35" s="509">
        <v>299.8</v>
      </c>
      <c r="J35" s="509">
        <v>357.03</v>
      </c>
    </row>
    <row r="36" spans="1:10" ht="11.25" customHeight="1" x14ac:dyDescent="0.2">
      <c r="A36" s="457" t="s">
        <v>656</v>
      </c>
      <c r="B36" s="509">
        <v>392.14</v>
      </c>
      <c r="C36" s="509">
        <v>721.49</v>
      </c>
      <c r="D36" s="509">
        <v>1987.61</v>
      </c>
      <c r="E36" s="509">
        <v>855.52</v>
      </c>
      <c r="F36" s="509">
        <v>638.33000000000004</v>
      </c>
      <c r="G36" s="509">
        <v>346.44</v>
      </c>
      <c r="H36" s="509">
        <v>323.60000000000002</v>
      </c>
      <c r="I36" s="509">
        <v>254.23</v>
      </c>
      <c r="J36" s="509">
        <v>285.25</v>
      </c>
    </row>
    <row r="37" spans="1:10" ht="11.25" customHeight="1" x14ac:dyDescent="0.2">
      <c r="A37" s="457" t="s">
        <v>655</v>
      </c>
      <c r="B37" s="509">
        <v>492.21</v>
      </c>
      <c r="C37" s="509">
        <v>1102.8699999999999</v>
      </c>
      <c r="D37" s="509">
        <v>518.94000000000005</v>
      </c>
      <c r="E37" s="509">
        <v>723.53</v>
      </c>
      <c r="F37" s="509">
        <v>517.25</v>
      </c>
      <c r="G37" s="509">
        <v>428.21</v>
      </c>
      <c r="H37" s="509">
        <v>333.02</v>
      </c>
      <c r="I37" s="509">
        <v>306.7</v>
      </c>
      <c r="J37" s="509">
        <v>362.55</v>
      </c>
    </row>
    <row r="38" spans="1:10" ht="11.25" customHeight="1" x14ac:dyDescent="0.2">
      <c r="A38" s="457" t="s">
        <v>654</v>
      </c>
      <c r="B38" s="509">
        <v>371.21</v>
      </c>
      <c r="C38" s="509">
        <v>580.66999999999996</v>
      </c>
      <c r="D38" s="509">
        <v>523.44000000000005</v>
      </c>
      <c r="E38" s="509">
        <v>486.7</v>
      </c>
      <c r="F38" s="509">
        <v>475.87</v>
      </c>
      <c r="G38" s="509">
        <v>416.17</v>
      </c>
      <c r="H38" s="509">
        <v>403.52</v>
      </c>
      <c r="I38" s="509">
        <v>300.25</v>
      </c>
      <c r="J38" s="509">
        <v>363.23</v>
      </c>
    </row>
    <row r="39" spans="1:10" ht="11.25" customHeight="1" x14ac:dyDescent="0.2">
      <c r="A39" s="454" t="s">
        <v>653</v>
      </c>
      <c r="B39" s="509">
        <v>468.05</v>
      </c>
      <c r="C39" s="509">
        <v>951.96</v>
      </c>
      <c r="D39" s="509">
        <v>678.1</v>
      </c>
      <c r="E39" s="509">
        <v>905.62</v>
      </c>
      <c r="F39" s="509">
        <v>746.35</v>
      </c>
      <c r="G39" s="509">
        <v>336.17</v>
      </c>
      <c r="H39" s="509">
        <v>580.72</v>
      </c>
      <c r="I39" s="509">
        <v>361.04</v>
      </c>
      <c r="J39" s="509">
        <v>354.33</v>
      </c>
    </row>
    <row r="40" spans="1:10" ht="33.75" customHeight="1" x14ac:dyDescent="0.2">
      <c r="A40" s="477" t="s">
        <v>652</v>
      </c>
      <c r="B40" s="509">
        <v>456.9</v>
      </c>
      <c r="C40" s="509">
        <v>951.96</v>
      </c>
      <c r="D40" s="509">
        <v>678.1</v>
      </c>
      <c r="E40" s="509">
        <v>905.62</v>
      </c>
      <c r="F40" s="509">
        <v>743.38</v>
      </c>
      <c r="G40" s="509">
        <v>334.64</v>
      </c>
      <c r="H40" s="509">
        <v>591.36</v>
      </c>
      <c r="I40" s="509">
        <v>361.81</v>
      </c>
      <c r="J40" s="509">
        <v>368.94</v>
      </c>
    </row>
    <row r="41" spans="1:10" ht="11.25" customHeight="1" x14ac:dyDescent="0.2">
      <c r="A41" s="457" t="s">
        <v>651</v>
      </c>
      <c r="B41" s="509">
        <v>521.69000000000005</v>
      </c>
      <c r="C41" s="509" t="s">
        <v>1486</v>
      </c>
      <c r="D41" s="509" t="s">
        <v>1486</v>
      </c>
      <c r="E41" s="509" t="s">
        <v>1486</v>
      </c>
      <c r="F41" s="509">
        <v>998.43</v>
      </c>
      <c r="G41" s="509">
        <v>361.9</v>
      </c>
      <c r="H41" s="509">
        <v>562.61</v>
      </c>
      <c r="I41" s="509">
        <v>357.04</v>
      </c>
      <c r="J41" s="509">
        <v>252</v>
      </c>
    </row>
    <row r="42" spans="1:10" ht="11.25" customHeight="1" x14ac:dyDescent="0.2">
      <c r="A42" s="458" t="s">
        <v>650</v>
      </c>
      <c r="B42" s="509">
        <v>275.07</v>
      </c>
      <c r="C42" s="509">
        <v>636.07000000000005</v>
      </c>
      <c r="D42" s="509">
        <v>431.37</v>
      </c>
      <c r="E42" s="509">
        <v>515.5</v>
      </c>
      <c r="F42" s="509">
        <v>293.02999999999997</v>
      </c>
      <c r="G42" s="509">
        <v>280.73</v>
      </c>
      <c r="H42" s="509">
        <v>280.63</v>
      </c>
      <c r="I42" s="509">
        <v>263.55</v>
      </c>
      <c r="J42" s="509">
        <v>241.91</v>
      </c>
    </row>
    <row r="43" spans="1:10" ht="11.25" customHeight="1" x14ac:dyDescent="0.2">
      <c r="A43" s="457" t="s">
        <v>649</v>
      </c>
      <c r="B43" s="509">
        <v>770.11</v>
      </c>
      <c r="C43" s="509">
        <v>1785.57</v>
      </c>
      <c r="D43" s="509">
        <v>774.71</v>
      </c>
      <c r="E43" s="509">
        <v>1452.49</v>
      </c>
      <c r="F43" s="509">
        <v>843.31</v>
      </c>
      <c r="G43" s="509">
        <v>715.86</v>
      </c>
      <c r="H43" s="509">
        <v>363.37</v>
      </c>
      <c r="I43" s="509">
        <v>405.69</v>
      </c>
      <c r="J43" s="509">
        <v>409.51</v>
      </c>
    </row>
    <row r="44" spans="1:10" ht="33.75" customHeight="1" x14ac:dyDescent="0.2">
      <c r="A44" s="477" t="s">
        <v>648</v>
      </c>
      <c r="B44" s="509">
        <v>849.21</v>
      </c>
      <c r="C44" s="509">
        <v>2555.83</v>
      </c>
      <c r="D44" s="509">
        <v>969.16</v>
      </c>
      <c r="E44" s="509">
        <v>1699.83</v>
      </c>
      <c r="F44" s="509">
        <v>1022.83</v>
      </c>
      <c r="G44" s="509">
        <v>452.13</v>
      </c>
      <c r="H44" s="509">
        <v>410.59</v>
      </c>
      <c r="I44" s="509">
        <v>427.63</v>
      </c>
      <c r="J44" s="509">
        <v>397.42</v>
      </c>
    </row>
    <row r="45" spans="1:10" ht="11.25" customHeight="1" x14ac:dyDescent="0.2">
      <c r="A45" s="455" t="s">
        <v>647</v>
      </c>
      <c r="B45" s="509">
        <v>515.79</v>
      </c>
      <c r="C45" s="509">
        <v>2010.25</v>
      </c>
      <c r="D45" s="509">
        <v>277</v>
      </c>
      <c r="E45" s="509">
        <v>1332</v>
      </c>
      <c r="F45" s="509" t="s">
        <v>1486</v>
      </c>
      <c r="G45" s="509">
        <v>364.25</v>
      </c>
      <c r="H45" s="509">
        <v>443.69</v>
      </c>
      <c r="I45" s="509" t="s">
        <v>1486</v>
      </c>
      <c r="J45" s="509" t="s">
        <v>1486</v>
      </c>
    </row>
    <row r="46" spans="1:10" ht="11.25" customHeight="1" x14ac:dyDescent="0.2">
      <c r="A46" s="454" t="s">
        <v>646</v>
      </c>
      <c r="B46" s="509">
        <v>728.92</v>
      </c>
      <c r="C46" s="509">
        <v>1199.23</v>
      </c>
      <c r="D46" s="509">
        <v>752.67</v>
      </c>
      <c r="E46" s="509">
        <v>1372.76</v>
      </c>
      <c r="F46" s="509">
        <v>467.95</v>
      </c>
      <c r="G46" s="509">
        <v>1020.79</v>
      </c>
      <c r="H46" s="509">
        <v>341.54</v>
      </c>
      <c r="I46" s="509">
        <v>364.96</v>
      </c>
      <c r="J46" s="509">
        <v>647.13</v>
      </c>
    </row>
    <row r="47" spans="1:10" ht="11.25" customHeight="1" x14ac:dyDescent="0.2">
      <c r="A47" s="454" t="s">
        <v>645</v>
      </c>
      <c r="B47" s="509">
        <v>1134.47</v>
      </c>
      <c r="C47" s="509">
        <v>1685.65</v>
      </c>
      <c r="D47" s="509">
        <v>1219.58</v>
      </c>
      <c r="E47" s="509">
        <v>1516.37</v>
      </c>
      <c r="F47" s="509">
        <v>1701.63</v>
      </c>
      <c r="G47" s="509">
        <v>1312.27</v>
      </c>
      <c r="H47" s="509">
        <v>428.09</v>
      </c>
      <c r="I47" s="509">
        <v>778.21</v>
      </c>
      <c r="J47" s="509">
        <v>330.77</v>
      </c>
    </row>
    <row r="48" spans="1:10" ht="11.25" customHeight="1" x14ac:dyDescent="0.2">
      <c r="A48" s="454" t="s">
        <v>644</v>
      </c>
      <c r="B48" s="509">
        <v>476.4</v>
      </c>
      <c r="C48" s="509">
        <v>866.61</v>
      </c>
      <c r="D48" s="509">
        <v>453.9</v>
      </c>
      <c r="E48" s="509">
        <v>622.86</v>
      </c>
      <c r="F48" s="509">
        <v>460.71</v>
      </c>
      <c r="G48" s="509">
        <v>346.69</v>
      </c>
      <c r="H48" s="509">
        <v>348.17</v>
      </c>
      <c r="I48" s="509">
        <v>301.14999999999998</v>
      </c>
      <c r="J48" s="509">
        <v>244.67</v>
      </c>
    </row>
    <row r="49" spans="1:10" ht="11.25" customHeight="1" x14ac:dyDescent="0.2">
      <c r="A49" s="454" t="s">
        <v>643</v>
      </c>
      <c r="B49" s="509">
        <v>613.01</v>
      </c>
      <c r="C49" s="509">
        <v>1287.54</v>
      </c>
      <c r="D49" s="509">
        <v>617.20000000000005</v>
      </c>
      <c r="E49" s="509">
        <v>832.34</v>
      </c>
      <c r="F49" s="509">
        <v>448.13</v>
      </c>
      <c r="G49" s="509">
        <v>403.54</v>
      </c>
      <c r="H49" s="509">
        <v>347.47</v>
      </c>
      <c r="I49" s="509">
        <v>275.14999999999998</v>
      </c>
      <c r="J49" s="509">
        <v>323.74</v>
      </c>
    </row>
    <row r="50" spans="1:10" ht="11.25" customHeight="1" x14ac:dyDescent="0.2">
      <c r="A50" s="454" t="s">
        <v>642</v>
      </c>
      <c r="B50" s="509">
        <v>313.26</v>
      </c>
      <c r="C50" s="509">
        <v>570.29999999999995</v>
      </c>
      <c r="D50" s="509">
        <v>468.56</v>
      </c>
      <c r="E50" s="509">
        <v>468.19</v>
      </c>
      <c r="F50" s="509">
        <v>364.79</v>
      </c>
      <c r="G50" s="509">
        <v>320.81</v>
      </c>
      <c r="H50" s="509">
        <v>317.19</v>
      </c>
      <c r="I50" s="509">
        <v>275.45</v>
      </c>
      <c r="J50" s="509">
        <v>310.02999999999997</v>
      </c>
    </row>
    <row r="51" spans="1:10" ht="11.25" customHeight="1" x14ac:dyDescent="0.2">
      <c r="A51" s="454" t="s">
        <v>641</v>
      </c>
      <c r="B51" s="509">
        <v>413.27</v>
      </c>
      <c r="C51" s="509">
        <v>710.81</v>
      </c>
      <c r="D51" s="509">
        <v>1142.97</v>
      </c>
      <c r="E51" s="509" t="s">
        <v>1486</v>
      </c>
      <c r="F51" s="509" t="s">
        <v>1486</v>
      </c>
      <c r="G51" s="509">
        <v>405.08</v>
      </c>
      <c r="H51" s="509">
        <v>310.66000000000003</v>
      </c>
      <c r="I51" s="509">
        <v>218.29</v>
      </c>
      <c r="J51" s="509">
        <v>500</v>
      </c>
    </row>
    <row r="52" spans="1:10" ht="11.25" customHeight="1" x14ac:dyDescent="0.2">
      <c r="A52" s="454" t="s">
        <v>640</v>
      </c>
      <c r="B52" s="509">
        <v>790.63</v>
      </c>
      <c r="C52" s="509">
        <v>826.56</v>
      </c>
      <c r="D52" s="509">
        <v>1109.46</v>
      </c>
      <c r="E52" s="509">
        <v>779.35</v>
      </c>
      <c r="F52" s="509">
        <v>585.67999999999995</v>
      </c>
      <c r="G52" s="509">
        <v>483.44</v>
      </c>
      <c r="H52" s="509">
        <v>394.84</v>
      </c>
      <c r="I52" s="509">
        <v>405.91</v>
      </c>
      <c r="J52" s="509">
        <v>338.41</v>
      </c>
    </row>
    <row r="53" spans="1:10" ht="11.25" customHeight="1" x14ac:dyDescent="0.2">
      <c r="A53" s="454" t="s">
        <v>639</v>
      </c>
      <c r="B53" s="509">
        <v>875.63</v>
      </c>
      <c r="C53" s="509">
        <v>1253.94</v>
      </c>
      <c r="D53" s="509">
        <v>752.53</v>
      </c>
      <c r="E53" s="509">
        <v>783.4</v>
      </c>
      <c r="F53" s="509">
        <v>645.97</v>
      </c>
      <c r="G53" s="509">
        <v>432.07</v>
      </c>
      <c r="H53" s="509">
        <v>374.59</v>
      </c>
      <c r="I53" s="509">
        <v>321.08999999999997</v>
      </c>
      <c r="J53" s="509">
        <v>278.70999999999998</v>
      </c>
    </row>
    <row r="54" spans="1:10" ht="11.25" customHeight="1" x14ac:dyDescent="0.2">
      <c r="A54" s="455" t="s">
        <v>638</v>
      </c>
      <c r="B54" s="509">
        <v>1080.57</v>
      </c>
      <c r="C54" s="509">
        <v>1527.58</v>
      </c>
      <c r="D54" s="509">
        <v>774.34</v>
      </c>
      <c r="E54" s="509">
        <v>821.52</v>
      </c>
      <c r="F54" s="509">
        <v>671.39</v>
      </c>
      <c r="G54" s="509">
        <v>464.32</v>
      </c>
      <c r="H54" s="509">
        <v>396.49</v>
      </c>
      <c r="I54" s="509">
        <v>362.95</v>
      </c>
      <c r="J54" s="509">
        <v>278.70999999999998</v>
      </c>
    </row>
    <row r="55" spans="1:10" ht="11.25" customHeight="1" x14ac:dyDescent="0.2">
      <c r="A55" s="455" t="s">
        <v>637</v>
      </c>
      <c r="B55" s="509">
        <v>579.05999999999995</v>
      </c>
      <c r="C55" s="509">
        <v>750.99</v>
      </c>
      <c r="D55" s="509">
        <v>716.77</v>
      </c>
      <c r="E55" s="509">
        <v>619.5</v>
      </c>
      <c r="F55" s="509">
        <v>614.98</v>
      </c>
      <c r="G55" s="509">
        <v>390.96</v>
      </c>
      <c r="H55" s="509">
        <v>354.53</v>
      </c>
      <c r="I55" s="509">
        <v>305.47000000000003</v>
      </c>
      <c r="J55" s="509" t="s">
        <v>1486</v>
      </c>
    </row>
    <row r="56" spans="1:10" ht="11.25" customHeight="1" x14ac:dyDescent="0.2">
      <c r="A56" s="454" t="s">
        <v>636</v>
      </c>
      <c r="B56" s="509">
        <v>793.43</v>
      </c>
      <c r="C56" s="509">
        <v>991.74</v>
      </c>
      <c r="D56" s="509">
        <v>1105.25</v>
      </c>
      <c r="E56" s="509">
        <v>1032.76</v>
      </c>
      <c r="F56" s="509">
        <v>1180.49</v>
      </c>
      <c r="G56" s="509">
        <v>680.1</v>
      </c>
      <c r="H56" s="509">
        <v>348.1</v>
      </c>
      <c r="I56" s="509">
        <v>364.2</v>
      </c>
      <c r="J56" s="509">
        <v>236</v>
      </c>
    </row>
    <row r="57" spans="1:10" ht="11.25" customHeight="1" x14ac:dyDescent="0.2">
      <c r="A57" s="454" t="s">
        <v>635</v>
      </c>
      <c r="B57" s="509">
        <v>828.89</v>
      </c>
      <c r="C57" s="509">
        <v>901.03</v>
      </c>
      <c r="D57" s="509">
        <v>1637.41</v>
      </c>
      <c r="E57" s="509">
        <v>756.19</v>
      </c>
      <c r="F57" s="509">
        <v>452.26</v>
      </c>
      <c r="G57" s="509">
        <v>653.01</v>
      </c>
      <c r="H57" s="509">
        <v>352.28</v>
      </c>
      <c r="I57" s="509">
        <v>296.87</v>
      </c>
      <c r="J57" s="509">
        <v>274.86</v>
      </c>
    </row>
    <row r="58" spans="1:10" ht="12" thickBot="1" x14ac:dyDescent="0.25">
      <c r="A58" s="491" t="s">
        <v>634</v>
      </c>
      <c r="B58" s="508"/>
      <c r="C58" s="508"/>
      <c r="D58" s="508"/>
      <c r="E58" s="508"/>
      <c r="F58" s="508"/>
      <c r="G58" s="508"/>
      <c r="H58" s="508"/>
      <c r="I58" s="508"/>
      <c r="J58" s="508"/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>
      <selection activeCell="A12" sqref="A12"/>
    </sheetView>
  </sheetViews>
  <sheetFormatPr defaultColWidth="9.140625" defaultRowHeight="11.25" x14ac:dyDescent="0.2"/>
  <cols>
    <col min="1" max="1" width="44.42578125" style="452" customWidth="1"/>
    <col min="2" max="10" width="8.140625" style="452" customWidth="1"/>
    <col min="11" max="16384" width="9.140625" style="452"/>
  </cols>
  <sheetData>
    <row r="1" spans="1:12" x14ac:dyDescent="0.2">
      <c r="J1" s="475" t="s">
        <v>1419</v>
      </c>
    </row>
    <row r="2" spans="1:12" x14ac:dyDescent="0.2">
      <c r="A2" s="452" t="s">
        <v>1416</v>
      </c>
      <c r="H2" s="527"/>
      <c r="K2" s="475"/>
    </row>
    <row r="3" spans="1:12" x14ac:dyDescent="0.2">
      <c r="A3" s="452" t="s">
        <v>1387</v>
      </c>
      <c r="H3" s="527"/>
    </row>
    <row r="5" spans="1:12" x14ac:dyDescent="0.2">
      <c r="J5" s="475" t="s">
        <v>686</v>
      </c>
    </row>
    <row r="6" spans="1:12" x14ac:dyDescent="0.2">
      <c r="A6" s="768" t="s">
        <v>1975</v>
      </c>
      <c r="B6" s="768"/>
      <c r="C6" s="768"/>
      <c r="D6" s="768"/>
      <c r="E6" s="768"/>
      <c r="F6" s="768"/>
      <c r="G6" s="768"/>
      <c r="H6" s="768"/>
      <c r="I6" s="768"/>
      <c r="J6" s="768"/>
      <c r="K6" s="486"/>
    </row>
    <row r="7" spans="1:12" ht="12.75" x14ac:dyDescent="0.2">
      <c r="A7" s="472" t="s">
        <v>295</v>
      </c>
      <c r="B7" s="456"/>
      <c r="C7" s="471"/>
      <c r="D7" s="471"/>
      <c r="E7" s="470"/>
      <c r="F7" s="471"/>
      <c r="G7" s="470"/>
      <c r="H7" s="471"/>
      <c r="I7" s="471"/>
      <c r="J7" s="521" t="s">
        <v>1074</v>
      </c>
    </row>
    <row r="8" spans="1:12" ht="18" customHeight="1" x14ac:dyDescent="0.2">
      <c r="A8" s="485"/>
      <c r="B8" s="775" t="s">
        <v>706</v>
      </c>
      <c r="C8" s="489" t="s">
        <v>1362</v>
      </c>
      <c r="D8" s="489" t="s">
        <v>1361</v>
      </c>
      <c r="E8" s="489" t="s">
        <v>1395</v>
      </c>
      <c r="F8" s="489" t="s">
        <v>1359</v>
      </c>
      <c r="G8" s="489" t="s">
        <v>1359</v>
      </c>
      <c r="H8" s="489" t="s">
        <v>1359</v>
      </c>
      <c r="I8" s="489" t="s">
        <v>1359</v>
      </c>
      <c r="J8" s="767" t="s">
        <v>1165</v>
      </c>
    </row>
    <row r="9" spans="1:12" ht="23.25" customHeight="1" x14ac:dyDescent="0.2">
      <c r="A9" s="465" t="s">
        <v>682</v>
      </c>
      <c r="B9" s="775"/>
      <c r="C9" s="488" t="s">
        <v>1358</v>
      </c>
      <c r="D9" s="488" t="s">
        <v>1357</v>
      </c>
      <c r="E9" s="488" t="s">
        <v>1394</v>
      </c>
      <c r="F9" s="488" t="s">
        <v>1355</v>
      </c>
      <c r="G9" s="488" t="s">
        <v>1354</v>
      </c>
      <c r="H9" s="488" t="s">
        <v>1353</v>
      </c>
      <c r="I9" s="488" t="s">
        <v>1352</v>
      </c>
      <c r="J9" s="767"/>
      <c r="K9" s="456"/>
      <c r="L9" s="456"/>
    </row>
    <row r="10" spans="1:12" ht="12" customHeight="1" x14ac:dyDescent="0.2">
      <c r="A10" s="463" t="s">
        <v>623</v>
      </c>
      <c r="B10" s="509">
        <v>348.74</v>
      </c>
      <c r="C10" s="509">
        <v>881.54</v>
      </c>
      <c r="D10" s="509">
        <v>732.62</v>
      </c>
      <c r="E10" s="509">
        <v>699.87</v>
      </c>
      <c r="F10" s="509">
        <v>549.45000000000005</v>
      </c>
      <c r="G10" s="509">
        <v>390.97</v>
      </c>
      <c r="H10" s="509">
        <v>315.3</v>
      </c>
      <c r="I10" s="509">
        <v>236.34</v>
      </c>
      <c r="J10" s="509">
        <v>323.62</v>
      </c>
      <c r="K10" s="456"/>
      <c r="L10" s="519"/>
    </row>
    <row r="11" spans="1:12" ht="11.25" customHeight="1" x14ac:dyDescent="0.2">
      <c r="A11" s="454" t="s">
        <v>681</v>
      </c>
      <c r="B11" s="509">
        <v>260.27999999999997</v>
      </c>
      <c r="C11" s="509">
        <v>715.24</v>
      </c>
      <c r="D11" s="509">
        <v>959.71</v>
      </c>
      <c r="E11" s="509">
        <v>467.09</v>
      </c>
      <c r="F11" s="509">
        <v>394.51</v>
      </c>
      <c r="G11" s="509">
        <v>381.71</v>
      </c>
      <c r="H11" s="509">
        <v>259.60000000000002</v>
      </c>
      <c r="I11" s="509">
        <v>191.93</v>
      </c>
      <c r="J11" s="509">
        <v>182.55</v>
      </c>
      <c r="L11" s="516"/>
    </row>
    <row r="12" spans="1:12" ht="21.75" customHeight="1" x14ac:dyDescent="0.2">
      <c r="A12" s="479" t="s">
        <v>680</v>
      </c>
      <c r="B12" s="509">
        <v>256.33999999999997</v>
      </c>
      <c r="C12" s="509">
        <v>661.49</v>
      </c>
      <c r="D12" s="509">
        <v>959.71</v>
      </c>
      <c r="E12" s="509">
        <v>467.09</v>
      </c>
      <c r="F12" s="509">
        <v>401.32</v>
      </c>
      <c r="G12" s="509">
        <v>373.69</v>
      </c>
      <c r="H12" s="509">
        <v>259.79000000000002</v>
      </c>
      <c r="I12" s="509">
        <v>191.33</v>
      </c>
      <c r="J12" s="509">
        <v>182.55</v>
      </c>
      <c r="L12" s="516"/>
    </row>
    <row r="13" spans="1:12" ht="11.25" customHeight="1" x14ac:dyDescent="0.2">
      <c r="A13" s="459" t="s">
        <v>679</v>
      </c>
      <c r="B13" s="509">
        <v>551.57000000000005</v>
      </c>
      <c r="C13" s="509">
        <v>1026.99</v>
      </c>
      <c r="D13" s="509" t="s">
        <v>1486</v>
      </c>
      <c r="E13" s="509" t="s">
        <v>1486</v>
      </c>
      <c r="F13" s="509">
        <v>336.61</v>
      </c>
      <c r="G13" s="509">
        <v>542.22</v>
      </c>
      <c r="H13" s="509">
        <v>235.85</v>
      </c>
      <c r="I13" s="509">
        <v>400</v>
      </c>
      <c r="J13" s="509" t="s">
        <v>1486</v>
      </c>
    </row>
    <row r="14" spans="1:12" ht="11.25" customHeight="1" x14ac:dyDescent="0.2">
      <c r="A14" s="458" t="s">
        <v>678</v>
      </c>
      <c r="B14" s="509">
        <v>294</v>
      </c>
      <c r="C14" s="509">
        <v>280.51</v>
      </c>
      <c r="D14" s="509">
        <v>395.48</v>
      </c>
      <c r="E14" s="509">
        <v>217</v>
      </c>
      <c r="F14" s="509">
        <v>300</v>
      </c>
      <c r="G14" s="509">
        <v>314.39999999999998</v>
      </c>
      <c r="H14" s="509">
        <v>238.09</v>
      </c>
      <c r="I14" s="509">
        <v>295.79000000000002</v>
      </c>
      <c r="J14" s="509" t="s">
        <v>1486</v>
      </c>
    </row>
    <row r="15" spans="1:12" ht="11.25" customHeight="1" x14ac:dyDescent="0.2">
      <c r="A15" s="458" t="s">
        <v>677</v>
      </c>
      <c r="B15" s="509">
        <v>362.29</v>
      </c>
      <c r="C15" s="509">
        <v>739.87</v>
      </c>
      <c r="D15" s="509">
        <v>618.29999999999995</v>
      </c>
      <c r="E15" s="509">
        <v>700.9</v>
      </c>
      <c r="F15" s="509">
        <v>591.39</v>
      </c>
      <c r="G15" s="509">
        <v>371.85</v>
      </c>
      <c r="H15" s="509">
        <v>300.95</v>
      </c>
      <c r="I15" s="509">
        <v>267.75</v>
      </c>
      <c r="J15" s="509">
        <v>333.82</v>
      </c>
    </row>
    <row r="16" spans="1:12" ht="11.25" customHeight="1" x14ac:dyDescent="0.2">
      <c r="A16" s="460" t="s">
        <v>676</v>
      </c>
      <c r="B16" s="509">
        <v>313.52999999999997</v>
      </c>
      <c r="C16" s="509">
        <v>740.37</v>
      </c>
      <c r="D16" s="509">
        <v>664.21</v>
      </c>
      <c r="E16" s="509">
        <v>663.37</v>
      </c>
      <c r="F16" s="509">
        <v>500.86</v>
      </c>
      <c r="G16" s="509">
        <v>361.07</v>
      </c>
      <c r="H16" s="509">
        <v>268.45</v>
      </c>
      <c r="I16" s="509">
        <v>268.29000000000002</v>
      </c>
      <c r="J16" s="509">
        <v>293.41000000000003</v>
      </c>
    </row>
    <row r="17" spans="1:10" ht="21.75" customHeight="1" x14ac:dyDescent="0.2">
      <c r="A17" s="479" t="s">
        <v>675</v>
      </c>
      <c r="B17" s="509">
        <v>382.08</v>
      </c>
      <c r="C17" s="509">
        <v>873.33</v>
      </c>
      <c r="D17" s="509">
        <v>771.64</v>
      </c>
      <c r="E17" s="509">
        <v>740.43</v>
      </c>
      <c r="F17" s="509">
        <v>513.37</v>
      </c>
      <c r="G17" s="509">
        <v>358.29</v>
      </c>
      <c r="H17" s="509">
        <v>334.12</v>
      </c>
      <c r="I17" s="509">
        <v>288.82</v>
      </c>
      <c r="J17" s="509">
        <v>348.1</v>
      </c>
    </row>
    <row r="18" spans="1:10" ht="22.5" customHeight="1" x14ac:dyDescent="0.2">
      <c r="A18" s="479" t="s">
        <v>674</v>
      </c>
      <c r="B18" s="509">
        <v>341.44</v>
      </c>
      <c r="C18" s="509">
        <v>479.04</v>
      </c>
      <c r="D18" s="509">
        <v>332.31</v>
      </c>
      <c r="E18" s="509">
        <v>794.3</v>
      </c>
      <c r="F18" s="509">
        <v>390.65</v>
      </c>
      <c r="G18" s="509">
        <v>347.52</v>
      </c>
      <c r="H18" s="509">
        <v>300.10000000000002</v>
      </c>
      <c r="I18" s="509">
        <v>257.95999999999998</v>
      </c>
      <c r="J18" s="509">
        <v>550.34</v>
      </c>
    </row>
    <row r="19" spans="1:10" ht="22.5" customHeight="1" x14ac:dyDescent="0.2">
      <c r="A19" s="479" t="s">
        <v>673</v>
      </c>
      <c r="B19" s="509">
        <v>509.97</v>
      </c>
      <c r="C19" s="509">
        <v>843.32</v>
      </c>
      <c r="D19" s="509">
        <v>413.07</v>
      </c>
      <c r="E19" s="509">
        <v>898.83</v>
      </c>
      <c r="F19" s="509">
        <v>849.64</v>
      </c>
      <c r="G19" s="509">
        <v>534.94000000000005</v>
      </c>
      <c r="H19" s="509">
        <v>395.14</v>
      </c>
      <c r="I19" s="509">
        <v>283.08999999999997</v>
      </c>
      <c r="J19" s="509">
        <v>294.18</v>
      </c>
    </row>
    <row r="20" spans="1:10" ht="33.75" customHeight="1" x14ac:dyDescent="0.2">
      <c r="A20" s="477" t="s">
        <v>672</v>
      </c>
      <c r="B20" s="509">
        <v>476.48</v>
      </c>
      <c r="C20" s="509">
        <v>2063.25</v>
      </c>
      <c r="D20" s="509">
        <v>1093.32</v>
      </c>
      <c r="E20" s="509">
        <v>331.54</v>
      </c>
      <c r="F20" s="509">
        <v>738.72</v>
      </c>
      <c r="G20" s="509">
        <v>278.23</v>
      </c>
      <c r="H20" s="509">
        <v>281.81</v>
      </c>
      <c r="I20" s="509">
        <v>288.89</v>
      </c>
      <c r="J20" s="509" t="s">
        <v>1486</v>
      </c>
    </row>
    <row r="21" spans="1:10" ht="11.25" customHeight="1" x14ac:dyDescent="0.2">
      <c r="A21" s="455" t="s">
        <v>671</v>
      </c>
      <c r="B21" s="509">
        <v>935.94</v>
      </c>
      <c r="C21" s="509">
        <v>1460.41</v>
      </c>
      <c r="D21" s="509">
        <v>1018.18</v>
      </c>
      <c r="E21" s="509" t="s">
        <v>1486</v>
      </c>
      <c r="F21" s="509">
        <v>1785.27</v>
      </c>
      <c r="G21" s="509">
        <v>367.76</v>
      </c>
      <c r="H21" s="509">
        <v>1250</v>
      </c>
      <c r="I21" s="509">
        <v>352.68</v>
      </c>
      <c r="J21" s="509" t="s">
        <v>1486</v>
      </c>
    </row>
    <row r="22" spans="1:10" ht="11.25" customHeight="1" x14ac:dyDescent="0.2">
      <c r="A22" s="455" t="s">
        <v>670</v>
      </c>
      <c r="B22" s="509">
        <v>368.26</v>
      </c>
      <c r="C22" s="509">
        <v>642.84</v>
      </c>
      <c r="D22" s="509">
        <v>282.18</v>
      </c>
      <c r="E22" s="509">
        <v>458.88</v>
      </c>
      <c r="F22" s="509">
        <v>555.23</v>
      </c>
      <c r="G22" s="509">
        <v>286.88</v>
      </c>
      <c r="H22" s="509">
        <v>312</v>
      </c>
      <c r="I22" s="509">
        <v>268.76</v>
      </c>
      <c r="J22" s="509">
        <v>470.52</v>
      </c>
    </row>
    <row r="23" spans="1:10" ht="11.25" customHeight="1" x14ac:dyDescent="0.2">
      <c r="A23" s="455" t="s">
        <v>669</v>
      </c>
      <c r="B23" s="509">
        <v>364.41</v>
      </c>
      <c r="C23" s="509">
        <v>549.72</v>
      </c>
      <c r="D23" s="509">
        <v>775.24</v>
      </c>
      <c r="E23" s="509">
        <v>615.23</v>
      </c>
      <c r="F23" s="509">
        <v>584.23</v>
      </c>
      <c r="G23" s="509">
        <v>384.81</v>
      </c>
      <c r="H23" s="509">
        <v>313.58999999999997</v>
      </c>
      <c r="I23" s="509">
        <v>250.92</v>
      </c>
      <c r="J23" s="509">
        <v>244.39</v>
      </c>
    </row>
    <row r="24" spans="1:10" ht="22.5" x14ac:dyDescent="0.2">
      <c r="A24" s="479" t="s">
        <v>668</v>
      </c>
      <c r="B24" s="509">
        <v>369.92</v>
      </c>
      <c r="C24" s="509">
        <v>449.21</v>
      </c>
      <c r="D24" s="509">
        <v>501.01</v>
      </c>
      <c r="E24" s="509">
        <v>496.88</v>
      </c>
      <c r="F24" s="509">
        <v>524.36</v>
      </c>
      <c r="G24" s="509">
        <v>372.88</v>
      </c>
      <c r="H24" s="509">
        <v>303.63</v>
      </c>
      <c r="I24" s="509">
        <v>278.66000000000003</v>
      </c>
      <c r="J24" s="509">
        <v>292.19</v>
      </c>
    </row>
    <row r="25" spans="1:10" ht="22.5" x14ac:dyDescent="0.2">
      <c r="A25" s="478" t="s">
        <v>667</v>
      </c>
      <c r="B25" s="509">
        <v>473.8</v>
      </c>
      <c r="C25" s="509">
        <v>659.35</v>
      </c>
      <c r="D25" s="509">
        <v>592.63</v>
      </c>
      <c r="E25" s="509">
        <v>725.77</v>
      </c>
      <c r="F25" s="509">
        <v>757.2</v>
      </c>
      <c r="G25" s="509">
        <v>520.54</v>
      </c>
      <c r="H25" s="509">
        <v>403.16</v>
      </c>
      <c r="I25" s="509">
        <v>275.18</v>
      </c>
      <c r="J25" s="509">
        <v>439.51</v>
      </c>
    </row>
    <row r="26" spans="1:10" ht="22.5" x14ac:dyDescent="0.2">
      <c r="A26" s="479" t="s">
        <v>666</v>
      </c>
      <c r="B26" s="509">
        <v>726.58</v>
      </c>
      <c r="C26" s="509">
        <v>1571.45</v>
      </c>
      <c r="D26" s="509">
        <v>1001.95</v>
      </c>
      <c r="E26" s="509">
        <v>1476.5</v>
      </c>
      <c r="F26" s="509">
        <v>768</v>
      </c>
      <c r="G26" s="509">
        <v>336.26</v>
      </c>
      <c r="H26" s="509">
        <v>726.6</v>
      </c>
      <c r="I26" s="509">
        <v>268.47000000000003</v>
      </c>
      <c r="J26" s="509" t="s">
        <v>1486</v>
      </c>
    </row>
    <row r="27" spans="1:10" x14ac:dyDescent="0.2">
      <c r="A27" s="457" t="s">
        <v>665</v>
      </c>
      <c r="B27" s="509">
        <v>348.44</v>
      </c>
      <c r="C27" s="509">
        <v>872.34</v>
      </c>
      <c r="D27" s="509" t="s">
        <v>1486</v>
      </c>
      <c r="E27" s="509">
        <v>350</v>
      </c>
      <c r="F27" s="509">
        <v>603.14</v>
      </c>
      <c r="G27" s="509">
        <v>296.67</v>
      </c>
      <c r="H27" s="509">
        <v>255.12</v>
      </c>
      <c r="I27" s="509">
        <v>216.14</v>
      </c>
      <c r="J27" s="509">
        <v>288.85000000000002</v>
      </c>
    </row>
    <row r="28" spans="1:10" x14ac:dyDescent="0.2">
      <c r="A28" s="457" t="s">
        <v>664</v>
      </c>
      <c r="B28" s="509">
        <v>460.77</v>
      </c>
      <c r="C28" s="509">
        <v>1230.8800000000001</v>
      </c>
      <c r="D28" s="509">
        <v>300</v>
      </c>
      <c r="E28" s="509">
        <v>955.77</v>
      </c>
      <c r="F28" s="509">
        <v>443.95</v>
      </c>
      <c r="G28" s="509">
        <v>451.22</v>
      </c>
      <c r="H28" s="509">
        <v>318.83999999999997</v>
      </c>
      <c r="I28" s="509">
        <v>269.2</v>
      </c>
      <c r="J28" s="509">
        <v>272.22000000000003</v>
      </c>
    </row>
    <row r="29" spans="1:10" x14ac:dyDescent="0.2">
      <c r="A29" s="457" t="s">
        <v>663</v>
      </c>
      <c r="B29" s="509">
        <v>288.10000000000002</v>
      </c>
      <c r="C29" s="509">
        <v>514.27</v>
      </c>
      <c r="D29" s="509">
        <v>171.25</v>
      </c>
      <c r="E29" s="509">
        <v>315.25</v>
      </c>
      <c r="F29" s="509">
        <v>370.3</v>
      </c>
      <c r="G29" s="509">
        <v>327.43</v>
      </c>
      <c r="H29" s="509">
        <v>322.39999999999998</v>
      </c>
      <c r="I29" s="509">
        <v>249.26</v>
      </c>
      <c r="J29" s="509">
        <v>306.5</v>
      </c>
    </row>
    <row r="30" spans="1:10" ht="22.5" x14ac:dyDescent="0.2">
      <c r="A30" s="479" t="s">
        <v>662</v>
      </c>
      <c r="B30" s="509">
        <v>370.27</v>
      </c>
      <c r="C30" s="509" t="s">
        <v>1486</v>
      </c>
      <c r="D30" s="509" t="s">
        <v>1486</v>
      </c>
      <c r="E30" s="509">
        <v>602.97</v>
      </c>
      <c r="F30" s="509" t="s">
        <v>1486</v>
      </c>
      <c r="G30" s="509">
        <v>501.87</v>
      </c>
      <c r="H30" s="509">
        <v>258.91000000000003</v>
      </c>
      <c r="I30" s="509">
        <v>345.19</v>
      </c>
      <c r="J30" s="509" t="s">
        <v>1486</v>
      </c>
    </row>
    <row r="31" spans="1:10" ht="22.5" x14ac:dyDescent="0.2">
      <c r="A31" s="478" t="s">
        <v>661</v>
      </c>
      <c r="B31" s="509">
        <v>459.17</v>
      </c>
      <c r="C31" s="509">
        <v>834.77</v>
      </c>
      <c r="D31" s="509">
        <v>926.7</v>
      </c>
      <c r="E31" s="509">
        <v>1393.29</v>
      </c>
      <c r="F31" s="509">
        <v>682.6</v>
      </c>
      <c r="G31" s="509">
        <v>411.81</v>
      </c>
      <c r="H31" s="509">
        <v>403.23</v>
      </c>
      <c r="I31" s="509">
        <v>359.38</v>
      </c>
      <c r="J31" s="509">
        <v>404.13</v>
      </c>
    </row>
    <row r="32" spans="1:10" x14ac:dyDescent="0.2">
      <c r="A32" s="454" t="s">
        <v>660</v>
      </c>
      <c r="B32" s="509">
        <v>329.29</v>
      </c>
      <c r="C32" s="509">
        <v>456.26</v>
      </c>
      <c r="D32" s="509">
        <v>318.3</v>
      </c>
      <c r="E32" s="509">
        <v>353.24</v>
      </c>
      <c r="F32" s="509">
        <v>337.13</v>
      </c>
      <c r="G32" s="509">
        <v>352.9</v>
      </c>
      <c r="H32" s="509">
        <v>268.02</v>
      </c>
      <c r="I32" s="509">
        <v>289.61</v>
      </c>
      <c r="J32" s="509">
        <v>261.64999999999998</v>
      </c>
    </row>
    <row r="33" spans="1:10" ht="26.25" customHeight="1" x14ac:dyDescent="0.2">
      <c r="A33" s="478" t="s">
        <v>659</v>
      </c>
      <c r="B33" s="509">
        <v>340.51</v>
      </c>
      <c r="C33" s="509">
        <v>484.99</v>
      </c>
      <c r="D33" s="509">
        <v>327.54000000000002</v>
      </c>
      <c r="E33" s="509">
        <v>331.52</v>
      </c>
      <c r="F33" s="509">
        <v>346.3</v>
      </c>
      <c r="G33" s="509">
        <v>379.29</v>
      </c>
      <c r="H33" s="509">
        <v>270.98</v>
      </c>
      <c r="I33" s="509">
        <v>283.04000000000002</v>
      </c>
      <c r="J33" s="509">
        <v>244.51</v>
      </c>
    </row>
    <row r="34" spans="1:10" ht="11.25" customHeight="1" x14ac:dyDescent="0.2">
      <c r="A34" s="457" t="s">
        <v>658</v>
      </c>
      <c r="B34" s="509">
        <v>305.74</v>
      </c>
      <c r="C34" s="509">
        <v>387.08</v>
      </c>
      <c r="D34" s="509">
        <v>289.48</v>
      </c>
      <c r="E34" s="509">
        <v>386.8</v>
      </c>
      <c r="F34" s="509">
        <v>315.31</v>
      </c>
      <c r="G34" s="509">
        <v>316.33999999999997</v>
      </c>
      <c r="H34" s="509">
        <v>261.18</v>
      </c>
      <c r="I34" s="509">
        <v>294.95</v>
      </c>
      <c r="J34" s="509">
        <v>287.35000000000002</v>
      </c>
    </row>
    <row r="35" spans="1:10" ht="11.25" customHeight="1" x14ac:dyDescent="0.2">
      <c r="A35" s="478" t="s">
        <v>657</v>
      </c>
      <c r="B35" s="509">
        <v>374.57</v>
      </c>
      <c r="C35" s="509">
        <v>811.14</v>
      </c>
      <c r="D35" s="509">
        <v>638.32000000000005</v>
      </c>
      <c r="E35" s="509">
        <v>560.21</v>
      </c>
      <c r="F35" s="509">
        <v>566.80999999999995</v>
      </c>
      <c r="G35" s="509">
        <v>443.41</v>
      </c>
      <c r="H35" s="509">
        <v>381.93</v>
      </c>
      <c r="I35" s="509">
        <v>290.02</v>
      </c>
      <c r="J35" s="509">
        <v>376.64</v>
      </c>
    </row>
    <row r="36" spans="1:10" ht="11.25" customHeight="1" x14ac:dyDescent="0.2">
      <c r="A36" s="457" t="s">
        <v>656</v>
      </c>
      <c r="B36" s="509">
        <v>327.58</v>
      </c>
      <c r="C36" s="509">
        <v>627.04999999999995</v>
      </c>
      <c r="D36" s="509">
        <v>601.99</v>
      </c>
      <c r="E36" s="509">
        <v>318.02999999999997</v>
      </c>
      <c r="F36" s="509">
        <v>515.78</v>
      </c>
      <c r="G36" s="509">
        <v>366.55</v>
      </c>
      <c r="H36" s="509">
        <v>295.86</v>
      </c>
      <c r="I36" s="509">
        <v>237.28</v>
      </c>
      <c r="J36" s="509">
        <v>260.02999999999997</v>
      </c>
    </row>
    <row r="37" spans="1:10" ht="11.25" customHeight="1" x14ac:dyDescent="0.2">
      <c r="A37" s="457" t="s">
        <v>655</v>
      </c>
      <c r="B37" s="509">
        <v>350.9</v>
      </c>
      <c r="C37" s="509">
        <v>958.74</v>
      </c>
      <c r="D37" s="509">
        <v>649.61</v>
      </c>
      <c r="E37" s="509">
        <v>654.99</v>
      </c>
      <c r="F37" s="509">
        <v>612.34</v>
      </c>
      <c r="G37" s="509">
        <v>424.19</v>
      </c>
      <c r="H37" s="509">
        <v>328.1</v>
      </c>
      <c r="I37" s="509">
        <v>247.4</v>
      </c>
      <c r="J37" s="509">
        <v>379.25</v>
      </c>
    </row>
    <row r="38" spans="1:10" ht="11.25" customHeight="1" x14ac:dyDescent="0.2">
      <c r="A38" s="457" t="s">
        <v>654</v>
      </c>
      <c r="B38" s="509">
        <v>378.24</v>
      </c>
      <c r="C38" s="509">
        <v>758.69</v>
      </c>
      <c r="D38" s="509">
        <v>634.48</v>
      </c>
      <c r="E38" s="509">
        <v>534.76</v>
      </c>
      <c r="F38" s="509">
        <v>554.95000000000005</v>
      </c>
      <c r="G38" s="509">
        <v>446.7</v>
      </c>
      <c r="H38" s="509">
        <v>386.02</v>
      </c>
      <c r="I38" s="509">
        <v>298.86</v>
      </c>
      <c r="J38" s="509">
        <v>377.3</v>
      </c>
    </row>
    <row r="39" spans="1:10" ht="11.25" customHeight="1" x14ac:dyDescent="0.2">
      <c r="A39" s="454" t="s">
        <v>653</v>
      </c>
      <c r="B39" s="509">
        <v>513.16999999999996</v>
      </c>
      <c r="C39" s="509">
        <v>701.3</v>
      </c>
      <c r="D39" s="509">
        <v>1240.0899999999999</v>
      </c>
      <c r="E39" s="509">
        <v>1184.97</v>
      </c>
      <c r="F39" s="509">
        <v>803.39</v>
      </c>
      <c r="G39" s="509">
        <v>424.08</v>
      </c>
      <c r="H39" s="509">
        <v>430.71</v>
      </c>
      <c r="I39" s="509">
        <v>348.62</v>
      </c>
      <c r="J39" s="509">
        <v>495.77</v>
      </c>
    </row>
    <row r="40" spans="1:10" ht="33.75" customHeight="1" x14ac:dyDescent="0.2">
      <c r="A40" s="477" t="s">
        <v>652</v>
      </c>
      <c r="B40" s="509">
        <v>501.6</v>
      </c>
      <c r="C40" s="509">
        <v>683.04</v>
      </c>
      <c r="D40" s="509">
        <v>1240.0899999999999</v>
      </c>
      <c r="E40" s="509">
        <v>1184.97</v>
      </c>
      <c r="F40" s="509">
        <v>808.54</v>
      </c>
      <c r="G40" s="509">
        <v>414.77</v>
      </c>
      <c r="H40" s="509">
        <v>368.67</v>
      </c>
      <c r="I40" s="509">
        <v>281.64</v>
      </c>
      <c r="J40" s="509">
        <v>495.77</v>
      </c>
    </row>
    <row r="41" spans="1:10" ht="11.25" customHeight="1" x14ac:dyDescent="0.2">
      <c r="A41" s="457" t="s">
        <v>651</v>
      </c>
      <c r="B41" s="509">
        <v>571.54999999999995</v>
      </c>
      <c r="C41" s="509">
        <v>1048.1600000000001</v>
      </c>
      <c r="D41" s="509" t="s">
        <v>1486</v>
      </c>
      <c r="E41" s="509" t="s">
        <v>1486</v>
      </c>
      <c r="F41" s="509">
        <v>611.34</v>
      </c>
      <c r="G41" s="509">
        <v>551.71</v>
      </c>
      <c r="H41" s="509">
        <v>563.58000000000004</v>
      </c>
      <c r="I41" s="509">
        <v>583.02</v>
      </c>
      <c r="J41" s="509" t="s">
        <v>1486</v>
      </c>
    </row>
    <row r="42" spans="1:10" ht="11.25" customHeight="1" x14ac:dyDescent="0.2">
      <c r="A42" s="458" t="s">
        <v>650</v>
      </c>
      <c r="B42" s="509">
        <v>268.45999999999998</v>
      </c>
      <c r="C42" s="509">
        <v>419.73</v>
      </c>
      <c r="D42" s="509">
        <v>422.62</v>
      </c>
      <c r="E42" s="509">
        <v>415.25</v>
      </c>
      <c r="F42" s="509">
        <v>297.31</v>
      </c>
      <c r="G42" s="509">
        <v>278.20999999999998</v>
      </c>
      <c r="H42" s="509">
        <v>258.86</v>
      </c>
      <c r="I42" s="509">
        <v>256.67</v>
      </c>
      <c r="J42" s="509">
        <v>258.27</v>
      </c>
    </row>
    <row r="43" spans="1:10" ht="11.25" customHeight="1" x14ac:dyDescent="0.2">
      <c r="A43" s="457" t="s">
        <v>649</v>
      </c>
      <c r="B43" s="509">
        <v>522.55999999999995</v>
      </c>
      <c r="C43" s="509">
        <v>1274.21</v>
      </c>
      <c r="D43" s="509">
        <v>732.86</v>
      </c>
      <c r="E43" s="509">
        <v>1002.8</v>
      </c>
      <c r="F43" s="509">
        <v>628.41999999999996</v>
      </c>
      <c r="G43" s="509">
        <v>529.62</v>
      </c>
      <c r="H43" s="509">
        <v>345.27</v>
      </c>
      <c r="I43" s="509">
        <v>331.35</v>
      </c>
      <c r="J43" s="509">
        <v>381.17</v>
      </c>
    </row>
    <row r="44" spans="1:10" ht="33.75" customHeight="1" x14ac:dyDescent="0.2">
      <c r="A44" s="477" t="s">
        <v>648</v>
      </c>
      <c r="B44" s="509">
        <v>530.80999999999995</v>
      </c>
      <c r="C44" s="509">
        <v>1161.71</v>
      </c>
      <c r="D44" s="509">
        <v>1030.24</v>
      </c>
      <c r="E44" s="509">
        <v>919.81</v>
      </c>
      <c r="F44" s="509">
        <v>667.94</v>
      </c>
      <c r="G44" s="509">
        <v>546.65</v>
      </c>
      <c r="H44" s="509">
        <v>369.59</v>
      </c>
      <c r="I44" s="509">
        <v>377.87</v>
      </c>
      <c r="J44" s="509">
        <v>381.68</v>
      </c>
    </row>
    <row r="45" spans="1:10" ht="11.25" customHeight="1" x14ac:dyDescent="0.2">
      <c r="A45" s="455" t="s">
        <v>647</v>
      </c>
      <c r="B45" s="509">
        <v>650.15</v>
      </c>
      <c r="C45" s="509">
        <v>2227.1799999999998</v>
      </c>
      <c r="D45" s="509">
        <v>277</v>
      </c>
      <c r="E45" s="509">
        <v>823.51</v>
      </c>
      <c r="F45" s="509" t="s">
        <v>1486</v>
      </c>
      <c r="G45" s="509">
        <v>319.86</v>
      </c>
      <c r="H45" s="509">
        <v>343.04</v>
      </c>
      <c r="I45" s="509">
        <v>157.13</v>
      </c>
      <c r="J45" s="509" t="s">
        <v>1486</v>
      </c>
    </row>
    <row r="46" spans="1:10" ht="11.25" customHeight="1" x14ac:dyDescent="0.2">
      <c r="A46" s="454" t="s">
        <v>646</v>
      </c>
      <c r="B46" s="509">
        <v>505.6</v>
      </c>
      <c r="C46" s="509">
        <v>1228.8699999999999</v>
      </c>
      <c r="D46" s="509">
        <v>696.17</v>
      </c>
      <c r="E46" s="509">
        <v>1062.17</v>
      </c>
      <c r="F46" s="509">
        <v>558.69000000000005</v>
      </c>
      <c r="G46" s="509">
        <v>535.64</v>
      </c>
      <c r="H46" s="509">
        <v>338.06</v>
      </c>
      <c r="I46" s="509">
        <v>290.5</v>
      </c>
      <c r="J46" s="509">
        <v>342</v>
      </c>
    </row>
    <row r="47" spans="1:10" ht="11.25" customHeight="1" x14ac:dyDescent="0.2">
      <c r="A47" s="454" t="s">
        <v>645</v>
      </c>
      <c r="B47" s="509">
        <v>642.86</v>
      </c>
      <c r="C47" s="509">
        <v>1407.71</v>
      </c>
      <c r="D47" s="509">
        <v>1336.74</v>
      </c>
      <c r="E47" s="509">
        <v>1287</v>
      </c>
      <c r="F47" s="509">
        <v>817.75</v>
      </c>
      <c r="G47" s="509">
        <v>1025.1500000000001</v>
      </c>
      <c r="H47" s="509">
        <v>409.28</v>
      </c>
      <c r="I47" s="509">
        <v>501.8</v>
      </c>
      <c r="J47" s="509">
        <v>338.75</v>
      </c>
    </row>
    <row r="48" spans="1:10" ht="11.25" customHeight="1" x14ac:dyDescent="0.2">
      <c r="A48" s="454" t="s">
        <v>644</v>
      </c>
      <c r="B48" s="509">
        <v>351.19</v>
      </c>
      <c r="C48" s="509">
        <v>604.95000000000005</v>
      </c>
      <c r="D48" s="509">
        <v>570.07000000000005</v>
      </c>
      <c r="E48" s="509">
        <v>629.45000000000005</v>
      </c>
      <c r="F48" s="509">
        <v>441.13</v>
      </c>
      <c r="G48" s="509">
        <v>386.38</v>
      </c>
      <c r="H48" s="509">
        <v>302.29000000000002</v>
      </c>
      <c r="I48" s="509">
        <v>281.12</v>
      </c>
      <c r="J48" s="509">
        <v>235.82</v>
      </c>
    </row>
    <row r="49" spans="1:10" ht="11.25" customHeight="1" x14ac:dyDescent="0.2">
      <c r="A49" s="454" t="s">
        <v>643</v>
      </c>
      <c r="B49" s="509">
        <v>400.5</v>
      </c>
      <c r="C49" s="509">
        <v>894.84</v>
      </c>
      <c r="D49" s="509">
        <v>570</v>
      </c>
      <c r="E49" s="509">
        <v>835.99</v>
      </c>
      <c r="F49" s="509">
        <v>552.54999999999995</v>
      </c>
      <c r="G49" s="509">
        <v>384.34</v>
      </c>
      <c r="H49" s="509">
        <v>337.27</v>
      </c>
      <c r="I49" s="509">
        <v>229.46</v>
      </c>
      <c r="J49" s="509">
        <v>319.56</v>
      </c>
    </row>
    <row r="50" spans="1:10" ht="11.25" customHeight="1" x14ac:dyDescent="0.2">
      <c r="A50" s="454" t="s">
        <v>642</v>
      </c>
      <c r="B50" s="509">
        <v>226.12</v>
      </c>
      <c r="C50" s="509">
        <v>548.20000000000005</v>
      </c>
      <c r="D50" s="509">
        <v>652.48</v>
      </c>
      <c r="E50" s="509">
        <v>496.38</v>
      </c>
      <c r="F50" s="509">
        <v>398.74</v>
      </c>
      <c r="G50" s="509">
        <v>278.36</v>
      </c>
      <c r="H50" s="509">
        <v>250.27</v>
      </c>
      <c r="I50" s="509">
        <v>206.2</v>
      </c>
      <c r="J50" s="509">
        <v>302.45</v>
      </c>
    </row>
    <row r="51" spans="1:10" ht="11.25" customHeight="1" x14ac:dyDescent="0.2">
      <c r="A51" s="454" t="s">
        <v>641</v>
      </c>
      <c r="B51" s="509">
        <v>301.7</v>
      </c>
      <c r="C51" s="509">
        <v>707.63</v>
      </c>
      <c r="D51" s="509">
        <v>478.68</v>
      </c>
      <c r="E51" s="509">
        <v>547.75</v>
      </c>
      <c r="F51" s="509">
        <v>415.53</v>
      </c>
      <c r="G51" s="509">
        <v>328.89</v>
      </c>
      <c r="H51" s="509">
        <v>284.89</v>
      </c>
      <c r="I51" s="509">
        <v>257.72000000000003</v>
      </c>
      <c r="J51" s="509" t="s">
        <v>1486</v>
      </c>
    </row>
    <row r="52" spans="1:10" ht="11.25" customHeight="1" x14ac:dyDescent="0.2">
      <c r="A52" s="454" t="s">
        <v>640</v>
      </c>
      <c r="B52" s="509">
        <v>807.06</v>
      </c>
      <c r="C52" s="509">
        <v>881.68</v>
      </c>
      <c r="D52" s="509">
        <v>1169.98</v>
      </c>
      <c r="E52" s="509">
        <v>832.06</v>
      </c>
      <c r="F52" s="509">
        <v>1011.93</v>
      </c>
      <c r="G52" s="509">
        <v>488.82</v>
      </c>
      <c r="H52" s="509">
        <v>418.23</v>
      </c>
      <c r="I52" s="509">
        <v>336.57</v>
      </c>
      <c r="J52" s="509">
        <v>303.85000000000002</v>
      </c>
    </row>
    <row r="53" spans="1:10" ht="11.25" customHeight="1" x14ac:dyDescent="0.2">
      <c r="A53" s="454" t="s">
        <v>639</v>
      </c>
      <c r="B53" s="509">
        <v>583.15</v>
      </c>
      <c r="C53" s="509">
        <v>1054.55</v>
      </c>
      <c r="D53" s="509">
        <v>879.48</v>
      </c>
      <c r="E53" s="509">
        <v>645.67999999999995</v>
      </c>
      <c r="F53" s="509">
        <v>565.66999999999996</v>
      </c>
      <c r="G53" s="509">
        <v>437.27</v>
      </c>
      <c r="H53" s="509">
        <v>366.2</v>
      </c>
      <c r="I53" s="509">
        <v>296.37</v>
      </c>
      <c r="J53" s="509">
        <v>327.5</v>
      </c>
    </row>
    <row r="54" spans="1:10" ht="11.25" customHeight="1" x14ac:dyDescent="0.2">
      <c r="A54" s="455" t="s">
        <v>638</v>
      </c>
      <c r="B54" s="509">
        <v>602.94000000000005</v>
      </c>
      <c r="C54" s="509">
        <v>1444.18</v>
      </c>
      <c r="D54" s="509">
        <v>830.36</v>
      </c>
      <c r="E54" s="509">
        <v>700.27</v>
      </c>
      <c r="F54" s="509">
        <v>570.74</v>
      </c>
      <c r="G54" s="509">
        <v>446.71</v>
      </c>
      <c r="H54" s="509">
        <v>378.35</v>
      </c>
      <c r="I54" s="509">
        <v>298.48</v>
      </c>
      <c r="J54" s="509">
        <v>338.96</v>
      </c>
    </row>
    <row r="55" spans="1:10" ht="11.25" customHeight="1" x14ac:dyDescent="0.2">
      <c r="A55" s="455" t="s">
        <v>637</v>
      </c>
      <c r="B55" s="509">
        <v>556.48</v>
      </c>
      <c r="C55" s="509">
        <v>760.17</v>
      </c>
      <c r="D55" s="509">
        <v>899.07</v>
      </c>
      <c r="E55" s="509">
        <v>579.71</v>
      </c>
      <c r="F55" s="509">
        <v>555.76</v>
      </c>
      <c r="G55" s="509">
        <v>415.09</v>
      </c>
      <c r="H55" s="509">
        <v>347.26</v>
      </c>
      <c r="I55" s="509">
        <v>292.70999999999998</v>
      </c>
      <c r="J55" s="509">
        <v>286.77999999999997</v>
      </c>
    </row>
    <row r="56" spans="1:10" ht="11.25" customHeight="1" x14ac:dyDescent="0.2">
      <c r="A56" s="454" t="s">
        <v>636</v>
      </c>
      <c r="B56" s="509">
        <v>598.19000000000005</v>
      </c>
      <c r="C56" s="509">
        <v>778.6</v>
      </c>
      <c r="D56" s="509">
        <v>909.38</v>
      </c>
      <c r="E56" s="509">
        <v>969.67</v>
      </c>
      <c r="F56" s="509">
        <v>994.71</v>
      </c>
      <c r="G56" s="509">
        <v>538.16999999999996</v>
      </c>
      <c r="H56" s="509">
        <v>354.9</v>
      </c>
      <c r="I56" s="509">
        <v>270.83999999999997</v>
      </c>
      <c r="J56" s="509">
        <v>253.33</v>
      </c>
    </row>
    <row r="57" spans="1:10" ht="11.25" customHeight="1" x14ac:dyDescent="0.2">
      <c r="A57" s="454" t="s">
        <v>635</v>
      </c>
      <c r="B57" s="509">
        <v>488.33</v>
      </c>
      <c r="C57" s="509">
        <v>807.07</v>
      </c>
      <c r="D57" s="509">
        <v>1094.78</v>
      </c>
      <c r="E57" s="509">
        <v>650.73</v>
      </c>
      <c r="F57" s="509">
        <v>543.66</v>
      </c>
      <c r="G57" s="509">
        <v>424.69</v>
      </c>
      <c r="H57" s="509">
        <v>294.58999999999997</v>
      </c>
      <c r="I57" s="509">
        <v>274.27</v>
      </c>
      <c r="J57" s="509">
        <v>247.31</v>
      </c>
    </row>
    <row r="58" spans="1:10" ht="12" thickBot="1" x14ac:dyDescent="0.25">
      <c r="A58" s="491" t="s">
        <v>634</v>
      </c>
      <c r="B58" s="508">
        <v>683.62</v>
      </c>
      <c r="C58" s="508">
        <v>1048.3399999999999</v>
      </c>
      <c r="D58" s="508">
        <v>988</v>
      </c>
      <c r="E58" s="508" t="s">
        <v>1486</v>
      </c>
      <c r="F58" s="508" t="s">
        <v>1486</v>
      </c>
      <c r="G58" s="508" t="s">
        <v>1486</v>
      </c>
      <c r="H58" s="508">
        <v>448.53</v>
      </c>
      <c r="I58" s="508">
        <v>120</v>
      </c>
      <c r="J58" s="508" t="s">
        <v>1486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workbookViewId="0">
      <selection activeCell="I20" sqref="I20"/>
    </sheetView>
  </sheetViews>
  <sheetFormatPr defaultColWidth="9.140625" defaultRowHeight="11.25" x14ac:dyDescent="0.2"/>
  <cols>
    <col min="1" max="1" width="44.42578125" style="452" customWidth="1"/>
    <col min="2" max="4" width="10" style="452" customWidth="1"/>
    <col min="5" max="5" width="9.42578125" style="452" customWidth="1"/>
    <col min="6" max="7" width="10" style="452" customWidth="1"/>
    <col min="8" max="16384" width="9.140625" style="452"/>
  </cols>
  <sheetData>
    <row r="1" spans="1:7" x14ac:dyDescent="0.2">
      <c r="D1" s="475"/>
      <c r="G1" s="475" t="s">
        <v>1421</v>
      </c>
    </row>
    <row r="2" spans="1:7" x14ac:dyDescent="0.2">
      <c r="A2" s="452" t="s">
        <v>1420</v>
      </c>
    </row>
    <row r="4" spans="1:7" x14ac:dyDescent="0.2">
      <c r="D4" s="475"/>
      <c r="G4" s="475" t="s">
        <v>686</v>
      </c>
    </row>
    <row r="5" spans="1:7" x14ac:dyDescent="0.2">
      <c r="A5" s="768" t="s">
        <v>1975</v>
      </c>
      <c r="B5" s="768"/>
      <c r="C5" s="768"/>
      <c r="D5" s="768"/>
      <c r="E5" s="768"/>
      <c r="F5" s="768"/>
      <c r="G5" s="768"/>
    </row>
    <row r="6" spans="1:7" x14ac:dyDescent="0.2">
      <c r="A6" s="472" t="s">
        <v>295</v>
      </c>
      <c r="B6" s="456"/>
      <c r="C6" s="470"/>
      <c r="D6" s="469"/>
      <c r="G6" s="469" t="s">
        <v>631</v>
      </c>
    </row>
    <row r="7" spans="1:7" ht="21" customHeight="1" x14ac:dyDescent="0.2">
      <c r="A7" s="528" t="s">
        <v>1028</v>
      </c>
      <c r="B7" s="767" t="s">
        <v>706</v>
      </c>
      <c r="C7" s="780" t="s">
        <v>737</v>
      </c>
      <c r="D7" s="780" t="s">
        <v>733</v>
      </c>
      <c r="E7" s="780" t="s">
        <v>732</v>
      </c>
      <c r="F7" s="780" t="s">
        <v>731</v>
      </c>
      <c r="G7" s="780" t="s">
        <v>730</v>
      </c>
    </row>
    <row r="8" spans="1:7" ht="23.1" customHeight="1" x14ac:dyDescent="0.2">
      <c r="A8" s="465" t="s">
        <v>682</v>
      </c>
      <c r="B8" s="767"/>
      <c r="C8" s="780"/>
      <c r="D8" s="780"/>
      <c r="E8" s="780"/>
      <c r="F8" s="780"/>
      <c r="G8" s="780"/>
    </row>
    <row r="9" spans="1:7" ht="12" customHeight="1" x14ac:dyDescent="0.2">
      <c r="A9" s="463" t="s">
        <v>623</v>
      </c>
      <c r="B9" s="509">
        <v>1093.82</v>
      </c>
      <c r="C9" s="509">
        <v>963.43</v>
      </c>
      <c r="D9" s="509">
        <v>940.36</v>
      </c>
      <c r="E9" s="509">
        <v>1383.57</v>
      </c>
      <c r="F9" s="509">
        <v>994.11</v>
      </c>
      <c r="G9" s="509">
        <v>930.97</v>
      </c>
    </row>
    <row r="10" spans="1:7" ht="11.25" customHeight="1" x14ac:dyDescent="0.2">
      <c r="A10" s="454" t="s">
        <v>681</v>
      </c>
      <c r="B10" s="509">
        <v>789.23</v>
      </c>
      <c r="C10" s="509">
        <v>713.15</v>
      </c>
      <c r="D10" s="509">
        <v>753.21</v>
      </c>
      <c r="E10" s="509">
        <v>886.06</v>
      </c>
      <c r="F10" s="509">
        <v>818.57</v>
      </c>
      <c r="G10" s="509">
        <v>883.33</v>
      </c>
    </row>
    <row r="11" spans="1:7" ht="21" customHeight="1" x14ac:dyDescent="0.2">
      <c r="A11" s="479" t="s">
        <v>680</v>
      </c>
      <c r="B11" s="509">
        <v>761.92</v>
      </c>
      <c r="C11" s="509">
        <v>668.69</v>
      </c>
      <c r="D11" s="509">
        <v>715.45</v>
      </c>
      <c r="E11" s="509">
        <v>849.73</v>
      </c>
      <c r="F11" s="509">
        <v>815.68</v>
      </c>
      <c r="G11" s="509">
        <v>786.31</v>
      </c>
    </row>
    <row r="12" spans="1:7" ht="11.25" customHeight="1" x14ac:dyDescent="0.2">
      <c r="A12" s="459" t="s">
        <v>679</v>
      </c>
      <c r="B12" s="509">
        <v>1047.94</v>
      </c>
      <c r="C12" s="509">
        <v>933.51</v>
      </c>
      <c r="D12" s="509">
        <v>1100.27</v>
      </c>
      <c r="E12" s="509">
        <v>1037.29</v>
      </c>
      <c r="F12" s="509">
        <v>1420.53</v>
      </c>
      <c r="G12" s="509">
        <v>1172.8499999999999</v>
      </c>
    </row>
    <row r="13" spans="1:7" ht="11.25" customHeight="1" x14ac:dyDescent="0.2">
      <c r="A13" s="458" t="s">
        <v>678</v>
      </c>
      <c r="B13" s="509">
        <v>1216.8699999999999</v>
      </c>
      <c r="C13" s="509">
        <v>848.4</v>
      </c>
      <c r="D13" s="509">
        <v>1025.99</v>
      </c>
      <c r="E13" s="509">
        <v>1504.68</v>
      </c>
      <c r="F13" s="509">
        <v>1671.65</v>
      </c>
      <c r="G13" s="509">
        <v>963.26</v>
      </c>
    </row>
    <row r="14" spans="1:7" ht="11.25" customHeight="1" x14ac:dyDescent="0.2">
      <c r="A14" s="458" t="s">
        <v>677</v>
      </c>
      <c r="B14" s="509">
        <v>996.63</v>
      </c>
      <c r="C14" s="509">
        <v>875.55</v>
      </c>
      <c r="D14" s="509">
        <v>988.14</v>
      </c>
      <c r="E14" s="509">
        <v>1436.38</v>
      </c>
      <c r="F14" s="509">
        <v>1145.27</v>
      </c>
      <c r="G14" s="509">
        <v>871.1</v>
      </c>
    </row>
    <row r="15" spans="1:7" ht="11.25" customHeight="1" x14ac:dyDescent="0.2">
      <c r="A15" s="460" t="s">
        <v>676</v>
      </c>
      <c r="B15" s="509">
        <v>967.14</v>
      </c>
      <c r="C15" s="509">
        <v>913.87</v>
      </c>
      <c r="D15" s="509">
        <v>840.68</v>
      </c>
      <c r="E15" s="509">
        <v>1269.1099999999999</v>
      </c>
      <c r="F15" s="509">
        <v>957.66</v>
      </c>
      <c r="G15" s="509">
        <v>817.75</v>
      </c>
    </row>
    <row r="16" spans="1:7" ht="21" customHeight="1" x14ac:dyDescent="0.2">
      <c r="A16" s="479" t="s">
        <v>675</v>
      </c>
      <c r="B16" s="509">
        <v>715.62</v>
      </c>
      <c r="C16" s="509">
        <v>710.41</v>
      </c>
      <c r="D16" s="509">
        <v>731.1</v>
      </c>
      <c r="E16" s="509">
        <v>877.32</v>
      </c>
      <c r="F16" s="509">
        <v>889.58</v>
      </c>
      <c r="G16" s="509">
        <v>725.01</v>
      </c>
    </row>
    <row r="17" spans="1:9" ht="22.15" customHeight="1" x14ac:dyDescent="0.2">
      <c r="A17" s="479" t="s">
        <v>674</v>
      </c>
      <c r="B17" s="509">
        <v>956.75</v>
      </c>
      <c r="C17" s="509">
        <v>1000.48</v>
      </c>
      <c r="D17" s="509">
        <v>849.72</v>
      </c>
      <c r="E17" s="509">
        <v>1059.48</v>
      </c>
      <c r="F17" s="509">
        <v>979.41</v>
      </c>
      <c r="G17" s="509">
        <v>845.79</v>
      </c>
    </row>
    <row r="18" spans="1:9" ht="20.45" customHeight="1" x14ac:dyDescent="0.2">
      <c r="A18" s="479" t="s">
        <v>673</v>
      </c>
      <c r="B18" s="509">
        <v>1220.8</v>
      </c>
      <c r="C18" s="509">
        <v>1020.25</v>
      </c>
      <c r="D18" s="509">
        <v>1389.07</v>
      </c>
      <c r="E18" s="509">
        <v>1366.69</v>
      </c>
      <c r="F18" s="509">
        <v>1037.33</v>
      </c>
      <c r="G18" s="509">
        <v>836.41</v>
      </c>
    </row>
    <row r="19" spans="1:9" ht="22.15" customHeight="1" x14ac:dyDescent="0.2">
      <c r="A19" s="477" t="s">
        <v>672</v>
      </c>
      <c r="B19" s="509">
        <v>1872.58</v>
      </c>
      <c r="C19" s="509">
        <v>1538.06</v>
      </c>
      <c r="D19" s="509">
        <v>1410.91</v>
      </c>
      <c r="E19" s="509">
        <v>2170.9499999999998</v>
      </c>
      <c r="F19" s="509">
        <v>2453.9899999999998</v>
      </c>
      <c r="G19" s="509">
        <v>1029.78</v>
      </c>
    </row>
    <row r="20" spans="1:9" ht="11.25" customHeight="1" x14ac:dyDescent="0.2">
      <c r="A20" s="455" t="s">
        <v>671</v>
      </c>
      <c r="B20" s="509">
        <v>1714.43</v>
      </c>
      <c r="C20" s="509">
        <v>1629.05</v>
      </c>
      <c r="D20" s="509">
        <v>1257.25</v>
      </c>
      <c r="E20" s="509">
        <v>1882.15</v>
      </c>
      <c r="F20" s="509">
        <v>631.57000000000005</v>
      </c>
      <c r="G20" s="509" t="s">
        <v>1486</v>
      </c>
      <c r="I20" s="511"/>
    </row>
    <row r="21" spans="1:9" ht="11.25" customHeight="1" x14ac:dyDescent="0.2">
      <c r="A21" s="455" t="s">
        <v>670</v>
      </c>
      <c r="B21" s="509">
        <v>1139.6500000000001</v>
      </c>
      <c r="C21" s="509">
        <v>1207.92</v>
      </c>
      <c r="D21" s="509">
        <v>1044.2</v>
      </c>
      <c r="E21" s="509">
        <v>1153.4100000000001</v>
      </c>
      <c r="F21" s="509">
        <v>1189.6600000000001</v>
      </c>
      <c r="G21" s="509">
        <v>1009.46</v>
      </c>
    </row>
    <row r="22" spans="1:9" ht="11.25" customHeight="1" x14ac:dyDescent="0.2">
      <c r="A22" s="455" t="s">
        <v>669</v>
      </c>
      <c r="B22" s="509">
        <v>1067.3399999999999</v>
      </c>
      <c r="C22" s="509">
        <v>916.22</v>
      </c>
      <c r="D22" s="509">
        <v>1052.29</v>
      </c>
      <c r="E22" s="509">
        <v>1523.92</v>
      </c>
      <c r="F22" s="509">
        <v>1093.97</v>
      </c>
      <c r="G22" s="509">
        <v>1194.3399999999999</v>
      </c>
    </row>
    <row r="23" spans="1:9" ht="22.5" x14ac:dyDescent="0.2">
      <c r="A23" s="479" t="s">
        <v>668</v>
      </c>
      <c r="B23" s="509">
        <v>1031.19</v>
      </c>
      <c r="C23" s="509">
        <v>996.14</v>
      </c>
      <c r="D23" s="509">
        <v>1023.21</v>
      </c>
      <c r="E23" s="509">
        <v>1210.01</v>
      </c>
      <c r="F23" s="509">
        <v>1008.86</v>
      </c>
      <c r="G23" s="509">
        <v>805.83</v>
      </c>
    </row>
    <row r="24" spans="1:9" ht="22.5" x14ac:dyDescent="0.2">
      <c r="A24" s="478" t="s">
        <v>667</v>
      </c>
      <c r="B24" s="509">
        <v>1213.33</v>
      </c>
      <c r="C24" s="509">
        <v>1159.9100000000001</v>
      </c>
      <c r="D24" s="509">
        <v>1101.6400000000001</v>
      </c>
      <c r="E24" s="509">
        <v>1582.9</v>
      </c>
      <c r="F24" s="509">
        <v>1111.22</v>
      </c>
      <c r="G24" s="509">
        <v>745.39</v>
      </c>
    </row>
    <row r="25" spans="1:9" ht="22.5" x14ac:dyDescent="0.2">
      <c r="A25" s="479" t="s">
        <v>666</v>
      </c>
      <c r="B25" s="509">
        <v>1199.3</v>
      </c>
      <c r="C25" s="509">
        <v>1020.8</v>
      </c>
      <c r="D25" s="509">
        <v>1143.9100000000001</v>
      </c>
      <c r="E25" s="509">
        <v>1578.48</v>
      </c>
      <c r="F25" s="509">
        <v>1280.97</v>
      </c>
      <c r="G25" s="509">
        <v>916.62</v>
      </c>
    </row>
    <row r="26" spans="1:9" x14ac:dyDescent="0.2">
      <c r="A26" s="457" t="s">
        <v>665</v>
      </c>
      <c r="B26" s="509">
        <v>748.39</v>
      </c>
      <c r="C26" s="509">
        <v>711.24</v>
      </c>
      <c r="D26" s="509">
        <v>776.86</v>
      </c>
      <c r="E26" s="509">
        <v>950.07</v>
      </c>
      <c r="F26" s="509">
        <v>908.29</v>
      </c>
      <c r="G26" s="509">
        <v>758.4</v>
      </c>
    </row>
    <row r="27" spans="1:9" x14ac:dyDescent="0.2">
      <c r="A27" s="457" t="s">
        <v>664</v>
      </c>
      <c r="B27" s="509">
        <v>945.15</v>
      </c>
      <c r="C27" s="509">
        <v>882.21</v>
      </c>
      <c r="D27" s="509">
        <v>923.77</v>
      </c>
      <c r="E27" s="509">
        <v>1110.99</v>
      </c>
      <c r="F27" s="509">
        <v>961.75</v>
      </c>
      <c r="G27" s="509">
        <v>828.44</v>
      </c>
    </row>
    <row r="28" spans="1:9" x14ac:dyDescent="0.2">
      <c r="A28" s="457" t="s">
        <v>663</v>
      </c>
      <c r="B28" s="509">
        <v>1242.5</v>
      </c>
      <c r="C28" s="509">
        <v>1093.24</v>
      </c>
      <c r="D28" s="509">
        <v>1001.39</v>
      </c>
      <c r="E28" s="509">
        <v>1451.49</v>
      </c>
      <c r="F28" s="509">
        <v>1036.17</v>
      </c>
      <c r="G28" s="509">
        <v>932.38</v>
      </c>
    </row>
    <row r="29" spans="1:9" ht="22.5" x14ac:dyDescent="0.2">
      <c r="A29" s="479" t="s">
        <v>662</v>
      </c>
      <c r="B29" s="509">
        <v>2907.1</v>
      </c>
      <c r="C29" s="509">
        <v>2694.63</v>
      </c>
      <c r="D29" s="509">
        <v>2638.96</v>
      </c>
      <c r="E29" s="509">
        <v>3340.27</v>
      </c>
      <c r="F29" s="509">
        <v>3023.42</v>
      </c>
      <c r="G29" s="509">
        <v>2398.62</v>
      </c>
    </row>
    <row r="30" spans="1:9" ht="22.5" x14ac:dyDescent="0.2">
      <c r="A30" s="478" t="s">
        <v>661</v>
      </c>
      <c r="B30" s="509">
        <v>1084.17</v>
      </c>
      <c r="C30" s="509">
        <v>952.86</v>
      </c>
      <c r="D30" s="509">
        <v>1011.98</v>
      </c>
      <c r="E30" s="509">
        <v>1330.86</v>
      </c>
      <c r="F30" s="509">
        <v>1065.6400000000001</v>
      </c>
      <c r="G30" s="509">
        <v>1060.27</v>
      </c>
    </row>
    <row r="31" spans="1:9" x14ac:dyDescent="0.2">
      <c r="A31" s="454" t="s">
        <v>660</v>
      </c>
      <c r="B31" s="509">
        <v>966.06</v>
      </c>
      <c r="C31" s="509">
        <v>895.89</v>
      </c>
      <c r="D31" s="509">
        <v>855.63</v>
      </c>
      <c r="E31" s="509">
        <v>1221.17</v>
      </c>
      <c r="F31" s="509">
        <v>944.09</v>
      </c>
      <c r="G31" s="509">
        <v>902.04</v>
      </c>
    </row>
    <row r="32" spans="1:9" ht="11.25" customHeight="1" x14ac:dyDescent="0.2">
      <c r="A32" s="478" t="s">
        <v>659</v>
      </c>
      <c r="B32" s="509">
        <v>994.26</v>
      </c>
      <c r="C32" s="509">
        <v>934.94</v>
      </c>
      <c r="D32" s="509">
        <v>860.01</v>
      </c>
      <c r="E32" s="509">
        <v>1291.95</v>
      </c>
      <c r="F32" s="509">
        <v>985.91</v>
      </c>
      <c r="G32" s="509">
        <v>906.03</v>
      </c>
    </row>
    <row r="33" spans="1:7" ht="11.25" customHeight="1" x14ac:dyDescent="0.2">
      <c r="A33" s="457" t="s">
        <v>658</v>
      </c>
      <c r="B33" s="509">
        <v>919.94</v>
      </c>
      <c r="C33" s="509">
        <v>824.56</v>
      </c>
      <c r="D33" s="509">
        <v>848.28</v>
      </c>
      <c r="E33" s="509">
        <v>1132.24</v>
      </c>
      <c r="F33" s="509">
        <v>861.32</v>
      </c>
      <c r="G33" s="509">
        <v>895.21</v>
      </c>
    </row>
    <row r="34" spans="1:7" ht="11.25" customHeight="1" x14ac:dyDescent="0.2">
      <c r="A34" s="478" t="s">
        <v>657</v>
      </c>
      <c r="B34" s="509">
        <v>1013.46</v>
      </c>
      <c r="C34" s="509">
        <v>899.94</v>
      </c>
      <c r="D34" s="509">
        <v>862.06</v>
      </c>
      <c r="E34" s="509">
        <v>1287.75</v>
      </c>
      <c r="F34" s="509">
        <v>887.87</v>
      </c>
      <c r="G34" s="509">
        <v>850.98</v>
      </c>
    </row>
    <row r="35" spans="1:7" ht="11.25" customHeight="1" x14ac:dyDescent="0.2">
      <c r="A35" s="457" t="s">
        <v>656</v>
      </c>
      <c r="B35" s="509">
        <v>965.85</v>
      </c>
      <c r="C35" s="509">
        <v>864.59</v>
      </c>
      <c r="D35" s="509">
        <v>880.31</v>
      </c>
      <c r="E35" s="509">
        <v>1208.8699999999999</v>
      </c>
      <c r="F35" s="509">
        <v>923.96</v>
      </c>
      <c r="G35" s="509">
        <v>872.95</v>
      </c>
    </row>
    <row r="36" spans="1:7" ht="11.25" customHeight="1" x14ac:dyDescent="0.2">
      <c r="A36" s="457" t="s">
        <v>655</v>
      </c>
      <c r="B36" s="509">
        <v>1240.2</v>
      </c>
      <c r="C36" s="509">
        <v>1007.15</v>
      </c>
      <c r="D36" s="509">
        <v>937.39</v>
      </c>
      <c r="E36" s="509">
        <v>1704.43</v>
      </c>
      <c r="F36" s="509">
        <v>983.83</v>
      </c>
      <c r="G36" s="509">
        <v>966.81</v>
      </c>
    </row>
    <row r="37" spans="1:7" ht="11.25" customHeight="1" x14ac:dyDescent="0.2">
      <c r="A37" s="457" t="s">
        <v>654</v>
      </c>
      <c r="B37" s="509">
        <v>878.18</v>
      </c>
      <c r="C37" s="509">
        <v>838.61</v>
      </c>
      <c r="D37" s="509">
        <v>808.17</v>
      </c>
      <c r="E37" s="509">
        <v>993.09</v>
      </c>
      <c r="F37" s="509">
        <v>835.22</v>
      </c>
      <c r="G37" s="509">
        <v>810.84</v>
      </c>
    </row>
    <row r="38" spans="1:7" ht="11.25" customHeight="1" x14ac:dyDescent="0.2">
      <c r="A38" s="454" t="s">
        <v>653</v>
      </c>
      <c r="B38" s="509">
        <v>1338.08</v>
      </c>
      <c r="C38" s="509">
        <v>1162.45</v>
      </c>
      <c r="D38" s="509">
        <v>998.14</v>
      </c>
      <c r="E38" s="509">
        <v>1664.23</v>
      </c>
      <c r="F38" s="509">
        <v>1193.55</v>
      </c>
      <c r="G38" s="509">
        <v>1125.8399999999999</v>
      </c>
    </row>
    <row r="39" spans="1:7" ht="11.25" customHeight="1" x14ac:dyDescent="0.2">
      <c r="A39" s="477" t="s">
        <v>652</v>
      </c>
      <c r="B39" s="509">
        <v>1319.93</v>
      </c>
      <c r="C39" s="509">
        <v>1140.31</v>
      </c>
      <c r="D39" s="509">
        <v>961.94</v>
      </c>
      <c r="E39" s="509">
        <v>1662.81</v>
      </c>
      <c r="F39" s="509">
        <v>1182.57</v>
      </c>
      <c r="G39" s="509">
        <v>1086.68</v>
      </c>
    </row>
    <row r="40" spans="1:7" ht="11.25" customHeight="1" x14ac:dyDescent="0.2">
      <c r="A40" s="457" t="s">
        <v>651</v>
      </c>
      <c r="B40" s="509">
        <v>1532.37</v>
      </c>
      <c r="C40" s="509">
        <v>1414.26</v>
      </c>
      <c r="D40" s="509">
        <v>1435.49</v>
      </c>
      <c r="E40" s="509">
        <v>1678.46</v>
      </c>
      <c r="F40" s="509">
        <v>1300.3900000000001</v>
      </c>
      <c r="G40" s="509">
        <v>1442.4</v>
      </c>
    </row>
    <row r="41" spans="1:7" ht="11.25" customHeight="1" x14ac:dyDescent="0.2">
      <c r="A41" s="458" t="s">
        <v>650</v>
      </c>
      <c r="B41" s="509">
        <v>724.31</v>
      </c>
      <c r="C41" s="509">
        <v>652.9</v>
      </c>
      <c r="D41" s="509">
        <v>649.79</v>
      </c>
      <c r="E41" s="509">
        <v>759.01</v>
      </c>
      <c r="F41" s="509">
        <v>649.54</v>
      </c>
      <c r="G41" s="509">
        <v>837.46</v>
      </c>
    </row>
    <row r="42" spans="1:7" ht="11.25" customHeight="1" x14ac:dyDescent="0.2">
      <c r="A42" s="457" t="s">
        <v>649</v>
      </c>
      <c r="B42" s="509">
        <v>1821.27</v>
      </c>
      <c r="C42" s="509">
        <v>1571.81</v>
      </c>
      <c r="D42" s="509">
        <v>1329.76</v>
      </c>
      <c r="E42" s="509">
        <v>1975.91</v>
      </c>
      <c r="F42" s="509">
        <v>1381.8</v>
      </c>
      <c r="G42" s="509">
        <v>1487.21</v>
      </c>
    </row>
    <row r="43" spans="1:7" ht="11.25" customHeight="1" x14ac:dyDescent="0.2">
      <c r="A43" s="477" t="s">
        <v>648</v>
      </c>
      <c r="B43" s="509">
        <v>1708.86</v>
      </c>
      <c r="C43" s="509">
        <v>1433.27</v>
      </c>
      <c r="D43" s="509">
        <v>1024.6400000000001</v>
      </c>
      <c r="E43" s="509">
        <v>1886.66</v>
      </c>
      <c r="F43" s="509">
        <v>1068.3499999999999</v>
      </c>
      <c r="G43" s="509">
        <v>1060.6600000000001</v>
      </c>
    </row>
    <row r="44" spans="1:7" ht="11.25" customHeight="1" x14ac:dyDescent="0.2">
      <c r="A44" s="455" t="s">
        <v>647</v>
      </c>
      <c r="B44" s="509">
        <v>2140.34</v>
      </c>
      <c r="C44" s="509">
        <v>1792.34</v>
      </c>
      <c r="D44" s="509">
        <v>1700.86</v>
      </c>
      <c r="E44" s="509">
        <v>2342.39</v>
      </c>
      <c r="F44" s="509">
        <v>1699.18</v>
      </c>
      <c r="G44" s="509">
        <v>1748.93</v>
      </c>
    </row>
    <row r="45" spans="1:7" ht="11.25" customHeight="1" x14ac:dyDescent="0.2">
      <c r="A45" s="454" t="s">
        <v>646</v>
      </c>
      <c r="B45" s="509">
        <v>1737.86</v>
      </c>
      <c r="C45" s="509">
        <v>1542.55</v>
      </c>
      <c r="D45" s="509">
        <v>1276.48</v>
      </c>
      <c r="E45" s="509">
        <v>1871.56</v>
      </c>
      <c r="F45" s="509">
        <v>1226.69</v>
      </c>
      <c r="G45" s="509">
        <v>1292.1500000000001</v>
      </c>
    </row>
    <row r="46" spans="1:7" ht="11.25" customHeight="1" x14ac:dyDescent="0.2">
      <c r="A46" s="454" t="s">
        <v>645</v>
      </c>
      <c r="B46" s="509">
        <v>2302.04</v>
      </c>
      <c r="C46" s="509">
        <v>2121.31</v>
      </c>
      <c r="D46" s="509">
        <v>1972.07</v>
      </c>
      <c r="E46" s="509">
        <v>2497.29</v>
      </c>
      <c r="F46" s="509">
        <v>2016.58</v>
      </c>
      <c r="G46" s="509">
        <v>2005.7</v>
      </c>
    </row>
    <row r="47" spans="1:7" ht="11.25" customHeight="1" x14ac:dyDescent="0.2">
      <c r="A47" s="454" t="s">
        <v>644</v>
      </c>
      <c r="B47" s="509">
        <v>1093.47</v>
      </c>
      <c r="C47" s="509">
        <v>993.42</v>
      </c>
      <c r="D47" s="509">
        <v>816.69</v>
      </c>
      <c r="E47" s="509">
        <v>1303.19</v>
      </c>
      <c r="F47" s="509">
        <v>815.6</v>
      </c>
      <c r="G47" s="509">
        <v>970.44</v>
      </c>
    </row>
    <row r="48" spans="1:7" ht="11.25" customHeight="1" x14ac:dyDescent="0.2">
      <c r="A48" s="454" t="s">
        <v>643</v>
      </c>
      <c r="B48" s="509">
        <v>1357.69</v>
      </c>
      <c r="C48" s="509">
        <v>1179.51</v>
      </c>
      <c r="D48" s="509">
        <v>1015.24</v>
      </c>
      <c r="E48" s="509">
        <v>1601.31</v>
      </c>
      <c r="F48" s="509">
        <v>1051.45</v>
      </c>
      <c r="G48" s="509">
        <v>1008.66</v>
      </c>
    </row>
    <row r="49" spans="1:7" ht="11.25" customHeight="1" x14ac:dyDescent="0.2">
      <c r="A49" s="454" t="s">
        <v>642</v>
      </c>
      <c r="B49" s="509">
        <v>910.69</v>
      </c>
      <c r="C49" s="509">
        <v>855.21</v>
      </c>
      <c r="D49" s="509">
        <v>829.69</v>
      </c>
      <c r="E49" s="509">
        <v>952.18</v>
      </c>
      <c r="F49" s="509">
        <v>960.56</v>
      </c>
      <c r="G49" s="509">
        <v>855.52</v>
      </c>
    </row>
    <row r="50" spans="1:7" ht="11.25" customHeight="1" x14ac:dyDescent="0.2">
      <c r="A50" s="454" t="s">
        <v>641</v>
      </c>
      <c r="B50" s="509">
        <v>1035.2</v>
      </c>
      <c r="C50" s="509">
        <v>831.82</v>
      </c>
      <c r="D50" s="509">
        <v>793.4</v>
      </c>
      <c r="E50" s="509">
        <v>1514.73</v>
      </c>
      <c r="F50" s="509">
        <v>901.71</v>
      </c>
      <c r="G50" s="509">
        <v>972.39</v>
      </c>
    </row>
    <row r="51" spans="1:7" ht="11.25" customHeight="1" x14ac:dyDescent="0.2">
      <c r="A51" s="454" t="s">
        <v>640</v>
      </c>
      <c r="B51" s="509">
        <v>1234.6199999999999</v>
      </c>
      <c r="C51" s="509">
        <v>1285.21</v>
      </c>
      <c r="D51" s="509">
        <v>1236.27</v>
      </c>
      <c r="E51" s="509">
        <v>1221.5999999999999</v>
      </c>
      <c r="F51" s="509">
        <v>1086.8900000000001</v>
      </c>
      <c r="G51" s="509">
        <v>1015.59</v>
      </c>
    </row>
    <row r="52" spans="1:7" ht="11.25" customHeight="1" x14ac:dyDescent="0.2">
      <c r="A52" s="454" t="s">
        <v>639</v>
      </c>
      <c r="B52" s="509">
        <v>943.76</v>
      </c>
      <c r="C52" s="509">
        <v>940.13</v>
      </c>
      <c r="D52" s="509">
        <v>826.25</v>
      </c>
      <c r="E52" s="509">
        <v>1090.3699999999999</v>
      </c>
      <c r="F52" s="509">
        <v>820.53</v>
      </c>
      <c r="G52" s="509">
        <v>908.63</v>
      </c>
    </row>
    <row r="53" spans="1:7" ht="11.25" customHeight="1" x14ac:dyDescent="0.2">
      <c r="A53" s="455" t="s">
        <v>638</v>
      </c>
      <c r="B53" s="509">
        <v>1176.8</v>
      </c>
      <c r="C53" s="509">
        <v>1156.8599999999999</v>
      </c>
      <c r="D53" s="509">
        <v>1100.19</v>
      </c>
      <c r="E53" s="509">
        <v>1253.4100000000001</v>
      </c>
      <c r="F53" s="509">
        <v>1067.1500000000001</v>
      </c>
      <c r="G53" s="509">
        <v>1073.7</v>
      </c>
    </row>
    <row r="54" spans="1:7" ht="11.25" customHeight="1" x14ac:dyDescent="0.2">
      <c r="A54" s="455" t="s">
        <v>637</v>
      </c>
      <c r="B54" s="509">
        <v>770.07</v>
      </c>
      <c r="C54" s="509">
        <v>757.36</v>
      </c>
      <c r="D54" s="509">
        <v>717.54</v>
      </c>
      <c r="E54" s="509">
        <v>874.42</v>
      </c>
      <c r="F54" s="509">
        <v>746.46</v>
      </c>
      <c r="G54" s="509">
        <v>771.2</v>
      </c>
    </row>
    <row r="55" spans="1:7" ht="11.25" customHeight="1" x14ac:dyDescent="0.2">
      <c r="A55" s="454" t="s">
        <v>636</v>
      </c>
      <c r="B55" s="509">
        <v>1635.47</v>
      </c>
      <c r="C55" s="509">
        <v>1761.88</v>
      </c>
      <c r="D55" s="509">
        <v>1010.37</v>
      </c>
      <c r="E55" s="509">
        <v>2006.59</v>
      </c>
      <c r="F55" s="509">
        <v>836.77</v>
      </c>
      <c r="G55" s="509">
        <v>1117.8800000000001</v>
      </c>
    </row>
    <row r="56" spans="1:7" x14ac:dyDescent="0.2">
      <c r="A56" s="454" t="s">
        <v>635</v>
      </c>
      <c r="B56" s="509">
        <v>950.59</v>
      </c>
      <c r="C56" s="509">
        <v>870.82</v>
      </c>
      <c r="D56" s="509">
        <v>829.21</v>
      </c>
      <c r="E56" s="509">
        <v>1140.24</v>
      </c>
      <c r="F56" s="509">
        <v>835.55</v>
      </c>
      <c r="G56" s="509">
        <v>822.79</v>
      </c>
    </row>
    <row r="57" spans="1:7" ht="12" thickBot="1" x14ac:dyDescent="0.25">
      <c r="A57" s="491" t="s">
        <v>634</v>
      </c>
      <c r="B57" s="508">
        <v>1896.43</v>
      </c>
      <c r="C57" s="508">
        <v>839.14</v>
      </c>
      <c r="D57" s="508" t="s">
        <v>1486</v>
      </c>
      <c r="E57" s="508">
        <v>1911.32</v>
      </c>
      <c r="F57" s="508" t="s">
        <v>1486</v>
      </c>
      <c r="G57" s="508" t="s">
        <v>1486</v>
      </c>
    </row>
    <row r="58" spans="1:7" ht="12" thickTop="1" x14ac:dyDescent="0.2"/>
  </sheetData>
  <mergeCells count="7">
    <mergeCell ref="A5:G5"/>
    <mergeCell ref="E7:E8"/>
    <mergeCell ref="F7:F8"/>
    <mergeCell ref="G7:G8"/>
    <mergeCell ref="B7:B8"/>
    <mergeCell ref="C7:C8"/>
    <mergeCell ref="D7:D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7"/>
  <sheetViews>
    <sheetView topLeftCell="A32" zoomScaleNormal="100" workbookViewId="0">
      <selection activeCell="B8" sqref="B8:K56"/>
    </sheetView>
  </sheetViews>
  <sheetFormatPr defaultColWidth="9.140625" defaultRowHeight="11.25" x14ac:dyDescent="0.2"/>
  <cols>
    <col min="1" max="1" width="44.42578125" style="452" customWidth="1"/>
    <col min="2" max="2" width="6.85546875" style="452" customWidth="1"/>
    <col min="3" max="3" width="7.5703125" style="452" customWidth="1"/>
    <col min="4" max="4" width="7.140625" style="452" customWidth="1"/>
    <col min="5" max="5" width="8.140625" style="452" customWidth="1"/>
    <col min="6" max="6" width="9.28515625" style="452" customWidth="1"/>
    <col min="7" max="7" width="7.28515625" style="452" customWidth="1"/>
    <col min="8" max="8" width="8.140625" style="452" customWidth="1"/>
    <col min="9" max="9" width="7" style="452" customWidth="1"/>
    <col min="10" max="10" width="6.7109375" style="452" customWidth="1"/>
    <col min="11" max="11" width="7.28515625" style="452" customWidth="1"/>
    <col min="12" max="16384" width="9.140625" style="452"/>
  </cols>
  <sheetData>
    <row r="1" spans="1:22" x14ac:dyDescent="0.2">
      <c r="K1" s="475" t="s">
        <v>1423</v>
      </c>
    </row>
    <row r="2" spans="1:22" x14ac:dyDescent="0.2">
      <c r="A2" s="452" t="s">
        <v>1422</v>
      </c>
      <c r="D2" s="475"/>
      <c r="J2" s="475"/>
      <c r="K2" s="475"/>
    </row>
    <row r="3" spans="1:22" x14ac:dyDescent="0.2">
      <c r="K3" s="475" t="s">
        <v>686</v>
      </c>
    </row>
    <row r="4" spans="1:22" x14ac:dyDescent="0.2">
      <c r="A4" s="768" t="s">
        <v>1975</v>
      </c>
      <c r="B4" s="768"/>
      <c r="C4" s="768"/>
      <c r="D4" s="768"/>
      <c r="E4" s="768"/>
      <c r="F4" s="768"/>
      <c r="G4" s="768"/>
      <c r="H4" s="768"/>
      <c r="I4" s="768"/>
      <c r="J4" s="486"/>
      <c r="K4" s="486"/>
    </row>
    <row r="5" spans="1:22" x14ac:dyDescent="0.2">
      <c r="A5" s="472" t="s">
        <v>295</v>
      </c>
      <c r="B5" s="519"/>
      <c r="C5" s="519"/>
      <c r="D5" s="519"/>
      <c r="E5" s="519"/>
      <c r="F5" s="519"/>
      <c r="G5" s="519"/>
      <c r="H5" s="519"/>
      <c r="I5" s="519"/>
      <c r="K5" s="469" t="s">
        <v>631</v>
      </c>
    </row>
    <row r="6" spans="1:22" ht="21" customHeight="1" x14ac:dyDescent="0.2">
      <c r="A6" s="485"/>
      <c r="B6" s="766" t="s">
        <v>706</v>
      </c>
      <c r="C6" s="766" t="s">
        <v>777</v>
      </c>
      <c r="D6" s="766" t="s">
        <v>776</v>
      </c>
      <c r="E6" s="766" t="s">
        <v>775</v>
      </c>
      <c r="F6" s="766" t="s">
        <v>774</v>
      </c>
      <c r="G6" s="505" t="s">
        <v>773</v>
      </c>
      <c r="H6" s="766" t="s">
        <v>772</v>
      </c>
      <c r="I6" s="766" t="s">
        <v>771</v>
      </c>
      <c r="J6" s="766" t="s">
        <v>770</v>
      </c>
      <c r="K6" s="766" t="s">
        <v>769</v>
      </c>
    </row>
    <row r="7" spans="1:22" ht="23.1" customHeight="1" x14ac:dyDescent="0.2">
      <c r="A7" s="465" t="s">
        <v>682</v>
      </c>
      <c r="B7" s="766"/>
      <c r="C7" s="766"/>
      <c r="D7" s="766"/>
      <c r="E7" s="766"/>
      <c r="F7" s="766"/>
      <c r="G7" s="482" t="s">
        <v>768</v>
      </c>
      <c r="H7" s="766"/>
      <c r="I7" s="766"/>
      <c r="J7" s="766"/>
      <c r="K7" s="766"/>
    </row>
    <row r="8" spans="1:22" ht="15.6" customHeight="1" x14ac:dyDescent="0.2">
      <c r="A8" s="463" t="s">
        <v>623</v>
      </c>
      <c r="B8" s="509">
        <v>1093.82</v>
      </c>
      <c r="C8" s="509">
        <v>961.84</v>
      </c>
      <c r="D8" s="509">
        <v>991.36</v>
      </c>
      <c r="E8" s="509">
        <v>868.5</v>
      </c>
      <c r="F8" s="509">
        <v>851.39</v>
      </c>
      <c r="G8" s="509">
        <v>841.84</v>
      </c>
      <c r="H8" s="509">
        <v>978.02</v>
      </c>
      <c r="I8" s="509">
        <v>955.21</v>
      </c>
      <c r="J8" s="509">
        <v>930.97</v>
      </c>
      <c r="K8" s="509">
        <v>814.63</v>
      </c>
      <c r="L8" s="532"/>
      <c r="M8" s="529"/>
      <c r="N8" s="450"/>
      <c r="O8" s="450"/>
      <c r="P8" s="450"/>
      <c r="Q8" s="450"/>
      <c r="R8" s="450"/>
      <c r="S8" s="450"/>
      <c r="T8" s="450"/>
      <c r="U8" s="450"/>
    </row>
    <row r="9" spans="1:22" ht="11.25" customHeight="1" x14ac:dyDescent="0.2">
      <c r="A9" s="454" t="s">
        <v>681</v>
      </c>
      <c r="B9" s="509">
        <v>789.23</v>
      </c>
      <c r="C9" s="509">
        <v>758.06</v>
      </c>
      <c r="D9" s="509">
        <v>827.18</v>
      </c>
      <c r="E9" s="509">
        <v>631.89</v>
      </c>
      <c r="F9" s="509">
        <v>657.34</v>
      </c>
      <c r="G9" s="509">
        <v>702.21</v>
      </c>
      <c r="H9" s="509">
        <v>797.63</v>
      </c>
      <c r="I9" s="509">
        <v>824.22</v>
      </c>
      <c r="J9" s="509">
        <v>883.33</v>
      </c>
      <c r="K9" s="509">
        <v>664.5</v>
      </c>
      <c r="L9" s="450"/>
      <c r="M9" s="531"/>
      <c r="N9" s="530"/>
      <c r="O9" s="530"/>
      <c r="P9" s="530"/>
      <c r="Q9" s="530"/>
      <c r="R9" s="530"/>
      <c r="S9" s="530"/>
      <c r="T9" s="530"/>
      <c r="U9" s="530"/>
      <c r="V9" s="475"/>
    </row>
    <row r="10" spans="1:22" ht="22.5" customHeight="1" x14ac:dyDescent="0.2">
      <c r="A10" s="479" t="s">
        <v>680</v>
      </c>
      <c r="B10" s="509">
        <v>761.92</v>
      </c>
      <c r="C10" s="509">
        <v>690.23</v>
      </c>
      <c r="D10" s="509">
        <v>827.26</v>
      </c>
      <c r="E10" s="509">
        <v>631.89</v>
      </c>
      <c r="F10" s="509">
        <v>657.34</v>
      </c>
      <c r="G10" s="509">
        <v>702.3</v>
      </c>
      <c r="H10" s="509">
        <v>701.03</v>
      </c>
      <c r="I10" s="509">
        <v>824.22</v>
      </c>
      <c r="J10" s="509">
        <v>786.31</v>
      </c>
      <c r="K10" s="509">
        <v>664.5</v>
      </c>
      <c r="L10" s="461"/>
      <c r="M10" s="529"/>
      <c r="N10" s="450"/>
      <c r="O10" s="450"/>
      <c r="P10" s="450"/>
      <c r="Q10" s="450"/>
      <c r="R10" s="450"/>
      <c r="S10" s="450"/>
      <c r="T10" s="450"/>
      <c r="U10" s="450"/>
    </row>
    <row r="11" spans="1:22" ht="11.25" customHeight="1" x14ac:dyDescent="0.2">
      <c r="A11" s="459" t="s">
        <v>679</v>
      </c>
      <c r="B11" s="509">
        <v>1047.94</v>
      </c>
      <c r="C11" s="509">
        <v>1134.18</v>
      </c>
      <c r="D11" s="509">
        <v>500</v>
      </c>
      <c r="E11" s="509" t="s">
        <v>1486</v>
      </c>
      <c r="F11" s="509" t="s">
        <v>1486</v>
      </c>
      <c r="G11" s="509">
        <v>660.38</v>
      </c>
      <c r="H11" s="509">
        <v>1088.98</v>
      </c>
      <c r="I11" s="509" t="s">
        <v>1486</v>
      </c>
      <c r="J11" s="509">
        <v>1172.8499999999999</v>
      </c>
      <c r="K11" s="509" t="s">
        <v>1486</v>
      </c>
      <c r="L11" s="461"/>
      <c r="M11" s="529"/>
      <c r="N11" s="450"/>
      <c r="O11" s="450"/>
      <c r="P11" s="450"/>
      <c r="Q11" s="450"/>
      <c r="R11" s="450"/>
      <c r="S11" s="450"/>
      <c r="T11" s="450"/>
      <c r="U11" s="450"/>
    </row>
    <row r="12" spans="1:22" ht="11.25" customHeight="1" x14ac:dyDescent="0.2">
      <c r="A12" s="458" t="s">
        <v>678</v>
      </c>
      <c r="B12" s="509">
        <v>1216.8699999999999</v>
      </c>
      <c r="C12" s="509">
        <v>871.95</v>
      </c>
      <c r="D12" s="509">
        <v>2003.4</v>
      </c>
      <c r="E12" s="509">
        <v>782.13</v>
      </c>
      <c r="F12" s="509">
        <v>870.12</v>
      </c>
      <c r="G12" s="509">
        <v>1157.3699999999999</v>
      </c>
      <c r="H12" s="509">
        <v>1009.76</v>
      </c>
      <c r="I12" s="509">
        <v>1143.51</v>
      </c>
      <c r="J12" s="509">
        <v>963.26</v>
      </c>
      <c r="K12" s="509">
        <v>844.66</v>
      </c>
      <c r="L12" s="461"/>
      <c r="M12" s="529"/>
      <c r="N12" s="450"/>
      <c r="O12" s="450"/>
      <c r="P12" s="450"/>
      <c r="Q12" s="450"/>
      <c r="R12" s="450"/>
      <c r="S12" s="450"/>
      <c r="T12" s="450"/>
      <c r="U12" s="450"/>
    </row>
    <row r="13" spans="1:22" ht="11.25" customHeight="1" x14ac:dyDescent="0.2">
      <c r="A13" s="458" t="s">
        <v>677</v>
      </c>
      <c r="B13" s="509">
        <v>996.63</v>
      </c>
      <c r="C13" s="509">
        <v>988.68</v>
      </c>
      <c r="D13" s="509">
        <v>861.94</v>
      </c>
      <c r="E13" s="509">
        <v>806.6</v>
      </c>
      <c r="F13" s="509">
        <v>767.42</v>
      </c>
      <c r="G13" s="509">
        <v>820.39</v>
      </c>
      <c r="H13" s="509">
        <v>989.65</v>
      </c>
      <c r="I13" s="509">
        <v>1035.95</v>
      </c>
      <c r="J13" s="509">
        <v>871.1</v>
      </c>
      <c r="K13" s="509">
        <v>783.5</v>
      </c>
      <c r="L13" s="461"/>
      <c r="M13" s="529"/>
      <c r="N13" s="450"/>
      <c r="O13" s="450"/>
      <c r="P13" s="450"/>
      <c r="Q13" s="450"/>
      <c r="R13" s="450"/>
      <c r="S13" s="450"/>
      <c r="T13" s="450"/>
      <c r="U13" s="450"/>
    </row>
    <row r="14" spans="1:22" ht="11.25" customHeight="1" x14ac:dyDescent="0.2">
      <c r="A14" s="460" t="s">
        <v>676</v>
      </c>
      <c r="B14" s="509">
        <v>967.14</v>
      </c>
      <c r="C14" s="509">
        <v>905.43</v>
      </c>
      <c r="D14" s="509">
        <v>821.56</v>
      </c>
      <c r="E14" s="509">
        <v>764.34</v>
      </c>
      <c r="F14" s="509">
        <v>739.51</v>
      </c>
      <c r="G14" s="509">
        <v>802.78</v>
      </c>
      <c r="H14" s="509">
        <v>813.76</v>
      </c>
      <c r="I14" s="509">
        <v>904.68</v>
      </c>
      <c r="J14" s="509">
        <v>817.75</v>
      </c>
      <c r="K14" s="509">
        <v>775.87</v>
      </c>
      <c r="L14" s="461"/>
      <c r="M14" s="529"/>
      <c r="N14" s="450"/>
      <c r="O14" s="450"/>
      <c r="P14" s="450"/>
      <c r="Q14" s="450"/>
      <c r="R14" s="450"/>
      <c r="S14" s="450"/>
      <c r="T14" s="450"/>
      <c r="U14" s="450"/>
    </row>
    <row r="15" spans="1:22" ht="22.5" customHeight="1" x14ac:dyDescent="0.2">
      <c r="A15" s="479" t="s">
        <v>675</v>
      </c>
      <c r="B15" s="509">
        <v>715.62</v>
      </c>
      <c r="C15" s="509">
        <v>749.18</v>
      </c>
      <c r="D15" s="509">
        <v>595.4</v>
      </c>
      <c r="E15" s="509">
        <v>721.82</v>
      </c>
      <c r="F15" s="509">
        <v>597.74</v>
      </c>
      <c r="G15" s="509">
        <v>690.57</v>
      </c>
      <c r="H15" s="509">
        <v>657.39</v>
      </c>
      <c r="I15" s="509">
        <v>1053.67</v>
      </c>
      <c r="J15" s="509">
        <v>725.01</v>
      </c>
      <c r="K15" s="509">
        <v>649.53</v>
      </c>
      <c r="L15" s="461"/>
      <c r="M15" s="529"/>
      <c r="N15" s="450"/>
      <c r="O15" s="450"/>
      <c r="P15" s="450"/>
      <c r="Q15" s="450"/>
      <c r="R15" s="450"/>
      <c r="S15" s="450"/>
      <c r="T15" s="450"/>
      <c r="U15" s="450"/>
    </row>
    <row r="16" spans="1:22" ht="23.25" customHeight="1" x14ac:dyDescent="0.2">
      <c r="A16" s="479" t="s">
        <v>674</v>
      </c>
      <c r="B16" s="509">
        <v>956.75</v>
      </c>
      <c r="C16" s="509">
        <v>1076.8599999999999</v>
      </c>
      <c r="D16" s="509">
        <v>694.16</v>
      </c>
      <c r="E16" s="509">
        <v>722.03</v>
      </c>
      <c r="F16" s="509">
        <v>647.30999999999995</v>
      </c>
      <c r="G16" s="509">
        <v>824.59</v>
      </c>
      <c r="H16" s="509">
        <v>801.99</v>
      </c>
      <c r="I16" s="509">
        <v>1085.1300000000001</v>
      </c>
      <c r="J16" s="509">
        <v>845.79</v>
      </c>
      <c r="K16" s="509">
        <v>654.04999999999995</v>
      </c>
      <c r="L16" s="461"/>
      <c r="M16" s="529"/>
      <c r="N16" s="450"/>
      <c r="O16" s="450"/>
      <c r="P16" s="450"/>
      <c r="Q16" s="450"/>
      <c r="R16" s="450"/>
      <c r="S16" s="450"/>
      <c r="T16" s="450"/>
      <c r="U16" s="450"/>
    </row>
    <row r="17" spans="1:21" ht="22.5" customHeight="1" x14ac:dyDescent="0.2">
      <c r="A17" s="479" t="s">
        <v>673</v>
      </c>
      <c r="B17" s="509">
        <v>1220.8</v>
      </c>
      <c r="C17" s="509">
        <v>1046.96</v>
      </c>
      <c r="D17" s="509">
        <v>757.33</v>
      </c>
      <c r="E17" s="509">
        <v>823.59</v>
      </c>
      <c r="F17" s="509">
        <v>656.92</v>
      </c>
      <c r="G17" s="509">
        <v>1469.17</v>
      </c>
      <c r="H17" s="509">
        <v>1960.08</v>
      </c>
      <c r="I17" s="509">
        <v>1012.89</v>
      </c>
      <c r="J17" s="509">
        <v>836.41</v>
      </c>
      <c r="K17" s="509">
        <v>674.79</v>
      </c>
      <c r="L17" s="461"/>
      <c r="M17" s="450"/>
      <c r="N17" s="450"/>
      <c r="O17" s="450"/>
      <c r="P17" s="450"/>
      <c r="Q17" s="450"/>
      <c r="R17" s="450"/>
      <c r="S17" s="450"/>
      <c r="T17" s="450"/>
      <c r="U17" s="450"/>
    </row>
    <row r="18" spans="1:21" ht="23.25" customHeight="1" x14ac:dyDescent="0.2">
      <c r="A18" s="477" t="s">
        <v>672</v>
      </c>
      <c r="B18" s="509">
        <v>1872.58</v>
      </c>
      <c r="C18" s="509">
        <v>1623.43</v>
      </c>
      <c r="D18" s="509">
        <v>1503.67</v>
      </c>
      <c r="E18" s="509">
        <v>914.67</v>
      </c>
      <c r="F18" s="509">
        <v>812.89</v>
      </c>
      <c r="G18" s="509">
        <v>835.97</v>
      </c>
      <c r="H18" s="509">
        <v>1119.8599999999999</v>
      </c>
      <c r="I18" s="509">
        <v>776.21</v>
      </c>
      <c r="J18" s="509">
        <v>1029.78</v>
      </c>
      <c r="K18" s="509">
        <v>749.72</v>
      </c>
      <c r="L18" s="461"/>
      <c r="M18" s="450"/>
      <c r="N18" s="450"/>
      <c r="O18" s="450"/>
      <c r="P18" s="450"/>
      <c r="Q18" s="450"/>
      <c r="R18" s="450"/>
      <c r="S18" s="450"/>
      <c r="T18" s="450"/>
      <c r="U18" s="450"/>
    </row>
    <row r="19" spans="1:21" ht="11.25" customHeight="1" x14ac:dyDescent="0.2">
      <c r="A19" s="455" t="s">
        <v>671</v>
      </c>
      <c r="B19" s="509">
        <v>1714.43</v>
      </c>
      <c r="C19" s="509">
        <v>843.21</v>
      </c>
      <c r="D19" s="509" t="s">
        <v>1486</v>
      </c>
      <c r="E19" s="509">
        <v>608.76</v>
      </c>
      <c r="F19" s="509" t="s">
        <v>1486</v>
      </c>
      <c r="G19" s="509" t="s">
        <v>1486</v>
      </c>
      <c r="H19" s="509">
        <v>1268.45</v>
      </c>
      <c r="I19" s="509">
        <v>631.57000000000005</v>
      </c>
      <c r="J19" s="509" t="s">
        <v>1486</v>
      </c>
      <c r="K19" s="509" t="s">
        <v>1486</v>
      </c>
      <c r="L19" s="461"/>
      <c r="M19" s="450"/>
      <c r="N19" s="450"/>
      <c r="O19" s="450"/>
      <c r="P19" s="450"/>
      <c r="Q19" s="450"/>
      <c r="R19" s="450"/>
      <c r="S19" s="450"/>
      <c r="T19" s="450"/>
      <c r="U19" s="450"/>
    </row>
    <row r="20" spans="1:21" ht="11.25" customHeight="1" x14ac:dyDescent="0.2">
      <c r="A20" s="455" t="s">
        <v>670</v>
      </c>
      <c r="B20" s="509">
        <v>1139.6500000000001</v>
      </c>
      <c r="C20" s="509">
        <v>1094.2</v>
      </c>
      <c r="D20" s="509" t="s">
        <v>1486</v>
      </c>
      <c r="E20" s="509">
        <v>1590.88</v>
      </c>
      <c r="F20" s="509">
        <v>610.49</v>
      </c>
      <c r="G20" s="509">
        <v>953.26</v>
      </c>
      <c r="H20" s="509">
        <v>1196.57</v>
      </c>
      <c r="I20" s="509">
        <v>938.8</v>
      </c>
      <c r="J20" s="509">
        <v>1009.46</v>
      </c>
      <c r="K20" s="509">
        <v>988.42</v>
      </c>
      <c r="L20" s="450"/>
      <c r="M20" s="450"/>
      <c r="N20" s="450"/>
      <c r="O20" s="450"/>
      <c r="P20" s="450"/>
      <c r="Q20" s="450"/>
      <c r="R20" s="450"/>
      <c r="S20" s="450"/>
      <c r="T20" s="450"/>
      <c r="U20" s="450"/>
    </row>
    <row r="21" spans="1:21" ht="11.25" customHeight="1" x14ac:dyDescent="0.2">
      <c r="A21" s="455" t="s">
        <v>669</v>
      </c>
      <c r="B21" s="509">
        <v>1067.3399999999999</v>
      </c>
      <c r="C21" s="509">
        <v>1015.59</v>
      </c>
      <c r="D21" s="509">
        <v>1054.44</v>
      </c>
      <c r="E21" s="509">
        <v>802.78</v>
      </c>
      <c r="F21" s="509">
        <v>787.78</v>
      </c>
      <c r="G21" s="509">
        <v>813.44</v>
      </c>
      <c r="H21" s="509">
        <v>1141.53</v>
      </c>
      <c r="I21" s="509">
        <v>1099.8399999999999</v>
      </c>
      <c r="J21" s="509">
        <v>1194.3399999999999</v>
      </c>
      <c r="K21" s="509">
        <v>761.66</v>
      </c>
      <c r="L21" s="450"/>
      <c r="M21" s="450"/>
      <c r="N21" s="450"/>
      <c r="O21" s="450"/>
      <c r="P21" s="450"/>
      <c r="Q21" s="450"/>
      <c r="R21" s="450"/>
      <c r="S21" s="450"/>
      <c r="T21" s="450"/>
      <c r="U21" s="450"/>
    </row>
    <row r="22" spans="1:21" ht="22.5" x14ac:dyDescent="0.2">
      <c r="A22" s="479" t="s">
        <v>668</v>
      </c>
      <c r="B22" s="509">
        <v>1031.19</v>
      </c>
      <c r="C22" s="509">
        <v>1050.95</v>
      </c>
      <c r="D22" s="509">
        <v>879</v>
      </c>
      <c r="E22" s="509">
        <v>883.75</v>
      </c>
      <c r="F22" s="509">
        <v>699.3</v>
      </c>
      <c r="G22" s="509">
        <v>753.36</v>
      </c>
      <c r="H22" s="509">
        <v>969.43</v>
      </c>
      <c r="I22" s="509">
        <v>871.71</v>
      </c>
      <c r="J22" s="509">
        <v>805.83</v>
      </c>
      <c r="K22" s="509">
        <v>749.02</v>
      </c>
      <c r="L22" s="529"/>
      <c r="M22" s="450"/>
      <c r="N22" s="450"/>
      <c r="O22" s="450"/>
      <c r="P22" s="450"/>
      <c r="Q22" s="450"/>
      <c r="R22" s="450"/>
      <c r="S22" s="450"/>
      <c r="T22" s="450"/>
      <c r="U22" s="450"/>
    </row>
    <row r="23" spans="1:21" ht="22.5" x14ac:dyDescent="0.2">
      <c r="A23" s="478" t="s">
        <v>667</v>
      </c>
      <c r="B23" s="509">
        <v>1213.33</v>
      </c>
      <c r="C23" s="509">
        <v>1077.44</v>
      </c>
      <c r="D23" s="509">
        <v>978.67</v>
      </c>
      <c r="E23" s="509">
        <v>1149.3800000000001</v>
      </c>
      <c r="F23" s="509">
        <v>585.15</v>
      </c>
      <c r="G23" s="509">
        <v>944.2</v>
      </c>
      <c r="H23" s="509">
        <v>1000.23</v>
      </c>
      <c r="I23" s="509">
        <v>1168.8900000000001</v>
      </c>
      <c r="J23" s="509">
        <v>745.39</v>
      </c>
      <c r="K23" s="509">
        <v>1160.56</v>
      </c>
      <c r="L23" s="450"/>
      <c r="M23" s="450"/>
      <c r="N23" s="450"/>
      <c r="O23" s="450"/>
      <c r="P23" s="450"/>
      <c r="Q23" s="450"/>
      <c r="R23" s="450"/>
      <c r="S23" s="450"/>
      <c r="T23" s="450"/>
      <c r="U23" s="450"/>
    </row>
    <row r="24" spans="1:21" ht="22.5" x14ac:dyDescent="0.2">
      <c r="A24" s="479" t="s">
        <v>666</v>
      </c>
      <c r="B24" s="509">
        <v>1199.3</v>
      </c>
      <c r="C24" s="509">
        <v>1104.67</v>
      </c>
      <c r="D24" s="509" t="s">
        <v>1486</v>
      </c>
      <c r="E24" s="509">
        <v>1070.5999999999999</v>
      </c>
      <c r="F24" s="509">
        <v>959.41</v>
      </c>
      <c r="G24" s="509">
        <v>839.62</v>
      </c>
      <c r="H24" s="509">
        <v>1195.17</v>
      </c>
      <c r="I24" s="509">
        <v>1147.97</v>
      </c>
      <c r="J24" s="509">
        <v>916.62</v>
      </c>
      <c r="K24" s="509">
        <v>1161.08</v>
      </c>
      <c r="L24" s="450"/>
      <c r="M24" s="450"/>
      <c r="N24" s="450"/>
      <c r="O24" s="450"/>
      <c r="P24" s="450"/>
      <c r="Q24" s="450"/>
      <c r="R24" s="450"/>
      <c r="S24" s="450"/>
      <c r="T24" s="450"/>
      <c r="U24" s="450"/>
    </row>
    <row r="25" spans="1:21" ht="12.75" x14ac:dyDescent="0.2">
      <c r="A25" s="457" t="s">
        <v>665</v>
      </c>
      <c r="B25" s="509">
        <v>748.39</v>
      </c>
      <c r="C25" s="509">
        <v>842.27</v>
      </c>
      <c r="D25" s="509">
        <v>714.52</v>
      </c>
      <c r="E25" s="509">
        <v>691.98</v>
      </c>
      <c r="F25" s="509">
        <v>696.15</v>
      </c>
      <c r="G25" s="509">
        <v>724.51</v>
      </c>
      <c r="H25" s="509">
        <v>644.80999999999995</v>
      </c>
      <c r="I25" s="509">
        <v>659.39</v>
      </c>
      <c r="J25" s="509">
        <v>758.4</v>
      </c>
      <c r="K25" s="509">
        <v>586.61</v>
      </c>
      <c r="L25" s="450"/>
      <c r="M25" s="450"/>
      <c r="N25" s="450"/>
      <c r="O25" s="450"/>
      <c r="P25" s="450"/>
      <c r="Q25" s="450"/>
      <c r="R25" s="450"/>
      <c r="S25" s="450"/>
      <c r="T25" s="450"/>
      <c r="U25" s="450"/>
    </row>
    <row r="26" spans="1:21" ht="12.75" x14ac:dyDescent="0.2">
      <c r="A26" s="457" t="s">
        <v>664</v>
      </c>
      <c r="B26" s="509">
        <v>945.15</v>
      </c>
      <c r="C26" s="509">
        <v>872.93</v>
      </c>
      <c r="D26" s="509">
        <v>664.52</v>
      </c>
      <c r="E26" s="509">
        <v>917.65</v>
      </c>
      <c r="F26" s="509">
        <v>652.57000000000005</v>
      </c>
      <c r="G26" s="509">
        <v>739.68</v>
      </c>
      <c r="H26" s="509">
        <v>986.32</v>
      </c>
      <c r="I26" s="509">
        <v>804.61</v>
      </c>
      <c r="J26" s="509">
        <v>828.44</v>
      </c>
      <c r="K26" s="509">
        <v>589.26</v>
      </c>
      <c r="L26" s="450"/>
      <c r="M26" s="450"/>
      <c r="N26" s="450"/>
      <c r="O26" s="450"/>
      <c r="P26" s="450"/>
      <c r="Q26" s="450"/>
      <c r="R26" s="450"/>
      <c r="S26" s="450"/>
      <c r="T26" s="450"/>
      <c r="U26" s="450"/>
    </row>
    <row r="27" spans="1:21" ht="12.75" x14ac:dyDescent="0.2">
      <c r="A27" s="457" t="s">
        <v>663</v>
      </c>
      <c r="B27" s="509">
        <v>1242.5</v>
      </c>
      <c r="C27" s="509">
        <v>979.63</v>
      </c>
      <c r="D27" s="509">
        <v>932.2</v>
      </c>
      <c r="E27" s="509">
        <v>951.47</v>
      </c>
      <c r="F27" s="509">
        <v>622.57000000000005</v>
      </c>
      <c r="G27" s="509">
        <v>1126.3</v>
      </c>
      <c r="H27" s="509">
        <v>823.09</v>
      </c>
      <c r="I27" s="509">
        <v>962.97</v>
      </c>
      <c r="J27" s="509">
        <v>932.38</v>
      </c>
      <c r="K27" s="509">
        <v>820.36</v>
      </c>
      <c r="L27" s="450"/>
      <c r="M27" s="450"/>
      <c r="N27" s="450"/>
      <c r="O27" s="450"/>
      <c r="P27" s="450"/>
      <c r="Q27" s="450"/>
      <c r="R27" s="450"/>
      <c r="S27" s="450"/>
      <c r="T27" s="450"/>
      <c r="U27" s="450"/>
    </row>
    <row r="28" spans="1:21" ht="22.5" x14ac:dyDescent="0.2">
      <c r="A28" s="479" t="s">
        <v>662</v>
      </c>
      <c r="B28" s="509">
        <v>2907.1</v>
      </c>
      <c r="C28" s="509">
        <v>2287.9499999999998</v>
      </c>
      <c r="D28" s="509">
        <v>2750.03</v>
      </c>
      <c r="E28" s="509">
        <v>2456.1999999999998</v>
      </c>
      <c r="F28" s="509">
        <v>2572.9299999999998</v>
      </c>
      <c r="G28" s="509">
        <v>1971.61</v>
      </c>
      <c r="H28" s="509">
        <v>2832.12</v>
      </c>
      <c r="I28" s="509">
        <v>2603.83</v>
      </c>
      <c r="J28" s="509">
        <v>2398.62</v>
      </c>
      <c r="K28" s="509">
        <v>2509.81</v>
      </c>
      <c r="L28" s="450"/>
      <c r="M28" s="450"/>
      <c r="N28" s="450"/>
      <c r="O28" s="450"/>
      <c r="P28" s="450"/>
      <c r="Q28" s="450"/>
      <c r="R28" s="450"/>
      <c r="S28" s="450"/>
      <c r="T28" s="450"/>
      <c r="U28" s="450"/>
    </row>
    <row r="29" spans="1:21" ht="22.5" x14ac:dyDescent="0.2">
      <c r="A29" s="478" t="s">
        <v>661</v>
      </c>
      <c r="B29" s="509">
        <v>1084.17</v>
      </c>
      <c r="C29" s="509">
        <v>1011.93</v>
      </c>
      <c r="D29" s="509">
        <v>1084.69</v>
      </c>
      <c r="E29" s="509">
        <v>931.75</v>
      </c>
      <c r="F29" s="509">
        <v>855.87</v>
      </c>
      <c r="G29" s="509">
        <v>898.68</v>
      </c>
      <c r="H29" s="509">
        <v>999.7</v>
      </c>
      <c r="I29" s="509">
        <v>1098.78</v>
      </c>
      <c r="J29" s="509">
        <v>1060.27</v>
      </c>
      <c r="K29" s="509">
        <v>1038.95</v>
      </c>
      <c r="L29" s="450"/>
      <c r="M29" s="450"/>
      <c r="N29" s="450"/>
      <c r="O29" s="450"/>
      <c r="P29" s="450"/>
      <c r="Q29" s="450"/>
      <c r="R29" s="450"/>
      <c r="S29" s="450"/>
      <c r="T29" s="450"/>
      <c r="U29" s="450"/>
    </row>
    <row r="30" spans="1:21" ht="12.75" x14ac:dyDescent="0.2">
      <c r="A30" s="454" t="s">
        <v>660</v>
      </c>
      <c r="B30" s="509">
        <v>966.06</v>
      </c>
      <c r="C30" s="509">
        <v>827.38</v>
      </c>
      <c r="D30" s="509">
        <v>1070.94</v>
      </c>
      <c r="E30" s="509">
        <v>867.48</v>
      </c>
      <c r="F30" s="509">
        <v>964.2</v>
      </c>
      <c r="G30" s="509">
        <v>751.05</v>
      </c>
      <c r="H30" s="509">
        <v>901.1</v>
      </c>
      <c r="I30" s="509">
        <v>861.64</v>
      </c>
      <c r="J30" s="509">
        <v>902.04</v>
      </c>
      <c r="K30" s="509">
        <v>720.29</v>
      </c>
      <c r="L30" s="450"/>
      <c r="M30" s="450"/>
      <c r="N30" s="450"/>
      <c r="O30" s="450"/>
      <c r="P30" s="450"/>
      <c r="Q30" s="450"/>
      <c r="R30" s="450"/>
      <c r="S30" s="450"/>
      <c r="T30" s="450"/>
      <c r="U30" s="450"/>
    </row>
    <row r="31" spans="1:21" ht="23.25" customHeight="1" x14ac:dyDescent="0.2">
      <c r="A31" s="478" t="s">
        <v>659</v>
      </c>
      <c r="B31" s="509">
        <v>994.26</v>
      </c>
      <c r="C31" s="509">
        <v>836.83</v>
      </c>
      <c r="D31" s="509">
        <v>1185.24</v>
      </c>
      <c r="E31" s="509">
        <v>907.57</v>
      </c>
      <c r="F31" s="509">
        <v>1033.9000000000001</v>
      </c>
      <c r="G31" s="509">
        <v>779.66</v>
      </c>
      <c r="H31" s="509">
        <v>917.31</v>
      </c>
      <c r="I31" s="509">
        <v>809.05</v>
      </c>
      <c r="J31" s="509">
        <v>906.03</v>
      </c>
      <c r="K31" s="509">
        <v>729.79</v>
      </c>
      <c r="L31" s="450"/>
      <c r="M31" s="450"/>
      <c r="N31" s="450"/>
      <c r="O31" s="450"/>
      <c r="P31" s="450"/>
      <c r="Q31" s="450"/>
      <c r="R31" s="450"/>
      <c r="S31" s="450"/>
      <c r="T31" s="450"/>
      <c r="U31" s="450"/>
    </row>
    <row r="32" spans="1:21" ht="11.25" customHeight="1" x14ac:dyDescent="0.2">
      <c r="A32" s="457" t="s">
        <v>658</v>
      </c>
      <c r="B32" s="509">
        <v>919.94</v>
      </c>
      <c r="C32" s="509">
        <v>811.93</v>
      </c>
      <c r="D32" s="509">
        <v>797.98</v>
      </c>
      <c r="E32" s="509">
        <v>790.49</v>
      </c>
      <c r="F32" s="509">
        <v>734.22</v>
      </c>
      <c r="G32" s="509">
        <v>685.98</v>
      </c>
      <c r="H32" s="509">
        <v>880.73</v>
      </c>
      <c r="I32" s="509">
        <v>933.24</v>
      </c>
      <c r="J32" s="509">
        <v>895.21</v>
      </c>
      <c r="K32" s="509">
        <v>695.22</v>
      </c>
      <c r="L32" s="450"/>
      <c r="M32" s="450"/>
      <c r="N32" s="450"/>
      <c r="O32" s="450"/>
      <c r="P32" s="450"/>
      <c r="Q32" s="450"/>
      <c r="R32" s="450"/>
      <c r="S32" s="450"/>
      <c r="T32" s="450"/>
      <c r="U32" s="450"/>
    </row>
    <row r="33" spans="1:21" ht="11.25" customHeight="1" x14ac:dyDescent="0.2">
      <c r="A33" s="478" t="s">
        <v>657</v>
      </c>
      <c r="B33" s="509">
        <v>1013.46</v>
      </c>
      <c r="C33" s="509">
        <v>886.91</v>
      </c>
      <c r="D33" s="509">
        <v>837.03</v>
      </c>
      <c r="E33" s="509">
        <v>839.55</v>
      </c>
      <c r="F33" s="509">
        <v>743.56</v>
      </c>
      <c r="G33" s="509">
        <v>787.95</v>
      </c>
      <c r="H33" s="509">
        <v>862.26</v>
      </c>
      <c r="I33" s="509">
        <v>866.24</v>
      </c>
      <c r="J33" s="509">
        <v>850.98</v>
      </c>
      <c r="K33" s="509">
        <v>761.51</v>
      </c>
      <c r="L33" s="450"/>
      <c r="M33" s="450"/>
      <c r="N33" s="450"/>
      <c r="O33" s="450"/>
      <c r="P33" s="450"/>
      <c r="Q33" s="450"/>
      <c r="R33" s="450"/>
      <c r="S33" s="450"/>
      <c r="T33" s="450"/>
      <c r="U33" s="450"/>
    </row>
    <row r="34" spans="1:21" ht="11.25" customHeight="1" x14ac:dyDescent="0.2">
      <c r="A34" s="457" t="s">
        <v>656</v>
      </c>
      <c r="B34" s="509">
        <v>965.85</v>
      </c>
      <c r="C34" s="509">
        <v>850.84</v>
      </c>
      <c r="D34" s="509">
        <v>784.97</v>
      </c>
      <c r="E34" s="509">
        <v>813.67</v>
      </c>
      <c r="F34" s="509">
        <v>726.81</v>
      </c>
      <c r="G34" s="509">
        <v>773.47</v>
      </c>
      <c r="H34" s="509">
        <v>915.96</v>
      </c>
      <c r="I34" s="509">
        <v>861.46</v>
      </c>
      <c r="J34" s="509">
        <v>872.95</v>
      </c>
      <c r="K34" s="509">
        <v>735.28</v>
      </c>
      <c r="L34" s="450"/>
      <c r="M34" s="450"/>
      <c r="N34" s="450"/>
      <c r="O34" s="450"/>
      <c r="P34" s="450"/>
      <c r="Q34" s="450"/>
      <c r="R34" s="450"/>
      <c r="S34" s="450"/>
      <c r="T34" s="450"/>
      <c r="U34" s="450"/>
    </row>
    <row r="35" spans="1:21" ht="11.25" customHeight="1" x14ac:dyDescent="0.2">
      <c r="A35" s="457" t="s">
        <v>655</v>
      </c>
      <c r="B35" s="509">
        <v>1240.2</v>
      </c>
      <c r="C35" s="509">
        <v>971.81</v>
      </c>
      <c r="D35" s="509">
        <v>938.93</v>
      </c>
      <c r="E35" s="509">
        <v>905.34</v>
      </c>
      <c r="F35" s="509">
        <v>781.06</v>
      </c>
      <c r="G35" s="509">
        <v>826.25</v>
      </c>
      <c r="H35" s="509">
        <v>950.76</v>
      </c>
      <c r="I35" s="509">
        <v>946.1</v>
      </c>
      <c r="J35" s="509">
        <v>966.81</v>
      </c>
      <c r="K35" s="509">
        <v>785.06</v>
      </c>
      <c r="L35" s="450"/>
      <c r="M35" s="450"/>
      <c r="N35" s="450"/>
      <c r="O35" s="450"/>
      <c r="P35" s="450"/>
      <c r="Q35" s="450"/>
      <c r="R35" s="450"/>
      <c r="S35" s="450"/>
      <c r="T35" s="450"/>
      <c r="U35" s="450"/>
    </row>
    <row r="36" spans="1:21" ht="11.25" customHeight="1" x14ac:dyDescent="0.2">
      <c r="A36" s="457" t="s">
        <v>654</v>
      </c>
      <c r="B36" s="509">
        <v>878.18</v>
      </c>
      <c r="C36" s="509">
        <v>829.79</v>
      </c>
      <c r="D36" s="509">
        <v>802.26</v>
      </c>
      <c r="E36" s="509">
        <v>804.31</v>
      </c>
      <c r="F36" s="509">
        <v>732.06</v>
      </c>
      <c r="G36" s="509">
        <v>777.33</v>
      </c>
      <c r="H36" s="509">
        <v>807.9</v>
      </c>
      <c r="I36" s="509">
        <v>833.56</v>
      </c>
      <c r="J36" s="509">
        <v>810.84</v>
      </c>
      <c r="K36" s="509">
        <v>759.43</v>
      </c>
      <c r="L36" s="450"/>
      <c r="M36" s="450"/>
      <c r="N36" s="450"/>
      <c r="O36" s="450"/>
      <c r="P36" s="450"/>
      <c r="Q36" s="450"/>
      <c r="R36" s="450"/>
      <c r="S36" s="450"/>
      <c r="T36" s="450"/>
      <c r="U36" s="450"/>
    </row>
    <row r="37" spans="1:21" ht="11.25" customHeight="1" x14ac:dyDescent="0.2">
      <c r="A37" s="454" t="s">
        <v>653</v>
      </c>
      <c r="B37" s="509">
        <v>1338.08</v>
      </c>
      <c r="C37" s="509">
        <v>1019.57</v>
      </c>
      <c r="D37" s="509">
        <v>1046.01</v>
      </c>
      <c r="E37" s="509">
        <v>970.44</v>
      </c>
      <c r="F37" s="509">
        <v>875.16</v>
      </c>
      <c r="G37" s="509">
        <v>944.24</v>
      </c>
      <c r="H37" s="509">
        <v>1064.27</v>
      </c>
      <c r="I37" s="509">
        <v>1038.4100000000001</v>
      </c>
      <c r="J37" s="509">
        <v>1125.8399999999999</v>
      </c>
      <c r="K37" s="509">
        <v>967.29</v>
      </c>
      <c r="L37" s="450"/>
      <c r="M37" s="450"/>
      <c r="N37" s="450"/>
      <c r="O37" s="450"/>
      <c r="P37" s="450"/>
      <c r="Q37" s="450"/>
      <c r="R37" s="450"/>
      <c r="S37" s="450"/>
      <c r="T37" s="450"/>
      <c r="U37" s="450"/>
    </row>
    <row r="38" spans="1:21" ht="35.25" customHeight="1" x14ac:dyDescent="0.2">
      <c r="A38" s="477" t="s">
        <v>652</v>
      </c>
      <c r="B38" s="509">
        <v>1319.93</v>
      </c>
      <c r="C38" s="509">
        <v>982.75</v>
      </c>
      <c r="D38" s="509">
        <v>997.61</v>
      </c>
      <c r="E38" s="509">
        <v>937.24</v>
      </c>
      <c r="F38" s="509">
        <v>789.38</v>
      </c>
      <c r="G38" s="509">
        <v>860.81</v>
      </c>
      <c r="H38" s="509">
        <v>994.85</v>
      </c>
      <c r="I38" s="509">
        <v>967.26</v>
      </c>
      <c r="J38" s="509">
        <v>1086.68</v>
      </c>
      <c r="K38" s="509">
        <v>937.07</v>
      </c>
      <c r="L38" s="450"/>
      <c r="M38" s="450"/>
      <c r="N38" s="450"/>
      <c r="O38" s="450"/>
      <c r="P38" s="450"/>
      <c r="Q38" s="450"/>
      <c r="R38" s="450"/>
      <c r="S38" s="450"/>
      <c r="T38" s="450"/>
      <c r="U38" s="450"/>
    </row>
    <row r="39" spans="1:21" ht="11.25" customHeight="1" x14ac:dyDescent="0.2">
      <c r="A39" s="457" t="s">
        <v>651</v>
      </c>
      <c r="B39" s="509">
        <v>1532.37</v>
      </c>
      <c r="C39" s="509">
        <v>1465.26</v>
      </c>
      <c r="D39" s="509">
        <v>1228.3900000000001</v>
      </c>
      <c r="E39" s="509">
        <v>1388.21</v>
      </c>
      <c r="F39" s="509">
        <v>1271.54</v>
      </c>
      <c r="G39" s="509">
        <v>1405.37</v>
      </c>
      <c r="H39" s="509">
        <v>1531.36</v>
      </c>
      <c r="I39" s="509">
        <v>1311.55</v>
      </c>
      <c r="J39" s="509">
        <v>1442.4</v>
      </c>
      <c r="K39" s="509">
        <v>1265.1199999999999</v>
      </c>
      <c r="L39" s="450"/>
      <c r="M39" s="450"/>
      <c r="N39" s="450"/>
      <c r="O39" s="450"/>
      <c r="P39" s="450"/>
      <c r="Q39" s="450"/>
      <c r="R39" s="450"/>
      <c r="S39" s="450"/>
      <c r="T39" s="450"/>
      <c r="U39" s="450"/>
    </row>
    <row r="40" spans="1:21" ht="11.25" customHeight="1" x14ac:dyDescent="0.2">
      <c r="A40" s="458" t="s">
        <v>650</v>
      </c>
      <c r="B40" s="509">
        <v>724.31</v>
      </c>
      <c r="C40" s="509">
        <v>643.37</v>
      </c>
      <c r="D40" s="509">
        <v>641.41</v>
      </c>
      <c r="E40" s="509">
        <v>614.11</v>
      </c>
      <c r="F40" s="509">
        <v>592.77</v>
      </c>
      <c r="G40" s="509">
        <v>620.17999999999995</v>
      </c>
      <c r="H40" s="509">
        <v>652.41</v>
      </c>
      <c r="I40" s="509">
        <v>677.79</v>
      </c>
      <c r="J40" s="509">
        <v>837.46</v>
      </c>
      <c r="K40" s="509">
        <v>595.83000000000004</v>
      </c>
      <c r="L40" s="450"/>
      <c r="M40" s="450"/>
      <c r="N40" s="450"/>
      <c r="O40" s="450"/>
      <c r="P40" s="450"/>
      <c r="Q40" s="450"/>
      <c r="R40" s="450"/>
      <c r="S40" s="450"/>
      <c r="T40" s="450"/>
      <c r="U40" s="450"/>
    </row>
    <row r="41" spans="1:21" ht="11.25" customHeight="1" x14ac:dyDescent="0.2">
      <c r="A41" s="457" t="s">
        <v>649</v>
      </c>
      <c r="B41" s="509">
        <v>1821.27</v>
      </c>
      <c r="C41" s="509">
        <v>1439.64</v>
      </c>
      <c r="D41" s="509">
        <v>1328.1</v>
      </c>
      <c r="E41" s="509">
        <v>1334.72</v>
      </c>
      <c r="F41" s="509">
        <v>1506.49</v>
      </c>
      <c r="G41" s="509">
        <v>1061.7</v>
      </c>
      <c r="H41" s="509">
        <v>1510.58</v>
      </c>
      <c r="I41" s="509">
        <v>1455.25</v>
      </c>
      <c r="J41" s="509">
        <v>1487.21</v>
      </c>
      <c r="K41" s="509">
        <v>718.36</v>
      </c>
      <c r="L41" s="450"/>
      <c r="M41" s="450"/>
      <c r="N41" s="450"/>
      <c r="O41" s="450"/>
      <c r="P41" s="450"/>
      <c r="Q41" s="450"/>
      <c r="R41" s="450"/>
      <c r="S41" s="450"/>
      <c r="T41" s="450"/>
      <c r="U41" s="450"/>
    </row>
    <row r="42" spans="1:21" ht="34.5" customHeight="1" x14ac:dyDescent="0.2">
      <c r="A42" s="477" t="s">
        <v>648</v>
      </c>
      <c r="B42" s="509">
        <v>1708.86</v>
      </c>
      <c r="C42" s="509">
        <v>982.34</v>
      </c>
      <c r="D42" s="509">
        <v>813.67</v>
      </c>
      <c r="E42" s="509">
        <v>1313.35</v>
      </c>
      <c r="F42" s="509">
        <v>1004.11</v>
      </c>
      <c r="G42" s="509">
        <v>1046.07</v>
      </c>
      <c r="H42" s="509">
        <v>1114.21</v>
      </c>
      <c r="I42" s="509">
        <v>999.64</v>
      </c>
      <c r="J42" s="509">
        <v>1060.6600000000001</v>
      </c>
      <c r="K42" s="509">
        <v>836.69</v>
      </c>
      <c r="L42" s="450"/>
      <c r="M42" s="450"/>
      <c r="N42" s="450"/>
      <c r="O42" s="450"/>
      <c r="P42" s="450"/>
      <c r="Q42" s="450"/>
      <c r="R42" s="450"/>
      <c r="S42" s="450"/>
      <c r="T42" s="450"/>
      <c r="U42" s="450"/>
    </row>
    <row r="43" spans="1:21" ht="11.25" customHeight="1" x14ac:dyDescent="0.2">
      <c r="A43" s="455" t="s">
        <v>647</v>
      </c>
      <c r="B43" s="509">
        <v>2140.34</v>
      </c>
      <c r="C43" s="509">
        <v>1628.91</v>
      </c>
      <c r="D43" s="509">
        <v>1577.02</v>
      </c>
      <c r="E43" s="509">
        <v>1710.2</v>
      </c>
      <c r="F43" s="509">
        <v>1797.83</v>
      </c>
      <c r="G43" s="509">
        <v>1758.02</v>
      </c>
      <c r="H43" s="509">
        <v>1863.51</v>
      </c>
      <c r="I43" s="509">
        <v>1812.16</v>
      </c>
      <c r="J43" s="509">
        <v>1748.93</v>
      </c>
      <c r="K43" s="509">
        <v>1684.62</v>
      </c>
      <c r="L43" s="450"/>
      <c r="M43" s="450"/>
      <c r="N43" s="450"/>
      <c r="O43" s="450"/>
      <c r="P43" s="450"/>
      <c r="Q43" s="450"/>
      <c r="R43" s="450"/>
      <c r="S43" s="450"/>
      <c r="T43" s="450"/>
      <c r="U43" s="450"/>
    </row>
    <row r="44" spans="1:21" ht="11.25" customHeight="1" x14ac:dyDescent="0.2">
      <c r="A44" s="454" t="s">
        <v>646</v>
      </c>
      <c r="B44" s="509">
        <v>1737.86</v>
      </c>
      <c r="C44" s="509">
        <v>1499.48</v>
      </c>
      <c r="D44" s="509">
        <v>678.84</v>
      </c>
      <c r="E44" s="509">
        <v>1234.74</v>
      </c>
      <c r="F44" s="509">
        <v>1599.1</v>
      </c>
      <c r="G44" s="509">
        <v>869.43</v>
      </c>
      <c r="H44" s="509">
        <v>1484.5</v>
      </c>
      <c r="I44" s="509">
        <v>1381.24</v>
      </c>
      <c r="J44" s="509">
        <v>1292.1500000000001</v>
      </c>
      <c r="K44" s="509">
        <v>618.86</v>
      </c>
      <c r="L44" s="450"/>
      <c r="M44" s="450"/>
      <c r="N44" s="450"/>
      <c r="O44" s="450"/>
      <c r="P44" s="450"/>
      <c r="Q44" s="450"/>
      <c r="R44" s="450"/>
      <c r="S44" s="450"/>
      <c r="T44" s="450"/>
      <c r="U44" s="450"/>
    </row>
    <row r="45" spans="1:21" ht="11.25" customHeight="1" x14ac:dyDescent="0.2">
      <c r="A45" s="454" t="s">
        <v>645</v>
      </c>
      <c r="B45" s="509">
        <v>2302.04</v>
      </c>
      <c r="C45" s="509">
        <v>2036.16</v>
      </c>
      <c r="D45" s="509">
        <v>2053.29</v>
      </c>
      <c r="E45" s="509">
        <v>1907.79</v>
      </c>
      <c r="F45" s="509">
        <v>1946.96</v>
      </c>
      <c r="G45" s="509">
        <v>1909.28</v>
      </c>
      <c r="H45" s="509">
        <v>1969.81</v>
      </c>
      <c r="I45" s="509">
        <v>2036.02</v>
      </c>
      <c r="J45" s="509">
        <v>2005.7</v>
      </c>
      <c r="K45" s="509">
        <v>1947.38</v>
      </c>
      <c r="L45" s="450"/>
      <c r="M45" s="450"/>
      <c r="N45" s="450"/>
      <c r="O45" s="450"/>
      <c r="P45" s="450"/>
      <c r="Q45" s="450"/>
      <c r="R45" s="450"/>
      <c r="S45" s="450"/>
      <c r="T45" s="450"/>
      <c r="U45" s="450"/>
    </row>
    <row r="46" spans="1:21" ht="11.25" customHeight="1" x14ac:dyDescent="0.2">
      <c r="A46" s="454" t="s">
        <v>644</v>
      </c>
      <c r="B46" s="509">
        <v>1093.47</v>
      </c>
      <c r="C46" s="509">
        <v>889.87</v>
      </c>
      <c r="D46" s="509">
        <v>801.56</v>
      </c>
      <c r="E46" s="509">
        <v>912.73</v>
      </c>
      <c r="F46" s="509">
        <v>713.06</v>
      </c>
      <c r="G46" s="509">
        <v>837.32</v>
      </c>
      <c r="H46" s="509">
        <v>869.56</v>
      </c>
      <c r="I46" s="509">
        <v>727.4</v>
      </c>
      <c r="J46" s="509">
        <v>970.44</v>
      </c>
      <c r="K46" s="509">
        <v>746.39</v>
      </c>
      <c r="L46" s="450"/>
      <c r="M46" s="450"/>
      <c r="N46" s="450"/>
      <c r="O46" s="450"/>
      <c r="P46" s="450"/>
      <c r="Q46" s="450"/>
      <c r="R46" s="450"/>
      <c r="S46" s="450"/>
      <c r="T46" s="450"/>
      <c r="U46" s="450"/>
    </row>
    <row r="47" spans="1:21" ht="11.25" customHeight="1" x14ac:dyDescent="0.2">
      <c r="A47" s="454" t="s">
        <v>643</v>
      </c>
      <c r="B47" s="509">
        <v>1357.69</v>
      </c>
      <c r="C47" s="509">
        <v>994.2</v>
      </c>
      <c r="D47" s="509">
        <v>1268.8</v>
      </c>
      <c r="E47" s="509">
        <v>965.77</v>
      </c>
      <c r="F47" s="509">
        <v>858.35</v>
      </c>
      <c r="G47" s="509">
        <v>861.18</v>
      </c>
      <c r="H47" s="509">
        <v>1139.5899999999999</v>
      </c>
      <c r="I47" s="509">
        <v>976.19</v>
      </c>
      <c r="J47" s="509">
        <v>1008.66</v>
      </c>
      <c r="K47" s="509">
        <v>812.45</v>
      </c>
      <c r="L47" s="450"/>
      <c r="M47" s="450"/>
      <c r="N47" s="450"/>
      <c r="O47" s="450"/>
      <c r="P47" s="450"/>
      <c r="Q47" s="450"/>
      <c r="R47" s="450"/>
      <c r="S47" s="450"/>
      <c r="T47" s="450"/>
      <c r="U47" s="450"/>
    </row>
    <row r="48" spans="1:21" ht="11.25" customHeight="1" x14ac:dyDescent="0.2">
      <c r="A48" s="454" t="s">
        <v>642</v>
      </c>
      <c r="B48" s="509">
        <v>910.69</v>
      </c>
      <c r="C48" s="509">
        <v>766.45</v>
      </c>
      <c r="D48" s="509">
        <v>1016.08</v>
      </c>
      <c r="E48" s="509">
        <v>826.12</v>
      </c>
      <c r="F48" s="509">
        <v>738.26</v>
      </c>
      <c r="G48" s="509">
        <v>823.14</v>
      </c>
      <c r="H48" s="509">
        <v>935.04</v>
      </c>
      <c r="I48" s="509">
        <v>978.93</v>
      </c>
      <c r="J48" s="509">
        <v>855.52</v>
      </c>
      <c r="K48" s="509">
        <v>976.68</v>
      </c>
      <c r="L48" s="450"/>
      <c r="M48" s="450"/>
      <c r="N48" s="450"/>
      <c r="O48" s="450"/>
      <c r="P48" s="450"/>
      <c r="Q48" s="450"/>
      <c r="R48" s="450"/>
      <c r="S48" s="450"/>
      <c r="T48" s="450"/>
      <c r="U48" s="450"/>
    </row>
    <row r="49" spans="1:21" ht="11.25" customHeight="1" x14ac:dyDescent="0.2">
      <c r="A49" s="454" t="s">
        <v>641</v>
      </c>
      <c r="B49" s="509">
        <v>1035.2</v>
      </c>
      <c r="C49" s="509">
        <v>778.33</v>
      </c>
      <c r="D49" s="509">
        <v>824.38</v>
      </c>
      <c r="E49" s="509">
        <v>740.32</v>
      </c>
      <c r="F49" s="509">
        <v>709.74</v>
      </c>
      <c r="G49" s="509">
        <v>755.37</v>
      </c>
      <c r="H49" s="509">
        <v>897.49</v>
      </c>
      <c r="I49" s="509">
        <v>956.68</v>
      </c>
      <c r="J49" s="509">
        <v>972.39</v>
      </c>
      <c r="K49" s="509">
        <v>795.59</v>
      </c>
      <c r="L49" s="450"/>
      <c r="M49" s="450"/>
      <c r="N49" s="450"/>
      <c r="O49" s="450"/>
      <c r="P49" s="450"/>
      <c r="Q49" s="450"/>
      <c r="R49" s="450"/>
      <c r="S49" s="450"/>
      <c r="T49" s="450"/>
      <c r="U49" s="450"/>
    </row>
    <row r="50" spans="1:21" ht="11.25" customHeight="1" x14ac:dyDescent="0.2">
      <c r="A50" s="454" t="s">
        <v>640</v>
      </c>
      <c r="B50" s="509">
        <v>1234.6199999999999</v>
      </c>
      <c r="C50" s="509">
        <v>1227.08</v>
      </c>
      <c r="D50" s="509">
        <v>1108.32</v>
      </c>
      <c r="E50" s="509">
        <v>1336.83</v>
      </c>
      <c r="F50" s="509">
        <v>1175.24</v>
      </c>
      <c r="G50" s="509">
        <v>1180.05</v>
      </c>
      <c r="H50" s="509">
        <v>1258.23</v>
      </c>
      <c r="I50" s="509">
        <v>1147.74</v>
      </c>
      <c r="J50" s="509">
        <v>1015.59</v>
      </c>
      <c r="K50" s="509">
        <v>1067.3699999999999</v>
      </c>
      <c r="L50" s="450"/>
      <c r="M50" s="450"/>
      <c r="N50" s="450"/>
      <c r="O50" s="450"/>
      <c r="P50" s="450"/>
      <c r="Q50" s="450"/>
      <c r="R50" s="450"/>
      <c r="S50" s="450"/>
      <c r="T50" s="450"/>
      <c r="U50" s="450"/>
    </row>
    <row r="51" spans="1:21" ht="11.25" customHeight="1" x14ac:dyDescent="0.2">
      <c r="A51" s="454" t="s">
        <v>639</v>
      </c>
      <c r="B51" s="509">
        <v>943.76</v>
      </c>
      <c r="C51" s="509">
        <v>804.07</v>
      </c>
      <c r="D51" s="509">
        <v>847.24</v>
      </c>
      <c r="E51" s="509">
        <v>893.97</v>
      </c>
      <c r="F51" s="509">
        <v>803.56</v>
      </c>
      <c r="G51" s="509">
        <v>819.03</v>
      </c>
      <c r="H51" s="509">
        <v>914.99</v>
      </c>
      <c r="I51" s="509">
        <v>867.32</v>
      </c>
      <c r="J51" s="509">
        <v>908.63</v>
      </c>
      <c r="K51" s="509">
        <v>759.87</v>
      </c>
      <c r="L51" s="450"/>
      <c r="M51" s="450"/>
      <c r="N51" s="450"/>
      <c r="O51" s="450"/>
      <c r="P51" s="450"/>
      <c r="Q51" s="450"/>
      <c r="R51" s="450"/>
      <c r="S51" s="450"/>
      <c r="T51" s="450"/>
      <c r="U51" s="450"/>
    </row>
    <row r="52" spans="1:21" ht="11.25" customHeight="1" x14ac:dyDescent="0.2">
      <c r="A52" s="455" t="s">
        <v>638</v>
      </c>
      <c r="B52" s="509">
        <v>1176.8</v>
      </c>
      <c r="C52" s="509">
        <v>1014.63</v>
      </c>
      <c r="D52" s="509">
        <v>1134.97</v>
      </c>
      <c r="E52" s="509">
        <v>1057.18</v>
      </c>
      <c r="F52" s="509">
        <v>1061.98</v>
      </c>
      <c r="G52" s="509">
        <v>1116.8800000000001</v>
      </c>
      <c r="H52" s="509">
        <v>1195.6500000000001</v>
      </c>
      <c r="I52" s="509">
        <v>1090.6099999999999</v>
      </c>
      <c r="J52" s="509">
        <v>1073.7</v>
      </c>
      <c r="K52" s="509">
        <v>1116.3</v>
      </c>
      <c r="L52" s="450"/>
      <c r="M52" s="450"/>
      <c r="N52" s="450"/>
      <c r="O52" s="450"/>
      <c r="P52" s="450"/>
      <c r="Q52" s="450"/>
      <c r="R52" s="450"/>
      <c r="S52" s="450"/>
      <c r="T52" s="450"/>
      <c r="U52" s="450"/>
    </row>
    <row r="53" spans="1:21" ht="11.25" customHeight="1" x14ac:dyDescent="0.2">
      <c r="A53" s="455" t="s">
        <v>637</v>
      </c>
      <c r="B53" s="509">
        <v>770.07</v>
      </c>
      <c r="C53" s="509">
        <v>741.86</v>
      </c>
      <c r="D53" s="509">
        <v>759.07</v>
      </c>
      <c r="E53" s="509">
        <v>764.07</v>
      </c>
      <c r="F53" s="509">
        <v>730.23</v>
      </c>
      <c r="G53" s="509">
        <v>685.99</v>
      </c>
      <c r="H53" s="509">
        <v>737.48</v>
      </c>
      <c r="I53" s="509">
        <v>786.31</v>
      </c>
      <c r="J53" s="509">
        <v>771.2</v>
      </c>
      <c r="K53" s="509">
        <v>701.05</v>
      </c>
      <c r="L53" s="450"/>
      <c r="M53" s="450"/>
      <c r="N53" s="450"/>
      <c r="O53" s="450"/>
      <c r="P53" s="450"/>
      <c r="Q53" s="450"/>
      <c r="R53" s="450"/>
      <c r="S53" s="450"/>
      <c r="T53" s="450"/>
      <c r="U53" s="450"/>
    </row>
    <row r="54" spans="1:21" ht="11.25" customHeight="1" x14ac:dyDescent="0.2">
      <c r="A54" s="454" t="s">
        <v>636</v>
      </c>
      <c r="B54" s="509">
        <v>1635.47</v>
      </c>
      <c r="C54" s="509">
        <v>1137.47</v>
      </c>
      <c r="D54" s="509">
        <v>706.04</v>
      </c>
      <c r="E54" s="509">
        <v>2189.34</v>
      </c>
      <c r="F54" s="509">
        <v>792.43</v>
      </c>
      <c r="G54" s="509">
        <v>757.96</v>
      </c>
      <c r="H54" s="509">
        <v>1708.77</v>
      </c>
      <c r="I54" s="509">
        <v>759.76</v>
      </c>
      <c r="J54" s="509">
        <v>1117.8800000000001</v>
      </c>
      <c r="K54" s="509">
        <v>814.58</v>
      </c>
      <c r="L54" s="450"/>
      <c r="M54" s="450"/>
      <c r="N54" s="450"/>
      <c r="O54" s="450"/>
      <c r="P54" s="450"/>
      <c r="Q54" s="450"/>
      <c r="R54" s="450"/>
      <c r="S54" s="450"/>
      <c r="T54" s="450"/>
      <c r="U54" s="450"/>
    </row>
    <row r="55" spans="1:21" ht="11.25" customHeight="1" x14ac:dyDescent="0.2">
      <c r="A55" s="454" t="s">
        <v>635</v>
      </c>
      <c r="B55" s="509">
        <v>950.59</v>
      </c>
      <c r="C55" s="509">
        <v>907.95</v>
      </c>
      <c r="D55" s="509">
        <v>805.15</v>
      </c>
      <c r="E55" s="509">
        <v>751.3</v>
      </c>
      <c r="F55" s="509">
        <v>834.9</v>
      </c>
      <c r="G55" s="509">
        <v>761.5</v>
      </c>
      <c r="H55" s="509">
        <v>900.84</v>
      </c>
      <c r="I55" s="509">
        <v>839.5</v>
      </c>
      <c r="J55" s="509">
        <v>822.79</v>
      </c>
      <c r="K55" s="509">
        <v>720.21</v>
      </c>
      <c r="L55" s="450"/>
      <c r="M55" s="450"/>
      <c r="N55" s="450"/>
      <c r="O55" s="450"/>
      <c r="P55" s="450"/>
      <c r="Q55" s="450"/>
      <c r="R55" s="450"/>
      <c r="S55" s="450"/>
      <c r="T55" s="450"/>
      <c r="U55" s="450"/>
    </row>
    <row r="56" spans="1:21" ht="12" thickBot="1" x14ac:dyDescent="0.25">
      <c r="A56" s="491" t="s">
        <v>634</v>
      </c>
      <c r="B56" s="508">
        <v>1896.43</v>
      </c>
      <c r="C56" s="508" t="s">
        <v>1486</v>
      </c>
      <c r="D56" s="508" t="s">
        <v>1486</v>
      </c>
      <c r="E56" s="508" t="s">
        <v>1486</v>
      </c>
      <c r="F56" s="508" t="s">
        <v>1486</v>
      </c>
      <c r="G56" s="508" t="s">
        <v>1486</v>
      </c>
      <c r="H56" s="508" t="s">
        <v>1486</v>
      </c>
      <c r="I56" s="508" t="s">
        <v>1486</v>
      </c>
      <c r="J56" s="508" t="s">
        <v>1486</v>
      </c>
      <c r="K56" s="508" t="s">
        <v>1486</v>
      </c>
    </row>
    <row r="57" spans="1:21" ht="12" thickTop="1" x14ac:dyDescent="0.2">
      <c r="K57" s="475" t="s">
        <v>1189</v>
      </c>
    </row>
  </sheetData>
  <mergeCells count="10">
    <mergeCell ref="J6:J7"/>
    <mergeCell ref="K6:K7"/>
    <mergeCell ref="A4:I4"/>
    <mergeCell ref="B6:B7"/>
    <mergeCell ref="C6:C7"/>
    <mergeCell ref="D6:D7"/>
    <mergeCell ref="E6:E7"/>
    <mergeCell ref="F6:F7"/>
    <mergeCell ref="H6:H7"/>
    <mergeCell ref="I6:I7"/>
  </mergeCells>
  <printOptions horizontalCentered="1"/>
  <pageMargins left="0.39370078740157483" right="0.39370078740157483" top="0.59055118110236227" bottom="0.39370078740157483" header="0" footer="0"/>
  <pageSetup paperSize="9" scale="79" orientation="portrait" r:id="rId1"/>
  <headerFooter alignWithMargins="0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opLeftCell="A34" zoomScaleNormal="100" workbookViewId="0">
      <selection activeCell="B12" sqref="B12"/>
    </sheetView>
  </sheetViews>
  <sheetFormatPr defaultColWidth="9.140625" defaultRowHeight="11.25" x14ac:dyDescent="0.2"/>
  <cols>
    <col min="1" max="1" width="44.42578125" style="452" customWidth="1"/>
    <col min="2" max="2" width="8.42578125" style="452" customWidth="1"/>
    <col min="3" max="3" width="8.5703125" style="452" customWidth="1"/>
    <col min="4" max="4" width="10.5703125" style="452" customWidth="1"/>
    <col min="5" max="5" width="8.140625" style="452" customWidth="1"/>
    <col min="6" max="6" width="9.42578125" style="452" customWidth="1"/>
    <col min="7" max="7" width="8.42578125" style="452" customWidth="1"/>
    <col min="8" max="8" width="7.85546875" style="452" customWidth="1"/>
    <col min="9" max="10" width="7" style="452" customWidth="1"/>
    <col min="11" max="16384" width="9.140625" style="452"/>
  </cols>
  <sheetData>
    <row r="1" spans="1:19" x14ac:dyDescent="0.2">
      <c r="J1" s="475" t="s">
        <v>1423</v>
      </c>
    </row>
    <row r="2" spans="1:19" x14ac:dyDescent="0.2">
      <c r="A2" s="452" t="s">
        <v>1422</v>
      </c>
      <c r="D2" s="475"/>
      <c r="J2" s="475"/>
    </row>
    <row r="3" spans="1:19" x14ac:dyDescent="0.2">
      <c r="D3" s="475"/>
      <c r="J3" s="475" t="s">
        <v>791</v>
      </c>
    </row>
    <row r="4" spans="1:19" x14ac:dyDescent="0.2">
      <c r="J4" s="475" t="s">
        <v>686</v>
      </c>
    </row>
    <row r="5" spans="1:19" x14ac:dyDescent="0.2">
      <c r="A5" s="768" t="s">
        <v>1975</v>
      </c>
      <c r="B5" s="768"/>
      <c r="C5" s="768"/>
      <c r="D5" s="768"/>
      <c r="E5" s="768"/>
      <c r="F5" s="768"/>
      <c r="G5" s="768"/>
      <c r="H5" s="768"/>
      <c r="I5" s="768"/>
      <c r="J5" s="475"/>
    </row>
    <row r="6" spans="1:19" x14ac:dyDescent="0.2">
      <c r="A6" s="472" t="s">
        <v>295</v>
      </c>
      <c r="B6" s="519"/>
      <c r="C6" s="519"/>
      <c r="D6" s="519"/>
      <c r="E6" s="519"/>
      <c r="F6" s="519"/>
      <c r="G6" s="519"/>
      <c r="H6" s="519"/>
      <c r="J6" s="469" t="s">
        <v>631</v>
      </c>
    </row>
    <row r="7" spans="1:19" ht="24" customHeight="1" x14ac:dyDescent="0.2">
      <c r="A7" s="485"/>
      <c r="B7" s="505" t="s">
        <v>790</v>
      </c>
      <c r="C7" s="484" t="s">
        <v>789</v>
      </c>
      <c r="D7" s="505" t="s">
        <v>788</v>
      </c>
      <c r="E7" s="505" t="s">
        <v>787</v>
      </c>
      <c r="F7" s="505" t="s">
        <v>786</v>
      </c>
      <c r="G7" s="505" t="s">
        <v>785</v>
      </c>
      <c r="H7" s="505" t="s">
        <v>1424</v>
      </c>
      <c r="I7" s="505" t="s">
        <v>783</v>
      </c>
      <c r="J7" s="512" t="s">
        <v>782</v>
      </c>
    </row>
    <row r="8" spans="1:19" ht="17.25" customHeight="1" x14ac:dyDescent="0.2">
      <c r="A8" s="465" t="s">
        <v>682</v>
      </c>
      <c r="B8" s="505"/>
      <c r="C8" s="481"/>
      <c r="D8" s="481"/>
      <c r="E8" s="481"/>
      <c r="F8" s="481"/>
      <c r="G8" s="482"/>
      <c r="H8" s="482" t="s">
        <v>773</v>
      </c>
      <c r="I8" s="481" t="s">
        <v>780</v>
      </c>
      <c r="J8" s="480"/>
    </row>
    <row r="9" spans="1:19" ht="15.6" customHeight="1" x14ac:dyDescent="0.2">
      <c r="A9" s="463" t="s">
        <v>623</v>
      </c>
      <c r="B9" s="509">
        <v>945.12</v>
      </c>
      <c r="C9" s="509">
        <v>1399.09</v>
      </c>
      <c r="D9" s="509">
        <v>894.32</v>
      </c>
      <c r="E9" s="509">
        <v>1040.1300000000001</v>
      </c>
      <c r="F9" s="509">
        <v>945.7</v>
      </c>
      <c r="G9" s="509">
        <v>1153.1500000000001</v>
      </c>
      <c r="H9" s="509">
        <v>878.85</v>
      </c>
      <c r="I9" s="509">
        <v>868.76</v>
      </c>
      <c r="J9" s="509">
        <v>878.77</v>
      </c>
      <c r="K9" s="529"/>
      <c r="L9" s="461"/>
      <c r="M9" s="450"/>
      <c r="N9" s="450"/>
      <c r="O9" s="450"/>
      <c r="P9" s="450"/>
      <c r="Q9" s="450"/>
      <c r="R9" s="450"/>
      <c r="S9" s="450"/>
    </row>
    <row r="10" spans="1:19" ht="11.25" customHeight="1" x14ac:dyDescent="0.2">
      <c r="A10" s="454" t="s">
        <v>681</v>
      </c>
      <c r="B10" s="509">
        <v>751.45</v>
      </c>
      <c r="C10" s="509">
        <v>815.15</v>
      </c>
      <c r="D10" s="509">
        <v>766.8</v>
      </c>
      <c r="E10" s="509">
        <v>775.04</v>
      </c>
      <c r="F10" s="509">
        <v>804.91</v>
      </c>
      <c r="G10" s="509">
        <v>886.63</v>
      </c>
      <c r="H10" s="509">
        <v>736.15</v>
      </c>
      <c r="I10" s="509">
        <v>716.27</v>
      </c>
      <c r="J10" s="509">
        <v>705.6</v>
      </c>
      <c r="K10" s="529"/>
      <c r="L10" s="461"/>
      <c r="M10" s="450"/>
      <c r="N10" s="450"/>
      <c r="O10" s="450"/>
      <c r="P10" s="450"/>
      <c r="Q10" s="450"/>
      <c r="R10" s="450"/>
      <c r="S10" s="450"/>
    </row>
    <row r="11" spans="1:19" ht="22.5" customHeight="1" x14ac:dyDescent="0.2">
      <c r="A11" s="479" t="s">
        <v>680</v>
      </c>
      <c r="B11" s="509">
        <v>704</v>
      </c>
      <c r="C11" s="509">
        <v>780.09</v>
      </c>
      <c r="D11" s="509">
        <v>766.8</v>
      </c>
      <c r="E11" s="509">
        <v>688.87</v>
      </c>
      <c r="F11" s="509">
        <v>804.96</v>
      </c>
      <c r="G11" s="509">
        <v>854.09</v>
      </c>
      <c r="H11" s="509">
        <v>616.70000000000005</v>
      </c>
      <c r="I11" s="509">
        <v>716.39</v>
      </c>
      <c r="J11" s="509">
        <v>705.52</v>
      </c>
      <c r="K11" s="529"/>
      <c r="L11" s="461"/>
      <c r="M11" s="450"/>
      <c r="N11" s="450"/>
      <c r="O11" s="450"/>
      <c r="P11" s="450"/>
      <c r="Q11" s="450"/>
      <c r="R11" s="450"/>
      <c r="S11" s="450"/>
    </row>
    <row r="12" spans="1:19" ht="11.25" customHeight="1" x14ac:dyDescent="0.2">
      <c r="A12" s="459" t="s">
        <v>679</v>
      </c>
      <c r="B12" s="509">
        <v>1098.76</v>
      </c>
      <c r="C12" s="509">
        <v>1215.6300000000001</v>
      </c>
      <c r="D12" s="509" t="s">
        <v>1486</v>
      </c>
      <c r="E12" s="509">
        <v>907.48</v>
      </c>
      <c r="F12" s="509">
        <v>728.11</v>
      </c>
      <c r="G12" s="509">
        <v>1014.07</v>
      </c>
      <c r="H12" s="509">
        <v>1173.47</v>
      </c>
      <c r="I12" s="509">
        <v>694.58</v>
      </c>
      <c r="J12" s="509">
        <v>898.21</v>
      </c>
      <c r="K12" s="529"/>
      <c r="L12" s="461"/>
      <c r="M12" s="450"/>
      <c r="N12" s="450"/>
      <c r="O12" s="450"/>
      <c r="P12" s="450"/>
      <c r="Q12" s="450"/>
      <c r="R12" s="450"/>
      <c r="S12" s="450"/>
    </row>
    <row r="13" spans="1:19" ht="11.25" customHeight="1" x14ac:dyDescent="0.2">
      <c r="A13" s="458" t="s">
        <v>678</v>
      </c>
      <c r="B13" s="509">
        <v>1077.72</v>
      </c>
      <c r="C13" s="509">
        <v>1305.24</v>
      </c>
      <c r="D13" s="509">
        <v>957.95</v>
      </c>
      <c r="E13" s="509">
        <v>911.92</v>
      </c>
      <c r="F13" s="509">
        <v>1161.2</v>
      </c>
      <c r="G13" s="509">
        <v>1168.19</v>
      </c>
      <c r="H13" s="509">
        <v>878.53</v>
      </c>
      <c r="I13" s="509">
        <v>731.8</v>
      </c>
      <c r="J13" s="509">
        <v>863.66</v>
      </c>
      <c r="K13" s="529"/>
      <c r="L13" s="461"/>
      <c r="M13" s="450"/>
      <c r="N13" s="450"/>
      <c r="O13" s="450"/>
      <c r="P13" s="450"/>
      <c r="Q13" s="450"/>
      <c r="R13" s="450"/>
      <c r="S13" s="450"/>
    </row>
    <row r="14" spans="1:19" ht="11.25" customHeight="1" x14ac:dyDescent="0.2">
      <c r="A14" s="458" t="s">
        <v>677</v>
      </c>
      <c r="B14" s="509">
        <v>1015.09</v>
      </c>
      <c r="C14" s="509">
        <v>1378.53</v>
      </c>
      <c r="D14" s="509">
        <v>1010.54</v>
      </c>
      <c r="E14" s="509">
        <v>898.57</v>
      </c>
      <c r="F14" s="509">
        <v>1009.1</v>
      </c>
      <c r="G14" s="509">
        <v>1499.96</v>
      </c>
      <c r="H14" s="509">
        <v>924.88</v>
      </c>
      <c r="I14" s="509">
        <v>810.95</v>
      </c>
      <c r="J14" s="509">
        <v>928.99</v>
      </c>
      <c r="K14" s="529"/>
      <c r="L14" s="461"/>
      <c r="M14" s="450"/>
      <c r="N14" s="450"/>
      <c r="O14" s="450"/>
      <c r="P14" s="450"/>
      <c r="Q14" s="450"/>
      <c r="R14" s="450"/>
      <c r="S14" s="450"/>
    </row>
    <row r="15" spans="1:19" ht="11.25" customHeight="1" x14ac:dyDescent="0.2">
      <c r="A15" s="460" t="s">
        <v>676</v>
      </c>
      <c r="B15" s="509">
        <v>823.59</v>
      </c>
      <c r="C15" s="509">
        <v>1244</v>
      </c>
      <c r="D15" s="509">
        <v>947.86</v>
      </c>
      <c r="E15" s="509">
        <v>1034.81</v>
      </c>
      <c r="F15" s="509">
        <v>977.47</v>
      </c>
      <c r="G15" s="509">
        <v>1030.5999999999999</v>
      </c>
      <c r="H15" s="509">
        <v>762.84</v>
      </c>
      <c r="I15" s="509">
        <v>801.96</v>
      </c>
      <c r="J15" s="509">
        <v>790.78</v>
      </c>
      <c r="K15" s="529"/>
      <c r="L15" s="461"/>
      <c r="M15" s="450"/>
      <c r="N15" s="450"/>
      <c r="O15" s="450"/>
      <c r="P15" s="450"/>
      <c r="Q15" s="450"/>
      <c r="R15" s="450"/>
      <c r="S15" s="450"/>
    </row>
    <row r="16" spans="1:19" ht="21.75" customHeight="1" x14ac:dyDescent="0.2">
      <c r="A16" s="479" t="s">
        <v>675</v>
      </c>
      <c r="B16" s="509">
        <v>690.6</v>
      </c>
      <c r="C16" s="509">
        <v>898.19</v>
      </c>
      <c r="D16" s="509">
        <v>869.69</v>
      </c>
      <c r="E16" s="509">
        <v>684.5</v>
      </c>
      <c r="F16" s="509">
        <v>885.51</v>
      </c>
      <c r="G16" s="509">
        <v>747.62</v>
      </c>
      <c r="H16" s="509">
        <v>709.76</v>
      </c>
      <c r="I16" s="509">
        <v>651.21</v>
      </c>
      <c r="J16" s="509">
        <v>721.71</v>
      </c>
      <c r="K16" s="529"/>
      <c r="L16" s="461"/>
      <c r="M16" s="450"/>
      <c r="N16" s="450"/>
      <c r="O16" s="450"/>
      <c r="P16" s="450"/>
      <c r="Q16" s="450"/>
      <c r="R16" s="450"/>
      <c r="S16" s="450"/>
    </row>
    <row r="17" spans="1:19" ht="23.25" customHeight="1" x14ac:dyDescent="0.2">
      <c r="A17" s="479" t="s">
        <v>674</v>
      </c>
      <c r="B17" s="509">
        <v>834.15</v>
      </c>
      <c r="C17" s="509">
        <v>919.74</v>
      </c>
      <c r="D17" s="509">
        <v>976.5</v>
      </c>
      <c r="E17" s="509">
        <v>981.84</v>
      </c>
      <c r="F17" s="509">
        <v>897.12</v>
      </c>
      <c r="G17" s="509">
        <v>1089.49</v>
      </c>
      <c r="H17" s="509">
        <v>649.08000000000004</v>
      </c>
      <c r="I17" s="509">
        <v>663.31</v>
      </c>
      <c r="J17" s="509">
        <v>954.89</v>
      </c>
      <c r="K17" s="529"/>
      <c r="L17" s="461"/>
      <c r="M17" s="450"/>
      <c r="N17" s="450"/>
      <c r="O17" s="450"/>
      <c r="P17" s="450"/>
      <c r="Q17" s="450"/>
      <c r="R17" s="450"/>
      <c r="S17" s="450"/>
    </row>
    <row r="18" spans="1:19" ht="20.45" customHeight="1" x14ac:dyDescent="0.2">
      <c r="A18" s="479" t="s">
        <v>673</v>
      </c>
      <c r="B18" s="509">
        <v>1055.23</v>
      </c>
      <c r="C18" s="509">
        <v>1226.1199999999999</v>
      </c>
      <c r="D18" s="509">
        <v>768.88</v>
      </c>
      <c r="E18" s="509">
        <v>1061.53</v>
      </c>
      <c r="F18" s="509">
        <v>1218.08</v>
      </c>
      <c r="G18" s="509">
        <v>1851.82</v>
      </c>
      <c r="H18" s="509">
        <v>1543.61</v>
      </c>
      <c r="I18" s="509">
        <v>710.75</v>
      </c>
      <c r="J18" s="509">
        <v>793.83</v>
      </c>
      <c r="K18" s="450"/>
      <c r="L18" s="450"/>
      <c r="M18" s="450"/>
      <c r="N18" s="450"/>
      <c r="O18" s="450"/>
      <c r="P18" s="450"/>
      <c r="Q18" s="450"/>
      <c r="R18" s="450"/>
      <c r="S18" s="450"/>
    </row>
    <row r="19" spans="1:19" ht="30" customHeight="1" x14ac:dyDescent="0.2">
      <c r="A19" s="477" t="s">
        <v>672</v>
      </c>
      <c r="B19" s="509">
        <v>1145.9100000000001</v>
      </c>
      <c r="C19" s="509">
        <v>2173.7199999999998</v>
      </c>
      <c r="D19" s="509">
        <v>1358.75</v>
      </c>
      <c r="E19" s="509">
        <v>1703.93</v>
      </c>
      <c r="F19" s="509">
        <v>1075.3399999999999</v>
      </c>
      <c r="G19" s="509">
        <v>2468.14</v>
      </c>
      <c r="H19" s="509">
        <v>870.5</v>
      </c>
      <c r="I19" s="509">
        <v>1151.25</v>
      </c>
      <c r="J19" s="509">
        <v>1012.91</v>
      </c>
      <c r="K19" s="450"/>
      <c r="L19" s="450"/>
      <c r="M19" s="450"/>
      <c r="N19" s="450"/>
      <c r="O19" s="450"/>
      <c r="P19" s="450"/>
      <c r="Q19" s="450"/>
      <c r="R19" s="450"/>
      <c r="S19" s="450"/>
    </row>
    <row r="20" spans="1:19" ht="12.75" customHeight="1" x14ac:dyDescent="0.2">
      <c r="A20" s="455" t="s">
        <v>671</v>
      </c>
      <c r="B20" s="509">
        <v>612.23</v>
      </c>
      <c r="C20" s="509">
        <v>1881.28</v>
      </c>
      <c r="D20" s="509" t="s">
        <v>1486</v>
      </c>
      <c r="E20" s="509">
        <v>1701.36</v>
      </c>
      <c r="F20" s="509" t="s">
        <v>1486</v>
      </c>
      <c r="G20" s="509" t="s">
        <v>1486</v>
      </c>
      <c r="H20" s="509" t="s">
        <v>1486</v>
      </c>
      <c r="I20" s="509" t="s">
        <v>1486</v>
      </c>
      <c r="J20" s="509">
        <v>1209.32</v>
      </c>
      <c r="K20" s="461"/>
      <c r="L20" s="450"/>
      <c r="M20" s="450"/>
      <c r="N20" s="450"/>
      <c r="O20" s="450"/>
      <c r="P20" s="450"/>
      <c r="Q20" s="450"/>
      <c r="R20" s="450"/>
      <c r="S20" s="450"/>
    </row>
    <row r="21" spans="1:19" ht="12.75" customHeight="1" x14ac:dyDescent="0.2">
      <c r="A21" s="455" t="s">
        <v>670</v>
      </c>
      <c r="B21" s="509">
        <v>1034.1300000000001</v>
      </c>
      <c r="C21" s="509">
        <v>1059</v>
      </c>
      <c r="D21" s="509">
        <v>1264.1600000000001</v>
      </c>
      <c r="E21" s="509">
        <v>1009.72</v>
      </c>
      <c r="F21" s="509">
        <v>1115.8599999999999</v>
      </c>
      <c r="G21" s="509">
        <v>1273.54</v>
      </c>
      <c r="H21" s="509">
        <v>888.64</v>
      </c>
      <c r="I21" s="509">
        <v>651.23</v>
      </c>
      <c r="J21" s="509">
        <v>1071.52</v>
      </c>
      <c r="K21" s="450"/>
      <c r="L21" s="450"/>
      <c r="M21" s="450"/>
      <c r="N21" s="450"/>
      <c r="O21" s="450"/>
      <c r="P21" s="450"/>
      <c r="Q21" s="450"/>
      <c r="R21" s="450"/>
      <c r="S21" s="450"/>
    </row>
    <row r="22" spans="1:19" ht="12.75" customHeight="1" x14ac:dyDescent="0.2">
      <c r="A22" s="455" t="s">
        <v>669</v>
      </c>
      <c r="B22" s="509">
        <v>1123.45</v>
      </c>
      <c r="C22" s="509">
        <v>1424.56</v>
      </c>
      <c r="D22" s="509">
        <v>906.69</v>
      </c>
      <c r="E22" s="509">
        <v>983.96</v>
      </c>
      <c r="F22" s="509">
        <v>1009.72</v>
      </c>
      <c r="G22" s="509">
        <v>1670.45</v>
      </c>
      <c r="H22" s="509">
        <v>848.98</v>
      </c>
      <c r="I22" s="509">
        <v>885.2</v>
      </c>
      <c r="J22" s="509">
        <v>811.22</v>
      </c>
      <c r="K22" s="450"/>
      <c r="L22" s="450"/>
      <c r="M22" s="450"/>
      <c r="N22" s="450"/>
      <c r="O22" s="450"/>
      <c r="P22" s="450"/>
      <c r="Q22" s="450"/>
      <c r="R22" s="450"/>
      <c r="S22" s="450"/>
    </row>
    <row r="23" spans="1:19" ht="22.5" x14ac:dyDescent="0.2">
      <c r="A23" s="479" t="s">
        <v>668</v>
      </c>
      <c r="B23" s="509">
        <v>1121.53</v>
      </c>
      <c r="C23" s="509">
        <v>1090.76</v>
      </c>
      <c r="D23" s="509">
        <v>716.07</v>
      </c>
      <c r="E23" s="509">
        <v>1007.08</v>
      </c>
      <c r="F23" s="509">
        <v>947.17</v>
      </c>
      <c r="G23" s="509">
        <v>1318</v>
      </c>
      <c r="H23" s="509">
        <v>1028.2</v>
      </c>
      <c r="I23" s="509">
        <v>676.26</v>
      </c>
      <c r="J23" s="509">
        <v>983.01</v>
      </c>
      <c r="K23" s="450"/>
      <c r="L23" s="450"/>
      <c r="M23" s="450"/>
      <c r="N23" s="450"/>
      <c r="O23" s="450"/>
      <c r="P23" s="450"/>
      <c r="Q23" s="450"/>
      <c r="R23" s="450"/>
      <c r="S23" s="450"/>
    </row>
    <row r="24" spans="1:19" ht="22.5" x14ac:dyDescent="0.2">
      <c r="A24" s="478" t="s">
        <v>667</v>
      </c>
      <c r="B24" s="509">
        <v>1124.8900000000001</v>
      </c>
      <c r="C24" s="509">
        <v>1505.63</v>
      </c>
      <c r="D24" s="509">
        <v>893.96</v>
      </c>
      <c r="E24" s="509">
        <v>1193.05</v>
      </c>
      <c r="F24" s="509">
        <v>962.68</v>
      </c>
      <c r="G24" s="509">
        <v>1621.36</v>
      </c>
      <c r="H24" s="509">
        <v>1243.3499999999999</v>
      </c>
      <c r="I24" s="509">
        <v>1106.1300000000001</v>
      </c>
      <c r="J24" s="509">
        <v>1202.49</v>
      </c>
      <c r="K24" s="450"/>
      <c r="L24" s="450"/>
      <c r="M24" s="450"/>
      <c r="N24" s="450"/>
      <c r="O24" s="450"/>
      <c r="P24" s="450"/>
      <c r="Q24" s="450"/>
      <c r="R24" s="450"/>
      <c r="S24" s="450"/>
    </row>
    <row r="25" spans="1:19" ht="22.5" x14ac:dyDescent="0.2">
      <c r="A25" s="479" t="s">
        <v>666</v>
      </c>
      <c r="B25" s="509">
        <v>1176.3</v>
      </c>
      <c r="C25" s="509">
        <v>1394.37</v>
      </c>
      <c r="D25" s="509">
        <v>1116.47</v>
      </c>
      <c r="E25" s="509">
        <v>983.88</v>
      </c>
      <c r="F25" s="509">
        <v>1196.52</v>
      </c>
      <c r="G25" s="509">
        <v>1584.41</v>
      </c>
      <c r="H25" s="509">
        <v>1082.67</v>
      </c>
      <c r="I25" s="509">
        <v>665.04</v>
      </c>
      <c r="J25" s="509">
        <v>1105.97</v>
      </c>
      <c r="K25" s="450"/>
      <c r="L25" s="450"/>
      <c r="M25" s="450"/>
      <c r="N25" s="450"/>
      <c r="O25" s="450"/>
      <c r="P25" s="450"/>
      <c r="Q25" s="450"/>
      <c r="R25" s="450"/>
      <c r="S25" s="450"/>
    </row>
    <row r="26" spans="1:19" ht="12.75" x14ac:dyDescent="0.2">
      <c r="A26" s="457" t="s">
        <v>665</v>
      </c>
      <c r="B26" s="509">
        <v>785.64</v>
      </c>
      <c r="C26" s="509">
        <v>924.38</v>
      </c>
      <c r="D26" s="509">
        <v>562.97</v>
      </c>
      <c r="E26" s="509">
        <v>705.49</v>
      </c>
      <c r="F26" s="509">
        <v>910.71</v>
      </c>
      <c r="G26" s="509">
        <v>957.28</v>
      </c>
      <c r="H26" s="509">
        <v>670.99</v>
      </c>
      <c r="I26" s="509">
        <v>601.39</v>
      </c>
      <c r="J26" s="509">
        <v>776.27</v>
      </c>
      <c r="K26" s="450"/>
      <c r="L26" s="450"/>
      <c r="M26" s="450"/>
      <c r="N26" s="450"/>
      <c r="O26" s="450"/>
      <c r="P26" s="450"/>
      <c r="Q26" s="450"/>
      <c r="R26" s="450"/>
      <c r="S26" s="450"/>
    </row>
    <row r="27" spans="1:19" ht="12.75" x14ac:dyDescent="0.2">
      <c r="A27" s="457" t="s">
        <v>664</v>
      </c>
      <c r="B27" s="509">
        <v>913.71</v>
      </c>
      <c r="C27" s="509">
        <v>1110.1099999999999</v>
      </c>
      <c r="D27" s="509">
        <v>763.16</v>
      </c>
      <c r="E27" s="509">
        <v>873.97</v>
      </c>
      <c r="F27" s="509">
        <v>1017.74</v>
      </c>
      <c r="G27" s="509">
        <v>1063.3499999999999</v>
      </c>
      <c r="H27" s="509">
        <v>964.36</v>
      </c>
      <c r="I27" s="509">
        <v>941.74</v>
      </c>
      <c r="J27" s="509">
        <v>972.21</v>
      </c>
      <c r="K27" s="450"/>
      <c r="L27" s="450"/>
      <c r="M27" s="450"/>
      <c r="N27" s="450"/>
      <c r="O27" s="450"/>
      <c r="P27" s="450"/>
      <c r="Q27" s="450"/>
      <c r="R27" s="450"/>
      <c r="S27" s="450"/>
    </row>
    <row r="28" spans="1:19" ht="12.75" x14ac:dyDescent="0.2">
      <c r="A28" s="457" t="s">
        <v>663</v>
      </c>
      <c r="B28" s="509">
        <v>1056.06</v>
      </c>
      <c r="C28" s="509">
        <v>1496.41</v>
      </c>
      <c r="D28" s="509">
        <v>695.96</v>
      </c>
      <c r="E28" s="509">
        <v>1137.9000000000001</v>
      </c>
      <c r="F28" s="509">
        <v>1203.6400000000001</v>
      </c>
      <c r="G28" s="509">
        <v>1316.98</v>
      </c>
      <c r="H28" s="509">
        <v>1301.56</v>
      </c>
      <c r="I28" s="509">
        <v>906.06</v>
      </c>
      <c r="J28" s="509">
        <v>998.84</v>
      </c>
      <c r="K28" s="450"/>
      <c r="L28" s="450"/>
      <c r="M28" s="450"/>
      <c r="N28" s="450"/>
      <c r="O28" s="450"/>
      <c r="P28" s="450"/>
      <c r="Q28" s="450"/>
      <c r="R28" s="450"/>
      <c r="S28" s="450"/>
    </row>
    <row r="29" spans="1:19" ht="22.5" x14ac:dyDescent="0.2">
      <c r="A29" s="479" t="s">
        <v>662</v>
      </c>
      <c r="B29" s="509">
        <v>2497.91</v>
      </c>
      <c r="C29" s="509">
        <v>3432.25</v>
      </c>
      <c r="D29" s="509">
        <v>2490.8000000000002</v>
      </c>
      <c r="E29" s="509">
        <v>2898.37</v>
      </c>
      <c r="F29" s="509">
        <v>2716.35</v>
      </c>
      <c r="G29" s="509">
        <v>3049.25</v>
      </c>
      <c r="H29" s="509">
        <v>2714.57</v>
      </c>
      <c r="I29" s="509">
        <v>2330.7600000000002</v>
      </c>
      <c r="J29" s="509">
        <v>2549.5500000000002</v>
      </c>
      <c r="K29" s="450"/>
      <c r="L29" s="450"/>
      <c r="M29" s="450"/>
      <c r="N29" s="450"/>
      <c r="O29" s="450"/>
      <c r="P29" s="450"/>
      <c r="Q29" s="450"/>
      <c r="R29" s="450"/>
      <c r="S29" s="450"/>
    </row>
    <row r="30" spans="1:19" ht="22.5" x14ac:dyDescent="0.2">
      <c r="A30" s="478" t="s">
        <v>661</v>
      </c>
      <c r="B30" s="509">
        <v>993.77</v>
      </c>
      <c r="C30" s="509">
        <v>1330.87</v>
      </c>
      <c r="D30" s="509">
        <v>1092.6300000000001</v>
      </c>
      <c r="E30" s="509">
        <v>976.49</v>
      </c>
      <c r="F30" s="509">
        <v>1018.61</v>
      </c>
      <c r="G30" s="509">
        <v>1284.45</v>
      </c>
      <c r="H30" s="509">
        <v>985.92</v>
      </c>
      <c r="I30" s="509">
        <v>1043.47</v>
      </c>
      <c r="J30" s="509">
        <v>757.53</v>
      </c>
      <c r="K30" s="450"/>
      <c r="L30" s="450"/>
      <c r="M30" s="450"/>
      <c r="N30" s="450"/>
      <c r="O30" s="450"/>
      <c r="P30" s="450"/>
      <c r="Q30" s="450"/>
      <c r="R30" s="450"/>
      <c r="S30" s="450"/>
    </row>
    <row r="31" spans="1:19" ht="12.75" x14ac:dyDescent="0.2">
      <c r="A31" s="454" t="s">
        <v>660</v>
      </c>
      <c r="B31" s="509">
        <v>894.82</v>
      </c>
      <c r="C31" s="509">
        <v>1239.49</v>
      </c>
      <c r="D31" s="509">
        <v>817.98</v>
      </c>
      <c r="E31" s="509">
        <v>954.88</v>
      </c>
      <c r="F31" s="509">
        <v>925.2</v>
      </c>
      <c r="G31" s="509">
        <v>997.45</v>
      </c>
      <c r="H31" s="509">
        <v>775.42</v>
      </c>
      <c r="I31" s="509">
        <v>803.45</v>
      </c>
      <c r="J31" s="509">
        <v>799.25</v>
      </c>
      <c r="K31" s="450"/>
      <c r="L31" s="450"/>
      <c r="M31" s="450"/>
      <c r="N31" s="450"/>
      <c r="O31" s="450"/>
      <c r="P31" s="450"/>
      <c r="Q31" s="450"/>
      <c r="R31" s="450"/>
      <c r="S31" s="450"/>
    </row>
    <row r="32" spans="1:19" ht="23.25" customHeight="1" x14ac:dyDescent="0.2">
      <c r="A32" s="478" t="s">
        <v>659</v>
      </c>
      <c r="B32" s="509">
        <v>918.3</v>
      </c>
      <c r="C32" s="509">
        <v>1306.3599999999999</v>
      </c>
      <c r="D32" s="509">
        <v>830.4</v>
      </c>
      <c r="E32" s="509">
        <v>1007.86</v>
      </c>
      <c r="F32" s="509">
        <v>882.1</v>
      </c>
      <c r="G32" s="509">
        <v>1038.53</v>
      </c>
      <c r="H32" s="509">
        <v>764.36</v>
      </c>
      <c r="I32" s="509">
        <v>846.34</v>
      </c>
      <c r="J32" s="509">
        <v>810.44</v>
      </c>
      <c r="K32" s="450"/>
      <c r="L32" s="450"/>
      <c r="M32" s="450"/>
      <c r="N32" s="450"/>
      <c r="O32" s="450"/>
      <c r="P32" s="450"/>
      <c r="Q32" s="450"/>
      <c r="R32" s="450"/>
      <c r="S32" s="450"/>
    </row>
    <row r="33" spans="1:19" ht="11.25" customHeight="1" x14ac:dyDescent="0.2">
      <c r="A33" s="457" t="s">
        <v>658</v>
      </c>
      <c r="B33" s="509">
        <v>856.61</v>
      </c>
      <c r="C33" s="509">
        <v>1151.1500000000001</v>
      </c>
      <c r="D33" s="509">
        <v>731.05</v>
      </c>
      <c r="E33" s="509">
        <v>868.1</v>
      </c>
      <c r="F33" s="509">
        <v>991.69</v>
      </c>
      <c r="G33" s="509">
        <v>953.3</v>
      </c>
      <c r="H33" s="509">
        <v>793.76</v>
      </c>
      <c r="I33" s="509">
        <v>688.63</v>
      </c>
      <c r="J33" s="509">
        <v>768.42</v>
      </c>
      <c r="K33" s="450"/>
      <c r="L33" s="450"/>
      <c r="M33" s="450"/>
      <c r="N33" s="450"/>
      <c r="O33" s="450"/>
      <c r="P33" s="450"/>
      <c r="Q33" s="450"/>
      <c r="R33" s="450"/>
      <c r="S33" s="450"/>
    </row>
    <row r="34" spans="1:19" ht="21" customHeight="1" x14ac:dyDescent="0.2">
      <c r="A34" s="478" t="s">
        <v>657</v>
      </c>
      <c r="B34" s="509">
        <v>875.67</v>
      </c>
      <c r="C34" s="509">
        <v>1322.08</v>
      </c>
      <c r="D34" s="509">
        <v>897.89</v>
      </c>
      <c r="E34" s="509">
        <v>966</v>
      </c>
      <c r="F34" s="509">
        <v>875.86</v>
      </c>
      <c r="G34" s="509">
        <v>943.54</v>
      </c>
      <c r="H34" s="509">
        <v>784.51</v>
      </c>
      <c r="I34" s="509">
        <v>752.35</v>
      </c>
      <c r="J34" s="509">
        <v>803.66</v>
      </c>
      <c r="K34" s="450"/>
      <c r="L34" s="450"/>
      <c r="M34" s="450"/>
      <c r="N34" s="450"/>
      <c r="O34" s="450"/>
      <c r="P34" s="450"/>
      <c r="Q34" s="450"/>
      <c r="R34" s="450"/>
      <c r="S34" s="450"/>
    </row>
    <row r="35" spans="1:19" ht="11.25" customHeight="1" x14ac:dyDescent="0.2">
      <c r="A35" s="457" t="s">
        <v>656</v>
      </c>
      <c r="B35" s="509">
        <v>925.53</v>
      </c>
      <c r="C35" s="509">
        <v>1246.56</v>
      </c>
      <c r="D35" s="509">
        <v>810.92</v>
      </c>
      <c r="E35" s="509">
        <v>939.7</v>
      </c>
      <c r="F35" s="509">
        <v>861.1</v>
      </c>
      <c r="G35" s="509">
        <v>933.56</v>
      </c>
      <c r="H35" s="509">
        <v>746.82</v>
      </c>
      <c r="I35" s="509">
        <v>699.08</v>
      </c>
      <c r="J35" s="509">
        <v>787.23</v>
      </c>
      <c r="K35" s="450"/>
      <c r="L35" s="450"/>
      <c r="M35" s="450"/>
      <c r="N35" s="450"/>
      <c r="O35" s="450"/>
      <c r="P35" s="450"/>
      <c r="Q35" s="450"/>
      <c r="R35" s="450"/>
      <c r="S35" s="450"/>
    </row>
    <row r="36" spans="1:19" ht="11.25" customHeight="1" x14ac:dyDescent="0.2">
      <c r="A36" s="457" t="s">
        <v>655</v>
      </c>
      <c r="B36" s="509">
        <v>941.27</v>
      </c>
      <c r="C36" s="509">
        <v>1717.16</v>
      </c>
      <c r="D36" s="509">
        <v>1078.6099999999999</v>
      </c>
      <c r="E36" s="509">
        <v>1086.55</v>
      </c>
      <c r="F36" s="509">
        <v>972.27</v>
      </c>
      <c r="G36" s="509">
        <v>1069.53</v>
      </c>
      <c r="H36" s="509">
        <v>850.69</v>
      </c>
      <c r="I36" s="509">
        <v>768.2</v>
      </c>
      <c r="J36" s="509">
        <v>858.63</v>
      </c>
      <c r="K36" s="450"/>
      <c r="L36" s="450"/>
      <c r="M36" s="450"/>
      <c r="N36" s="450"/>
      <c r="O36" s="450"/>
      <c r="P36" s="450"/>
      <c r="Q36" s="450"/>
      <c r="R36" s="450"/>
      <c r="S36" s="450"/>
    </row>
    <row r="37" spans="1:19" ht="11.25" customHeight="1" x14ac:dyDescent="0.2">
      <c r="A37" s="457" t="s">
        <v>654</v>
      </c>
      <c r="B37" s="509">
        <v>808.77</v>
      </c>
      <c r="C37" s="509">
        <v>1006.44</v>
      </c>
      <c r="D37" s="509">
        <v>807.54</v>
      </c>
      <c r="E37" s="509">
        <v>882.17</v>
      </c>
      <c r="F37" s="509">
        <v>826.68</v>
      </c>
      <c r="G37" s="509">
        <v>894.04</v>
      </c>
      <c r="H37" s="509">
        <v>770.2</v>
      </c>
      <c r="I37" s="509">
        <v>760.46</v>
      </c>
      <c r="J37" s="509">
        <v>779.58</v>
      </c>
      <c r="K37" s="450"/>
      <c r="L37" s="450"/>
      <c r="M37" s="450"/>
      <c r="N37" s="450"/>
      <c r="O37" s="450"/>
      <c r="P37" s="450"/>
      <c r="Q37" s="450"/>
      <c r="R37" s="450"/>
      <c r="S37" s="450"/>
    </row>
    <row r="38" spans="1:19" ht="11.25" customHeight="1" x14ac:dyDescent="0.2">
      <c r="A38" s="454" t="s">
        <v>653</v>
      </c>
      <c r="B38" s="509">
        <v>984.52</v>
      </c>
      <c r="C38" s="509">
        <v>1646.52</v>
      </c>
      <c r="D38" s="509">
        <v>923.52</v>
      </c>
      <c r="E38" s="509">
        <v>1260.1400000000001</v>
      </c>
      <c r="F38" s="509">
        <v>998.93</v>
      </c>
      <c r="G38" s="509">
        <v>1369.51</v>
      </c>
      <c r="H38" s="509">
        <v>977.65</v>
      </c>
      <c r="I38" s="509">
        <v>911.61</v>
      </c>
      <c r="J38" s="509">
        <v>980.17</v>
      </c>
      <c r="K38" s="450"/>
      <c r="L38" s="450"/>
      <c r="M38" s="450"/>
      <c r="N38" s="450"/>
      <c r="O38" s="450"/>
      <c r="P38" s="450"/>
      <c r="Q38" s="450"/>
      <c r="R38" s="450"/>
      <c r="S38" s="450"/>
    </row>
    <row r="39" spans="1:19" ht="31.15" customHeight="1" x14ac:dyDescent="0.2">
      <c r="A39" s="477" t="s">
        <v>652</v>
      </c>
      <c r="B39" s="509">
        <v>950.1</v>
      </c>
      <c r="C39" s="509">
        <v>1640.84</v>
      </c>
      <c r="D39" s="509">
        <v>873.7</v>
      </c>
      <c r="E39" s="509">
        <v>1245.18</v>
      </c>
      <c r="F39" s="509">
        <v>974.44</v>
      </c>
      <c r="G39" s="509">
        <v>1369.91</v>
      </c>
      <c r="H39" s="509">
        <v>937.93</v>
      </c>
      <c r="I39" s="509">
        <v>859.56</v>
      </c>
      <c r="J39" s="509">
        <v>947.1</v>
      </c>
      <c r="K39" s="450"/>
      <c r="L39" s="450"/>
      <c r="M39" s="450"/>
      <c r="N39" s="450"/>
      <c r="O39" s="450"/>
      <c r="P39" s="450"/>
      <c r="Q39" s="450"/>
      <c r="R39" s="450"/>
      <c r="S39" s="450"/>
    </row>
    <row r="40" spans="1:19" ht="11.25" customHeight="1" x14ac:dyDescent="0.2">
      <c r="A40" s="457" t="s">
        <v>651</v>
      </c>
      <c r="B40" s="509">
        <v>1439.76</v>
      </c>
      <c r="C40" s="509">
        <v>1707.82</v>
      </c>
      <c r="D40" s="509">
        <v>1255.8800000000001</v>
      </c>
      <c r="E40" s="509">
        <v>1451.09</v>
      </c>
      <c r="F40" s="509">
        <v>1370.96</v>
      </c>
      <c r="G40" s="509">
        <v>1364.72</v>
      </c>
      <c r="H40" s="509">
        <v>1401.28</v>
      </c>
      <c r="I40" s="509">
        <v>1237.05</v>
      </c>
      <c r="J40" s="509">
        <v>1340.49</v>
      </c>
      <c r="K40" s="450"/>
      <c r="L40" s="450"/>
      <c r="M40" s="450"/>
      <c r="N40" s="450"/>
      <c r="O40" s="450"/>
      <c r="P40" s="450"/>
      <c r="Q40" s="450"/>
      <c r="R40" s="450"/>
      <c r="S40" s="450"/>
    </row>
    <row r="41" spans="1:19" ht="11.25" customHeight="1" x14ac:dyDescent="0.2">
      <c r="A41" s="458" t="s">
        <v>650</v>
      </c>
      <c r="B41" s="509">
        <v>658.57</v>
      </c>
      <c r="C41" s="509">
        <v>770.39</v>
      </c>
      <c r="D41" s="509">
        <v>655.62</v>
      </c>
      <c r="E41" s="509">
        <v>674.69</v>
      </c>
      <c r="F41" s="509">
        <v>646.98</v>
      </c>
      <c r="G41" s="509">
        <v>655.17999999999995</v>
      </c>
      <c r="H41" s="509">
        <v>621.05999999999995</v>
      </c>
      <c r="I41" s="509">
        <v>642.77</v>
      </c>
      <c r="J41" s="509">
        <v>651.14</v>
      </c>
      <c r="K41" s="450"/>
      <c r="L41" s="450"/>
      <c r="M41" s="450"/>
      <c r="N41" s="450"/>
      <c r="O41" s="450"/>
      <c r="P41" s="450"/>
      <c r="Q41" s="450"/>
      <c r="R41" s="450"/>
      <c r="S41" s="450"/>
    </row>
    <row r="42" spans="1:19" ht="11.25" customHeight="1" x14ac:dyDescent="0.2">
      <c r="A42" s="457" t="s">
        <v>649</v>
      </c>
      <c r="B42" s="509">
        <v>1250.25</v>
      </c>
      <c r="C42" s="509">
        <v>1991.56</v>
      </c>
      <c r="D42" s="509">
        <v>1133.94</v>
      </c>
      <c r="E42" s="509">
        <v>1646.64</v>
      </c>
      <c r="F42" s="509">
        <v>1374.88</v>
      </c>
      <c r="G42" s="509">
        <v>1353.75</v>
      </c>
      <c r="H42" s="509">
        <v>1238.1600000000001</v>
      </c>
      <c r="I42" s="509">
        <v>1309.94</v>
      </c>
      <c r="J42" s="509">
        <v>1275.67</v>
      </c>
      <c r="K42" s="450"/>
      <c r="L42" s="450"/>
      <c r="M42" s="450"/>
      <c r="N42" s="450"/>
      <c r="O42" s="450"/>
      <c r="P42" s="450"/>
      <c r="Q42" s="450"/>
      <c r="R42" s="450"/>
      <c r="S42" s="450"/>
    </row>
    <row r="43" spans="1:19" ht="31.15" customHeight="1" x14ac:dyDescent="0.2">
      <c r="A43" s="477" t="s">
        <v>648</v>
      </c>
      <c r="B43" s="509">
        <v>1043.1199999999999</v>
      </c>
      <c r="C43" s="509">
        <v>1908.97</v>
      </c>
      <c r="D43" s="509">
        <v>640.95000000000005</v>
      </c>
      <c r="E43" s="509">
        <v>1524.15</v>
      </c>
      <c r="F43" s="509">
        <v>1216.3</v>
      </c>
      <c r="G43" s="509">
        <v>924.68</v>
      </c>
      <c r="H43" s="509">
        <v>761.77</v>
      </c>
      <c r="I43" s="509">
        <v>850.54</v>
      </c>
      <c r="J43" s="509">
        <v>800.97</v>
      </c>
      <c r="K43" s="450"/>
      <c r="L43" s="450"/>
      <c r="M43" s="450"/>
      <c r="N43" s="450"/>
      <c r="O43" s="450"/>
      <c r="P43" s="450"/>
      <c r="Q43" s="450"/>
      <c r="R43" s="450"/>
      <c r="S43" s="450"/>
    </row>
    <row r="44" spans="1:19" ht="11.25" customHeight="1" x14ac:dyDescent="0.2">
      <c r="A44" s="455" t="s">
        <v>647</v>
      </c>
      <c r="B44" s="509">
        <v>1572.18</v>
      </c>
      <c r="C44" s="509">
        <v>2372.81</v>
      </c>
      <c r="D44" s="509">
        <v>1670.97</v>
      </c>
      <c r="E44" s="509">
        <v>1821.51</v>
      </c>
      <c r="F44" s="509">
        <v>1633.89</v>
      </c>
      <c r="G44" s="509">
        <v>1731.09</v>
      </c>
      <c r="H44" s="509">
        <v>1696.62</v>
      </c>
      <c r="I44" s="509">
        <v>1661.41</v>
      </c>
      <c r="J44" s="509">
        <v>1784.69</v>
      </c>
      <c r="K44" s="450"/>
      <c r="L44" s="450"/>
      <c r="M44" s="450"/>
      <c r="N44" s="450"/>
      <c r="O44" s="450"/>
      <c r="P44" s="450"/>
      <c r="Q44" s="450"/>
      <c r="R44" s="450"/>
      <c r="S44" s="450"/>
    </row>
    <row r="45" spans="1:19" ht="11.25" customHeight="1" x14ac:dyDescent="0.2">
      <c r="A45" s="454" t="s">
        <v>646</v>
      </c>
      <c r="B45" s="509">
        <v>1182.3800000000001</v>
      </c>
      <c r="C45" s="509">
        <v>1884.02</v>
      </c>
      <c r="D45" s="509">
        <v>898.65</v>
      </c>
      <c r="E45" s="509">
        <v>1627.96</v>
      </c>
      <c r="F45" s="509">
        <v>1146.03</v>
      </c>
      <c r="G45" s="509">
        <v>1208.97</v>
      </c>
      <c r="H45" s="509">
        <v>1104.75</v>
      </c>
      <c r="I45" s="509">
        <v>991.74</v>
      </c>
      <c r="J45" s="509">
        <v>1182.6099999999999</v>
      </c>
      <c r="K45" s="450"/>
      <c r="L45" s="450"/>
      <c r="M45" s="450"/>
      <c r="N45" s="450"/>
      <c r="O45" s="450"/>
      <c r="P45" s="450"/>
      <c r="Q45" s="450"/>
      <c r="R45" s="450"/>
      <c r="S45" s="450"/>
    </row>
    <row r="46" spans="1:19" ht="11.25" customHeight="1" x14ac:dyDescent="0.2">
      <c r="A46" s="454" t="s">
        <v>645</v>
      </c>
      <c r="B46" s="509">
        <v>1924.3</v>
      </c>
      <c r="C46" s="509">
        <v>2514.5100000000002</v>
      </c>
      <c r="D46" s="509">
        <v>2019.87</v>
      </c>
      <c r="E46" s="509">
        <v>2219.25</v>
      </c>
      <c r="F46" s="509">
        <v>1932.08</v>
      </c>
      <c r="G46" s="509">
        <v>2023.42</v>
      </c>
      <c r="H46" s="509">
        <v>1880.87</v>
      </c>
      <c r="I46" s="509">
        <v>1982.2</v>
      </c>
      <c r="J46" s="509">
        <v>2040.6</v>
      </c>
      <c r="K46" s="450"/>
      <c r="L46" s="450"/>
      <c r="M46" s="450"/>
      <c r="N46" s="450"/>
      <c r="O46" s="450"/>
      <c r="P46" s="450"/>
      <c r="Q46" s="450"/>
      <c r="R46" s="450"/>
      <c r="S46" s="450"/>
    </row>
    <row r="47" spans="1:19" ht="11.25" customHeight="1" x14ac:dyDescent="0.2">
      <c r="A47" s="454" t="s">
        <v>644</v>
      </c>
      <c r="B47" s="509">
        <v>716.11</v>
      </c>
      <c r="C47" s="509">
        <v>1315.39</v>
      </c>
      <c r="D47" s="509">
        <v>799.01</v>
      </c>
      <c r="E47" s="509">
        <v>1070.19</v>
      </c>
      <c r="F47" s="509">
        <v>842.52</v>
      </c>
      <c r="G47" s="509">
        <v>1079.1199999999999</v>
      </c>
      <c r="H47" s="509">
        <v>737.49</v>
      </c>
      <c r="I47" s="509">
        <v>854.51</v>
      </c>
      <c r="J47" s="509">
        <v>761.79</v>
      </c>
      <c r="K47" s="450"/>
      <c r="L47" s="450"/>
      <c r="M47" s="450"/>
      <c r="N47" s="450"/>
      <c r="O47" s="450"/>
      <c r="P47" s="450"/>
      <c r="Q47" s="450"/>
      <c r="R47" s="450"/>
      <c r="S47" s="450"/>
    </row>
    <row r="48" spans="1:19" ht="11.25" customHeight="1" x14ac:dyDescent="0.2">
      <c r="A48" s="454" t="s">
        <v>643</v>
      </c>
      <c r="B48" s="509">
        <v>988.1</v>
      </c>
      <c r="C48" s="509">
        <v>1620.84</v>
      </c>
      <c r="D48" s="509">
        <v>868.38</v>
      </c>
      <c r="E48" s="509">
        <v>1287.93</v>
      </c>
      <c r="F48" s="509">
        <v>950.21</v>
      </c>
      <c r="G48" s="509">
        <v>1028.32</v>
      </c>
      <c r="H48" s="509">
        <v>861.17</v>
      </c>
      <c r="I48" s="509">
        <v>858.05</v>
      </c>
      <c r="J48" s="509">
        <v>982.08</v>
      </c>
      <c r="K48" s="450"/>
      <c r="L48" s="450"/>
      <c r="M48" s="450"/>
      <c r="N48" s="450"/>
      <c r="O48" s="450"/>
      <c r="P48" s="450"/>
      <c r="Q48" s="450"/>
      <c r="R48" s="450"/>
      <c r="S48" s="450"/>
    </row>
    <row r="49" spans="1:19" ht="11.25" customHeight="1" x14ac:dyDescent="0.2">
      <c r="A49" s="454" t="s">
        <v>642</v>
      </c>
      <c r="B49" s="509">
        <v>805.65</v>
      </c>
      <c r="C49" s="509">
        <v>956.27</v>
      </c>
      <c r="D49" s="509">
        <v>1111.21</v>
      </c>
      <c r="E49" s="509">
        <v>875.37</v>
      </c>
      <c r="F49" s="509">
        <v>882.29</v>
      </c>
      <c r="G49" s="509">
        <v>924.33</v>
      </c>
      <c r="H49" s="509">
        <v>788.36</v>
      </c>
      <c r="I49" s="509">
        <v>874.61</v>
      </c>
      <c r="J49" s="509">
        <v>737.66</v>
      </c>
      <c r="K49" s="450"/>
      <c r="L49" s="450"/>
      <c r="M49" s="450"/>
      <c r="N49" s="450"/>
      <c r="O49" s="450"/>
      <c r="P49" s="450"/>
      <c r="Q49" s="450"/>
      <c r="R49" s="450"/>
      <c r="S49" s="450"/>
    </row>
    <row r="50" spans="1:19" ht="11.25" customHeight="1" x14ac:dyDescent="0.2">
      <c r="A50" s="454" t="s">
        <v>641</v>
      </c>
      <c r="B50" s="509">
        <v>797.25</v>
      </c>
      <c r="C50" s="509">
        <v>1515.11</v>
      </c>
      <c r="D50" s="509">
        <v>1123.29</v>
      </c>
      <c r="E50" s="509">
        <v>925.13</v>
      </c>
      <c r="F50" s="509">
        <v>797.55</v>
      </c>
      <c r="G50" s="509">
        <v>1284.8800000000001</v>
      </c>
      <c r="H50" s="509">
        <v>725.45</v>
      </c>
      <c r="I50" s="509">
        <v>783.27</v>
      </c>
      <c r="J50" s="509">
        <v>759.81</v>
      </c>
      <c r="K50" s="450"/>
      <c r="L50" s="450"/>
      <c r="M50" s="450"/>
      <c r="N50" s="450"/>
      <c r="O50" s="450"/>
      <c r="P50" s="450"/>
      <c r="Q50" s="450"/>
      <c r="R50" s="450"/>
      <c r="S50" s="450"/>
    </row>
    <row r="51" spans="1:19" ht="11.25" customHeight="1" x14ac:dyDescent="0.2">
      <c r="A51" s="454" t="s">
        <v>640</v>
      </c>
      <c r="B51" s="509">
        <v>1242.29</v>
      </c>
      <c r="C51" s="509">
        <v>1267.01</v>
      </c>
      <c r="D51" s="509">
        <v>924.38</v>
      </c>
      <c r="E51" s="509">
        <v>1296.6500000000001</v>
      </c>
      <c r="F51" s="509">
        <v>1206.24</v>
      </c>
      <c r="G51" s="509">
        <v>984.51</v>
      </c>
      <c r="H51" s="509">
        <v>1188.48</v>
      </c>
      <c r="I51" s="509">
        <v>1214.69</v>
      </c>
      <c r="J51" s="509">
        <v>1148.7</v>
      </c>
      <c r="K51" s="450"/>
      <c r="L51" s="450"/>
      <c r="M51" s="450"/>
      <c r="N51" s="450"/>
      <c r="O51" s="450"/>
      <c r="P51" s="450"/>
      <c r="Q51" s="450"/>
      <c r="R51" s="450"/>
      <c r="S51" s="450"/>
    </row>
    <row r="52" spans="1:19" ht="11.25" customHeight="1" x14ac:dyDescent="0.2">
      <c r="A52" s="454" t="s">
        <v>639</v>
      </c>
      <c r="B52" s="509">
        <v>747.76</v>
      </c>
      <c r="C52" s="509">
        <v>1115.6300000000001</v>
      </c>
      <c r="D52" s="509">
        <v>728.63</v>
      </c>
      <c r="E52" s="509">
        <v>1021.33</v>
      </c>
      <c r="F52" s="509">
        <v>819.37</v>
      </c>
      <c r="G52" s="509">
        <v>873.16</v>
      </c>
      <c r="H52" s="509">
        <v>901.56</v>
      </c>
      <c r="I52" s="509">
        <v>877.33</v>
      </c>
      <c r="J52" s="509">
        <v>808.17</v>
      </c>
      <c r="K52" s="450"/>
      <c r="L52" s="450"/>
      <c r="M52" s="450"/>
      <c r="N52" s="450"/>
      <c r="O52" s="450"/>
      <c r="P52" s="450"/>
      <c r="Q52" s="450"/>
      <c r="R52" s="450"/>
      <c r="S52" s="450"/>
    </row>
    <row r="53" spans="1:19" ht="11.25" customHeight="1" x14ac:dyDescent="0.2">
      <c r="A53" s="455" t="s">
        <v>638</v>
      </c>
      <c r="B53" s="509">
        <v>868.04</v>
      </c>
      <c r="C53" s="509">
        <v>1269.92</v>
      </c>
      <c r="D53" s="509">
        <v>807.79</v>
      </c>
      <c r="E53" s="509">
        <v>1195.1400000000001</v>
      </c>
      <c r="F53" s="509">
        <v>1070.43</v>
      </c>
      <c r="G53" s="509">
        <v>1058.93</v>
      </c>
      <c r="H53" s="509">
        <v>1241.52</v>
      </c>
      <c r="I53" s="509">
        <v>1263.76</v>
      </c>
      <c r="J53" s="509">
        <v>1123.24</v>
      </c>
      <c r="K53" s="450"/>
      <c r="L53" s="450"/>
      <c r="M53" s="450"/>
      <c r="N53" s="450"/>
      <c r="O53" s="450"/>
      <c r="P53" s="450"/>
      <c r="Q53" s="450"/>
      <c r="R53" s="450"/>
      <c r="S53" s="450"/>
    </row>
    <row r="54" spans="1:19" ht="11.25" customHeight="1" x14ac:dyDescent="0.2">
      <c r="A54" s="455" t="s">
        <v>637</v>
      </c>
      <c r="B54" s="509">
        <v>714.06</v>
      </c>
      <c r="C54" s="509">
        <v>891.1</v>
      </c>
      <c r="D54" s="509">
        <v>722.5</v>
      </c>
      <c r="E54" s="509">
        <v>785.41</v>
      </c>
      <c r="F54" s="509">
        <v>711.52</v>
      </c>
      <c r="G54" s="509">
        <v>771.75</v>
      </c>
      <c r="H54" s="509">
        <v>746.61</v>
      </c>
      <c r="I54" s="509">
        <v>695.9</v>
      </c>
      <c r="J54" s="509">
        <v>691.26</v>
      </c>
      <c r="K54" s="450"/>
      <c r="L54" s="450"/>
      <c r="M54" s="450"/>
      <c r="N54" s="450"/>
      <c r="O54" s="450"/>
      <c r="P54" s="450"/>
      <c r="Q54" s="450"/>
      <c r="R54" s="450"/>
      <c r="S54" s="450"/>
    </row>
    <row r="55" spans="1:19" ht="11.25" customHeight="1" x14ac:dyDescent="0.2">
      <c r="A55" s="454" t="s">
        <v>636</v>
      </c>
      <c r="B55" s="509">
        <v>857.35</v>
      </c>
      <c r="C55" s="509">
        <v>1377.35</v>
      </c>
      <c r="D55" s="509">
        <v>805.28</v>
      </c>
      <c r="E55" s="509">
        <v>1919.01</v>
      </c>
      <c r="F55" s="509">
        <v>871.48</v>
      </c>
      <c r="G55" s="509">
        <v>6178.39</v>
      </c>
      <c r="H55" s="509">
        <v>731.04</v>
      </c>
      <c r="I55" s="509">
        <v>974.33</v>
      </c>
      <c r="J55" s="509">
        <v>826.47</v>
      </c>
      <c r="K55" s="450"/>
      <c r="L55" s="450"/>
      <c r="M55" s="450"/>
      <c r="N55" s="450"/>
      <c r="O55" s="450"/>
      <c r="P55" s="450"/>
      <c r="Q55" s="450"/>
      <c r="R55" s="450"/>
      <c r="S55" s="450"/>
    </row>
    <row r="56" spans="1:19" ht="11.25" customHeight="1" x14ac:dyDescent="0.2">
      <c r="A56" s="454" t="s">
        <v>635</v>
      </c>
      <c r="B56" s="509">
        <v>764.94</v>
      </c>
      <c r="C56" s="509">
        <v>1181.4000000000001</v>
      </c>
      <c r="D56" s="509">
        <v>863.46</v>
      </c>
      <c r="E56" s="509">
        <v>953.34</v>
      </c>
      <c r="F56" s="509">
        <v>849.23</v>
      </c>
      <c r="G56" s="509">
        <v>775.77</v>
      </c>
      <c r="H56" s="509">
        <v>736.63</v>
      </c>
      <c r="I56" s="509">
        <v>754.9</v>
      </c>
      <c r="J56" s="509">
        <v>783.82</v>
      </c>
      <c r="K56" s="450"/>
      <c r="L56" s="450"/>
      <c r="M56" s="450"/>
      <c r="N56" s="450"/>
      <c r="O56" s="450"/>
      <c r="P56" s="450"/>
      <c r="Q56" s="450"/>
      <c r="R56" s="450"/>
      <c r="S56" s="450"/>
    </row>
    <row r="57" spans="1:19" ht="12" thickBot="1" x14ac:dyDescent="0.25">
      <c r="A57" s="491" t="s">
        <v>634</v>
      </c>
      <c r="B57" s="508" t="s">
        <v>1486</v>
      </c>
      <c r="C57" s="508">
        <v>1911.32</v>
      </c>
      <c r="D57" s="508" t="s">
        <v>1486</v>
      </c>
      <c r="E57" s="508">
        <v>839.14</v>
      </c>
      <c r="F57" s="508" t="s">
        <v>1486</v>
      </c>
      <c r="G57" s="508" t="s">
        <v>1486</v>
      </c>
      <c r="H57" s="508" t="s">
        <v>1486</v>
      </c>
      <c r="I57" s="508" t="s">
        <v>1486</v>
      </c>
      <c r="J57" s="508" t="s">
        <v>1486</v>
      </c>
    </row>
    <row r="58" spans="1:19" ht="12" thickTop="1" x14ac:dyDescent="0.2"/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79" orientation="portrait" r:id="rId1"/>
  <headerFooter alignWithMargins="0"/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opLeftCell="A36" workbookViewId="0">
      <selection activeCell="C8" sqref="C8"/>
    </sheetView>
  </sheetViews>
  <sheetFormatPr defaultColWidth="9.140625" defaultRowHeight="11.25" x14ac:dyDescent="0.2"/>
  <cols>
    <col min="1" max="1" width="5.5703125" style="452" customWidth="1"/>
    <col min="2" max="2" width="63.140625" style="452" customWidth="1"/>
    <col min="3" max="4" width="9.85546875" style="452" customWidth="1"/>
    <col min="5" max="5" width="8.140625" style="452" customWidth="1"/>
    <col min="6" max="16384" width="9.140625" style="452"/>
  </cols>
  <sheetData>
    <row r="1" spans="1:9" x14ac:dyDescent="0.2">
      <c r="E1" s="475"/>
      <c r="H1" s="475" t="s">
        <v>1426</v>
      </c>
    </row>
    <row r="2" spans="1:9" x14ac:dyDescent="0.2">
      <c r="A2" s="452" t="s">
        <v>1425</v>
      </c>
      <c r="E2" s="475"/>
    </row>
    <row r="3" spans="1:9" ht="10.5" customHeight="1" x14ac:dyDescent="0.2">
      <c r="E3" s="475"/>
      <c r="H3" s="475" t="s">
        <v>686</v>
      </c>
    </row>
    <row r="4" spans="1:9" ht="11.25" customHeight="1" x14ac:dyDescent="0.2">
      <c r="A4" s="768" t="s">
        <v>1975</v>
      </c>
      <c r="B4" s="768"/>
      <c r="C4" s="768"/>
      <c r="D4" s="768"/>
      <c r="E4" s="768"/>
      <c r="F4" s="768"/>
      <c r="G4" s="768"/>
      <c r="H4" s="768"/>
      <c r="I4" s="768"/>
    </row>
    <row r="5" spans="1:9" ht="12.75" x14ac:dyDescent="0.2">
      <c r="A5" s="472" t="s">
        <v>295</v>
      </c>
      <c r="B5" s="547"/>
      <c r="C5" s="456"/>
      <c r="D5" s="546"/>
      <c r="E5" s="521"/>
      <c r="H5" s="521" t="s">
        <v>631</v>
      </c>
    </row>
    <row r="6" spans="1:9" ht="17.100000000000001" customHeight="1" x14ac:dyDescent="0.2">
      <c r="A6" s="545"/>
      <c r="B6" s="528" t="s">
        <v>1028</v>
      </c>
      <c r="C6" s="767" t="s">
        <v>706</v>
      </c>
      <c r="D6" s="780" t="s">
        <v>737</v>
      </c>
      <c r="E6" s="780" t="s">
        <v>733</v>
      </c>
      <c r="F6" s="780" t="s">
        <v>732</v>
      </c>
      <c r="G6" s="780" t="s">
        <v>731</v>
      </c>
      <c r="H6" s="780" t="s">
        <v>730</v>
      </c>
    </row>
    <row r="7" spans="1:9" ht="17.100000000000001" customHeight="1" x14ac:dyDescent="0.2">
      <c r="A7" s="465" t="s">
        <v>1254</v>
      </c>
      <c r="B7" s="503"/>
      <c r="C7" s="767"/>
      <c r="D7" s="780"/>
      <c r="E7" s="780"/>
      <c r="F7" s="780"/>
      <c r="G7" s="780"/>
      <c r="H7" s="780"/>
    </row>
    <row r="8" spans="1:9" ht="17.25" customHeight="1" x14ac:dyDescent="0.2">
      <c r="A8" s="544"/>
      <c r="B8" s="463" t="s">
        <v>1253</v>
      </c>
      <c r="C8" s="509">
        <v>912.18</v>
      </c>
      <c r="D8" s="509">
        <v>809.5</v>
      </c>
      <c r="E8" s="509">
        <v>786.82</v>
      </c>
      <c r="F8" s="509">
        <v>1148.45</v>
      </c>
      <c r="G8" s="509">
        <v>805.19</v>
      </c>
      <c r="H8" s="509">
        <v>785.87</v>
      </c>
    </row>
    <row r="9" spans="1:9" ht="22.5" customHeight="1" x14ac:dyDescent="0.2">
      <c r="A9" s="407" t="s">
        <v>1252</v>
      </c>
      <c r="B9" s="405" t="s">
        <v>1251</v>
      </c>
      <c r="C9" s="509">
        <v>2065.27</v>
      </c>
      <c r="D9" s="509">
        <v>1732.97</v>
      </c>
      <c r="E9" s="509">
        <v>1486.89</v>
      </c>
      <c r="F9" s="509">
        <v>2858.75</v>
      </c>
      <c r="G9" s="509">
        <v>1517.09</v>
      </c>
      <c r="H9" s="509">
        <v>1424.73</v>
      </c>
    </row>
    <row r="10" spans="1:9" ht="22.5" customHeight="1" x14ac:dyDescent="0.2">
      <c r="A10" s="409" t="s">
        <v>1250</v>
      </c>
      <c r="B10" s="404" t="s">
        <v>1249</v>
      </c>
      <c r="C10" s="509">
        <v>2856.44</v>
      </c>
      <c r="D10" s="509">
        <v>2180.5300000000002</v>
      </c>
      <c r="E10" s="509">
        <v>1859.89</v>
      </c>
      <c r="F10" s="509">
        <v>4555.4399999999996</v>
      </c>
      <c r="G10" s="509">
        <v>1910.13</v>
      </c>
      <c r="H10" s="509">
        <v>1564.54</v>
      </c>
    </row>
    <row r="11" spans="1:9" ht="14.1" customHeight="1" x14ac:dyDescent="0.2">
      <c r="A11" s="409" t="s">
        <v>1248</v>
      </c>
      <c r="B11" s="405" t="s">
        <v>1247</v>
      </c>
      <c r="C11" s="509">
        <v>2399.77</v>
      </c>
      <c r="D11" s="509">
        <v>1942.16</v>
      </c>
      <c r="E11" s="509">
        <v>1753.83</v>
      </c>
      <c r="F11" s="509">
        <v>2998.03</v>
      </c>
      <c r="G11" s="509">
        <v>1840</v>
      </c>
      <c r="H11" s="509">
        <v>1690.63</v>
      </c>
    </row>
    <row r="12" spans="1:9" ht="17.100000000000001" customHeight="1" x14ac:dyDescent="0.2">
      <c r="A12" s="409" t="s">
        <v>1246</v>
      </c>
      <c r="B12" s="405" t="s">
        <v>1245</v>
      </c>
      <c r="C12" s="509">
        <v>2003.44</v>
      </c>
      <c r="D12" s="509">
        <v>1802.95</v>
      </c>
      <c r="E12" s="509">
        <v>1623.26</v>
      </c>
      <c r="F12" s="509">
        <v>2595.89</v>
      </c>
      <c r="G12" s="509">
        <v>1708.44</v>
      </c>
      <c r="H12" s="509">
        <v>1547.83</v>
      </c>
    </row>
    <row r="13" spans="1:9" ht="14.1" customHeight="1" x14ac:dyDescent="0.2">
      <c r="A13" s="409" t="s">
        <v>1244</v>
      </c>
      <c r="B13" s="405" t="s">
        <v>1243</v>
      </c>
      <c r="C13" s="509">
        <v>1323.95</v>
      </c>
      <c r="D13" s="509">
        <v>1224.46</v>
      </c>
      <c r="E13" s="509">
        <v>989.99</v>
      </c>
      <c r="F13" s="509">
        <v>1837.48</v>
      </c>
      <c r="G13" s="509">
        <v>1005.51</v>
      </c>
      <c r="H13" s="509">
        <v>1174.99</v>
      </c>
    </row>
    <row r="14" spans="1:9" ht="14.1" customHeight="1" x14ac:dyDescent="0.2">
      <c r="A14" s="407">
        <v>2</v>
      </c>
      <c r="B14" s="538" t="s">
        <v>1242</v>
      </c>
      <c r="C14" s="509">
        <v>1567.9</v>
      </c>
      <c r="D14" s="509">
        <v>1447.04</v>
      </c>
      <c r="E14" s="509">
        <v>1349.84</v>
      </c>
      <c r="F14" s="509">
        <v>1742.04</v>
      </c>
      <c r="G14" s="509">
        <v>1394.34</v>
      </c>
      <c r="H14" s="509">
        <v>1267.1300000000001</v>
      </c>
    </row>
    <row r="15" spans="1:9" ht="14.1" customHeight="1" x14ac:dyDescent="0.2">
      <c r="A15" s="541">
        <v>21</v>
      </c>
      <c r="B15" s="538" t="s">
        <v>1241</v>
      </c>
      <c r="C15" s="509">
        <v>1723.14</v>
      </c>
      <c r="D15" s="509">
        <v>1595.41</v>
      </c>
      <c r="E15" s="509">
        <v>1476.04</v>
      </c>
      <c r="F15" s="509">
        <v>1991.33</v>
      </c>
      <c r="G15" s="509">
        <v>1638.12</v>
      </c>
      <c r="H15" s="509">
        <v>1413.65</v>
      </c>
    </row>
    <row r="16" spans="1:9" ht="14.1" customHeight="1" x14ac:dyDescent="0.2">
      <c r="A16" s="541">
        <v>22</v>
      </c>
      <c r="B16" s="538" t="s">
        <v>1240</v>
      </c>
      <c r="C16" s="509">
        <v>1433.63</v>
      </c>
      <c r="D16" s="509">
        <v>1406.53</v>
      </c>
      <c r="E16" s="509">
        <v>1367.19</v>
      </c>
      <c r="F16" s="509">
        <v>1534.83</v>
      </c>
      <c r="G16" s="509">
        <v>1244.9100000000001</v>
      </c>
      <c r="H16" s="509">
        <v>1273.4000000000001</v>
      </c>
    </row>
    <row r="17" spans="1:9" ht="12.6" customHeight="1" x14ac:dyDescent="0.2">
      <c r="A17" s="541">
        <v>23</v>
      </c>
      <c r="B17" s="538" t="s">
        <v>1239</v>
      </c>
      <c r="C17" s="509">
        <v>1461.14</v>
      </c>
      <c r="D17" s="509">
        <v>1498.15</v>
      </c>
      <c r="E17" s="509">
        <v>1450.74</v>
      </c>
      <c r="F17" s="509">
        <v>1469.48</v>
      </c>
      <c r="G17" s="509">
        <v>1321.62</v>
      </c>
      <c r="H17" s="509">
        <v>1235.0899999999999</v>
      </c>
    </row>
    <row r="18" spans="1:9" ht="22.5" x14ac:dyDescent="0.2">
      <c r="A18" s="542">
        <v>24</v>
      </c>
      <c r="B18" s="405" t="s">
        <v>1238</v>
      </c>
      <c r="C18" s="509">
        <v>1634.89</v>
      </c>
      <c r="D18" s="509">
        <v>1359.3</v>
      </c>
      <c r="E18" s="509">
        <v>1244.8800000000001</v>
      </c>
      <c r="F18" s="509">
        <v>1829.89</v>
      </c>
      <c r="G18" s="509">
        <v>1463.32</v>
      </c>
      <c r="H18" s="509">
        <v>1241.4000000000001</v>
      </c>
    </row>
    <row r="19" spans="1:9" ht="14.1" customHeight="1" x14ac:dyDescent="0.2">
      <c r="A19" s="541">
        <v>25</v>
      </c>
      <c r="B19" s="538" t="s">
        <v>1237</v>
      </c>
      <c r="C19" s="509">
        <v>1565.62</v>
      </c>
      <c r="D19" s="509">
        <v>1439.97</v>
      </c>
      <c r="E19" s="509">
        <v>1256.67</v>
      </c>
      <c r="F19" s="509">
        <v>1659.68</v>
      </c>
      <c r="G19" s="509">
        <v>1466.67</v>
      </c>
      <c r="H19" s="509">
        <v>1256</v>
      </c>
    </row>
    <row r="20" spans="1:9" ht="14.1" customHeight="1" x14ac:dyDescent="0.2">
      <c r="A20" s="541">
        <v>26</v>
      </c>
      <c r="B20" s="538" t="s">
        <v>1236</v>
      </c>
      <c r="C20" s="509">
        <v>1462.97</v>
      </c>
      <c r="D20" s="509">
        <v>1261.98</v>
      </c>
      <c r="E20" s="509">
        <v>1104.77</v>
      </c>
      <c r="F20" s="509">
        <v>1753.47</v>
      </c>
      <c r="G20" s="509">
        <v>1149.8800000000001</v>
      </c>
      <c r="H20" s="509">
        <v>1129.45</v>
      </c>
      <c r="I20" s="511"/>
    </row>
    <row r="21" spans="1:9" ht="14.1" customHeight="1" x14ac:dyDescent="0.2">
      <c r="A21" s="407" t="s">
        <v>1235</v>
      </c>
      <c r="B21" s="538" t="s">
        <v>1234</v>
      </c>
      <c r="C21" s="509">
        <v>1214.27</v>
      </c>
      <c r="D21" s="509">
        <v>1101.26</v>
      </c>
      <c r="E21" s="509">
        <v>1020.02</v>
      </c>
      <c r="F21" s="509">
        <v>1416.43</v>
      </c>
      <c r="G21" s="509">
        <v>1127.73</v>
      </c>
      <c r="H21" s="509">
        <v>1067.17</v>
      </c>
    </row>
    <row r="22" spans="1:9" ht="13.5" customHeight="1" x14ac:dyDescent="0.2">
      <c r="A22" s="541">
        <v>31</v>
      </c>
      <c r="B22" s="538" t="s">
        <v>1233</v>
      </c>
      <c r="C22" s="509">
        <v>1180.79</v>
      </c>
      <c r="D22" s="509">
        <v>1036.58</v>
      </c>
      <c r="E22" s="509">
        <v>1059.93</v>
      </c>
      <c r="F22" s="509">
        <v>1446.46</v>
      </c>
      <c r="G22" s="509">
        <v>1259.3499999999999</v>
      </c>
      <c r="H22" s="509">
        <v>1013.07</v>
      </c>
    </row>
    <row r="23" spans="1:9" ht="14.1" customHeight="1" x14ac:dyDescent="0.2">
      <c r="A23" s="541">
        <v>32</v>
      </c>
      <c r="B23" s="538" t="s">
        <v>1232</v>
      </c>
      <c r="C23" s="509">
        <v>906.59</v>
      </c>
      <c r="D23" s="509">
        <v>863.54</v>
      </c>
      <c r="E23" s="509">
        <v>845.05</v>
      </c>
      <c r="F23" s="509">
        <v>997.65</v>
      </c>
      <c r="G23" s="509">
        <v>870.94</v>
      </c>
      <c r="H23" s="509">
        <v>857.08</v>
      </c>
    </row>
    <row r="24" spans="1:9" ht="14.1" customHeight="1" x14ac:dyDescent="0.2">
      <c r="A24" s="541">
        <v>33</v>
      </c>
      <c r="B24" s="538" t="s">
        <v>1231</v>
      </c>
      <c r="C24" s="509">
        <v>1273.1600000000001</v>
      </c>
      <c r="D24" s="509">
        <v>1148.22</v>
      </c>
      <c r="E24" s="509">
        <v>1059.9000000000001</v>
      </c>
      <c r="F24" s="509">
        <v>1456.32</v>
      </c>
      <c r="G24" s="509">
        <v>1141.08</v>
      </c>
      <c r="H24" s="509">
        <v>1090.9100000000001</v>
      </c>
    </row>
    <row r="25" spans="1:9" ht="13.15" customHeight="1" x14ac:dyDescent="0.2">
      <c r="A25" s="542">
        <v>34</v>
      </c>
      <c r="B25" s="404" t="s">
        <v>1230</v>
      </c>
      <c r="C25" s="509">
        <v>1695.94</v>
      </c>
      <c r="D25" s="509">
        <v>1869.61</v>
      </c>
      <c r="E25" s="509">
        <v>898.48</v>
      </c>
      <c r="F25" s="509">
        <v>2140.06</v>
      </c>
      <c r="G25" s="509">
        <v>823.73</v>
      </c>
      <c r="H25" s="509">
        <v>1428.63</v>
      </c>
    </row>
    <row r="26" spans="1:9" ht="13.5" customHeight="1" x14ac:dyDescent="0.2">
      <c r="A26" s="541">
        <v>35</v>
      </c>
      <c r="B26" s="538" t="s">
        <v>1229</v>
      </c>
      <c r="C26" s="509">
        <v>1173.27</v>
      </c>
      <c r="D26" s="509">
        <v>1076.8499999999999</v>
      </c>
      <c r="E26" s="509">
        <v>945.32</v>
      </c>
      <c r="F26" s="509">
        <v>1271.31</v>
      </c>
      <c r="G26" s="509">
        <v>954.53</v>
      </c>
      <c r="H26" s="509">
        <v>1037.19</v>
      </c>
    </row>
    <row r="27" spans="1:9" ht="14.1" customHeight="1" x14ac:dyDescent="0.2">
      <c r="A27" s="407" t="s">
        <v>1228</v>
      </c>
      <c r="B27" s="538" t="s">
        <v>1227</v>
      </c>
      <c r="C27" s="509">
        <v>851.95</v>
      </c>
      <c r="D27" s="509">
        <v>788.91</v>
      </c>
      <c r="E27" s="509">
        <v>776.8</v>
      </c>
      <c r="F27" s="509">
        <v>948.45</v>
      </c>
      <c r="G27" s="509">
        <v>802.01</v>
      </c>
      <c r="H27" s="509">
        <v>811.16</v>
      </c>
    </row>
    <row r="28" spans="1:9" ht="12.75" customHeight="1" x14ac:dyDescent="0.2">
      <c r="A28" s="541">
        <v>41</v>
      </c>
      <c r="B28" s="538" t="s">
        <v>1226</v>
      </c>
      <c r="C28" s="509">
        <v>864.75</v>
      </c>
      <c r="D28" s="509">
        <v>801.3</v>
      </c>
      <c r="E28" s="509">
        <v>763.02</v>
      </c>
      <c r="F28" s="509">
        <v>981.19</v>
      </c>
      <c r="G28" s="509">
        <v>804.42</v>
      </c>
      <c r="H28" s="509">
        <v>792.21</v>
      </c>
    </row>
    <row r="29" spans="1:9" ht="14.25" customHeight="1" x14ac:dyDescent="0.2">
      <c r="A29" s="541">
        <v>42</v>
      </c>
      <c r="B29" s="538" t="s">
        <v>1225</v>
      </c>
      <c r="C29" s="509">
        <v>819.45</v>
      </c>
      <c r="D29" s="509">
        <v>803.73</v>
      </c>
      <c r="E29" s="509">
        <v>849.24</v>
      </c>
      <c r="F29" s="509">
        <v>810.66</v>
      </c>
      <c r="G29" s="509">
        <v>900.49</v>
      </c>
      <c r="H29" s="509">
        <v>823.33</v>
      </c>
    </row>
    <row r="30" spans="1:9" ht="22.5" customHeight="1" x14ac:dyDescent="0.2">
      <c r="A30" s="541">
        <v>43</v>
      </c>
      <c r="B30" s="405" t="s">
        <v>1224</v>
      </c>
      <c r="C30" s="509">
        <v>839.11</v>
      </c>
      <c r="D30" s="509">
        <v>760.72</v>
      </c>
      <c r="E30" s="509">
        <v>756.96</v>
      </c>
      <c r="F30" s="509">
        <v>983.93</v>
      </c>
      <c r="G30" s="509">
        <v>758.49</v>
      </c>
      <c r="H30" s="509">
        <v>843.1</v>
      </c>
    </row>
    <row r="31" spans="1:9" ht="14.25" customHeight="1" x14ac:dyDescent="0.2">
      <c r="A31" s="541">
        <v>44</v>
      </c>
      <c r="B31" s="538" t="s">
        <v>1223</v>
      </c>
      <c r="C31" s="509">
        <v>910.03</v>
      </c>
      <c r="D31" s="509">
        <v>805.21</v>
      </c>
      <c r="E31" s="509">
        <v>771.83</v>
      </c>
      <c r="F31" s="509">
        <v>1058.9100000000001</v>
      </c>
      <c r="G31" s="509">
        <v>770.33</v>
      </c>
      <c r="H31" s="509">
        <v>766.11</v>
      </c>
    </row>
    <row r="32" spans="1:9" ht="23.25" customHeight="1" x14ac:dyDescent="0.2">
      <c r="A32" s="407" t="s">
        <v>1222</v>
      </c>
      <c r="B32" s="404" t="s">
        <v>1221</v>
      </c>
      <c r="C32" s="509">
        <v>636.16999999999996</v>
      </c>
      <c r="D32" s="509">
        <v>610.67999999999995</v>
      </c>
      <c r="E32" s="509">
        <v>596.87</v>
      </c>
      <c r="F32" s="509">
        <v>685.96</v>
      </c>
      <c r="G32" s="509">
        <v>598.1</v>
      </c>
      <c r="H32" s="509">
        <v>646.59</v>
      </c>
    </row>
    <row r="33" spans="1:9" x14ac:dyDescent="0.2">
      <c r="A33" s="541">
        <v>51</v>
      </c>
      <c r="B33" s="538" t="s">
        <v>1220</v>
      </c>
      <c r="C33" s="509">
        <v>623.36</v>
      </c>
      <c r="D33" s="509">
        <v>572.88</v>
      </c>
      <c r="E33" s="509">
        <v>576</v>
      </c>
      <c r="F33" s="509">
        <v>676.78</v>
      </c>
      <c r="G33" s="509">
        <v>577.64</v>
      </c>
      <c r="H33" s="509">
        <v>694.23</v>
      </c>
    </row>
    <row r="34" spans="1:9" ht="14.1" customHeight="1" x14ac:dyDescent="0.2">
      <c r="A34" s="541">
        <v>52</v>
      </c>
      <c r="B34" s="538" t="s">
        <v>1219</v>
      </c>
      <c r="C34" s="509">
        <v>666.22</v>
      </c>
      <c r="D34" s="509">
        <v>645.51</v>
      </c>
      <c r="E34" s="509">
        <v>628.69000000000005</v>
      </c>
      <c r="F34" s="509">
        <v>725.12</v>
      </c>
      <c r="G34" s="509">
        <v>631.88</v>
      </c>
      <c r="H34" s="509">
        <v>616.27</v>
      </c>
    </row>
    <row r="35" spans="1:9" ht="13.5" customHeight="1" x14ac:dyDescent="0.2">
      <c r="A35" s="541">
        <v>53</v>
      </c>
      <c r="B35" s="538" t="s">
        <v>1218</v>
      </c>
      <c r="C35" s="509">
        <v>554.65</v>
      </c>
      <c r="D35" s="509">
        <v>543.46</v>
      </c>
      <c r="E35" s="509">
        <v>543.77</v>
      </c>
      <c r="F35" s="509">
        <v>580.25</v>
      </c>
      <c r="G35" s="509">
        <v>547.5</v>
      </c>
      <c r="H35" s="509">
        <v>549.89</v>
      </c>
    </row>
    <row r="36" spans="1:9" ht="14.1" customHeight="1" x14ac:dyDescent="0.2">
      <c r="A36" s="541">
        <v>54</v>
      </c>
      <c r="B36" s="538" t="s">
        <v>1217</v>
      </c>
      <c r="C36" s="509">
        <v>670.05</v>
      </c>
      <c r="D36" s="509">
        <v>649.4</v>
      </c>
      <c r="E36" s="509">
        <v>639.28</v>
      </c>
      <c r="F36" s="509">
        <v>679.56</v>
      </c>
      <c r="G36" s="509">
        <v>676.81</v>
      </c>
      <c r="H36" s="509">
        <v>696.75</v>
      </c>
    </row>
    <row r="37" spans="1:9" ht="24" customHeight="1" x14ac:dyDescent="0.2">
      <c r="A37" s="407" t="s">
        <v>1216</v>
      </c>
      <c r="B37" s="404" t="s">
        <v>1215</v>
      </c>
      <c r="C37" s="509">
        <v>651.48</v>
      </c>
      <c r="D37" s="509">
        <v>638.05999999999995</v>
      </c>
      <c r="E37" s="509">
        <v>623.30999999999995</v>
      </c>
      <c r="F37" s="509">
        <v>658.81</v>
      </c>
      <c r="G37" s="509">
        <v>661.03</v>
      </c>
      <c r="H37" s="509">
        <v>735.59</v>
      </c>
    </row>
    <row r="38" spans="1:9" ht="22.5" x14ac:dyDescent="0.2">
      <c r="A38" s="542">
        <v>61</v>
      </c>
      <c r="B38" s="405" t="s">
        <v>1214</v>
      </c>
      <c r="C38" s="509">
        <v>601.11</v>
      </c>
      <c r="D38" s="509">
        <v>561.16999999999996</v>
      </c>
      <c r="E38" s="509">
        <v>566.36</v>
      </c>
      <c r="F38" s="509">
        <v>592</v>
      </c>
      <c r="G38" s="509">
        <v>651.91</v>
      </c>
      <c r="H38" s="509">
        <v>653.14</v>
      </c>
    </row>
    <row r="39" spans="1:9" ht="13.5" customHeight="1" x14ac:dyDescent="0.2">
      <c r="A39" s="541">
        <v>62</v>
      </c>
      <c r="B39" s="538" t="s">
        <v>1213</v>
      </c>
      <c r="C39" s="509">
        <v>796.12</v>
      </c>
      <c r="D39" s="509">
        <v>775.75</v>
      </c>
      <c r="E39" s="509">
        <v>743.01</v>
      </c>
      <c r="F39" s="509">
        <v>853.44</v>
      </c>
      <c r="G39" s="509">
        <v>773.37</v>
      </c>
      <c r="H39" s="509">
        <v>1034.3499999999999</v>
      </c>
    </row>
    <row r="40" spans="1:9" ht="13.5" customHeight="1" x14ac:dyDescent="0.2">
      <c r="A40" s="407" t="s">
        <v>1212</v>
      </c>
      <c r="B40" s="538" t="s">
        <v>1211</v>
      </c>
      <c r="C40" s="509">
        <v>689.31</v>
      </c>
      <c r="D40" s="509">
        <v>638.15</v>
      </c>
      <c r="E40" s="509">
        <v>692.9</v>
      </c>
      <c r="F40" s="509">
        <v>815.72</v>
      </c>
      <c r="G40" s="509">
        <v>716.17</v>
      </c>
      <c r="H40" s="509">
        <v>709.25</v>
      </c>
    </row>
    <row r="41" spans="1:9" ht="14.1" customHeight="1" x14ac:dyDescent="0.2">
      <c r="A41" s="541">
        <v>71</v>
      </c>
      <c r="B41" s="538" t="s">
        <v>1210</v>
      </c>
      <c r="C41" s="509">
        <v>647.29</v>
      </c>
      <c r="D41" s="509">
        <v>621.33000000000004</v>
      </c>
      <c r="E41" s="509">
        <v>644.27</v>
      </c>
      <c r="F41" s="509">
        <v>715.45</v>
      </c>
      <c r="G41" s="509">
        <v>651.46</v>
      </c>
      <c r="H41" s="509">
        <v>664.89</v>
      </c>
    </row>
    <row r="42" spans="1:9" x14ac:dyDescent="0.2">
      <c r="A42" s="541">
        <v>72</v>
      </c>
      <c r="B42" s="538" t="s">
        <v>1209</v>
      </c>
      <c r="C42" s="509">
        <v>775.36</v>
      </c>
      <c r="D42" s="509">
        <v>713.23</v>
      </c>
      <c r="E42" s="509">
        <v>767.28</v>
      </c>
      <c r="F42" s="509">
        <v>914.53</v>
      </c>
      <c r="G42" s="509">
        <v>807.86</v>
      </c>
      <c r="H42" s="509">
        <v>726.19</v>
      </c>
    </row>
    <row r="43" spans="1:9" ht="23.25" customHeight="1" x14ac:dyDescent="0.2">
      <c r="A43" s="542">
        <v>73</v>
      </c>
      <c r="B43" s="405" t="s">
        <v>1208</v>
      </c>
      <c r="C43" s="509">
        <v>679.34</v>
      </c>
      <c r="D43" s="509">
        <v>640.20000000000005</v>
      </c>
      <c r="E43" s="509">
        <v>625.73</v>
      </c>
      <c r="F43" s="509">
        <v>846.67</v>
      </c>
      <c r="G43" s="509">
        <v>742.54</v>
      </c>
      <c r="H43" s="509">
        <v>717.2</v>
      </c>
      <c r="I43" s="456"/>
    </row>
    <row r="44" spans="1:9" ht="12" customHeight="1" x14ac:dyDescent="0.2">
      <c r="A44" s="541">
        <v>74</v>
      </c>
      <c r="B44" s="538" t="s">
        <v>1207</v>
      </c>
      <c r="C44" s="543">
        <v>845.79</v>
      </c>
      <c r="D44" s="543">
        <v>829.52</v>
      </c>
      <c r="E44" s="543">
        <v>796.08</v>
      </c>
      <c r="F44" s="493">
        <v>927.63</v>
      </c>
      <c r="G44" s="493">
        <v>801.97</v>
      </c>
      <c r="H44" s="493">
        <v>864.71</v>
      </c>
      <c r="I44" s="456"/>
    </row>
    <row r="45" spans="1:9" ht="22.5" x14ac:dyDescent="0.2">
      <c r="A45" s="542">
        <v>75</v>
      </c>
      <c r="B45" s="405" t="s">
        <v>1206</v>
      </c>
      <c r="C45" s="493">
        <v>594.04</v>
      </c>
      <c r="D45" s="493">
        <v>567.15</v>
      </c>
      <c r="E45" s="493">
        <v>606.5</v>
      </c>
      <c r="F45" s="493">
        <v>692.81</v>
      </c>
      <c r="G45" s="493">
        <v>621.14</v>
      </c>
      <c r="H45" s="493">
        <v>656.48</v>
      </c>
      <c r="I45" s="456"/>
    </row>
    <row r="46" spans="1:9" ht="10.5" customHeight="1" x14ac:dyDescent="0.2">
      <c r="A46" s="407" t="s">
        <v>1205</v>
      </c>
      <c r="B46" s="404" t="s">
        <v>1204</v>
      </c>
      <c r="C46" s="540">
        <v>647.15</v>
      </c>
      <c r="D46" s="475">
        <v>591.05999999999995</v>
      </c>
      <c r="E46" s="475">
        <v>654.51</v>
      </c>
      <c r="F46" s="475">
        <v>759.57</v>
      </c>
      <c r="G46" s="475">
        <v>736.12</v>
      </c>
      <c r="H46" s="475">
        <v>678.18</v>
      </c>
    </row>
    <row r="47" spans="1:9" x14ac:dyDescent="0.2">
      <c r="A47" s="541">
        <v>81</v>
      </c>
      <c r="B47" s="538" t="s">
        <v>1203</v>
      </c>
      <c r="C47" s="475">
        <v>610.61</v>
      </c>
      <c r="D47" s="475">
        <v>561.86</v>
      </c>
      <c r="E47" s="475">
        <v>636.75</v>
      </c>
      <c r="F47" s="540">
        <v>786.8</v>
      </c>
      <c r="G47" s="475">
        <v>803.37</v>
      </c>
      <c r="H47" s="475">
        <v>702.87</v>
      </c>
    </row>
    <row r="48" spans="1:9" x14ac:dyDescent="0.2">
      <c r="A48" s="541">
        <v>82</v>
      </c>
      <c r="B48" s="538" t="s">
        <v>1202</v>
      </c>
      <c r="C48" s="475">
        <v>728.91</v>
      </c>
      <c r="D48" s="475">
        <v>627.92999999999995</v>
      </c>
      <c r="E48" s="475">
        <v>676.1</v>
      </c>
      <c r="F48" s="475">
        <v>958.08</v>
      </c>
      <c r="G48" s="475">
        <v>673.64</v>
      </c>
      <c r="H48" s="475">
        <v>702.25</v>
      </c>
    </row>
    <row r="49" spans="1:8" x14ac:dyDescent="0.2">
      <c r="A49" s="541">
        <v>83</v>
      </c>
      <c r="B49" s="538" t="s">
        <v>1201</v>
      </c>
      <c r="C49" s="475">
        <v>672.69</v>
      </c>
      <c r="D49" s="475">
        <v>649.13</v>
      </c>
      <c r="E49" s="475">
        <v>666.46</v>
      </c>
      <c r="F49" s="475">
        <v>702.84</v>
      </c>
      <c r="G49" s="475">
        <v>695.24</v>
      </c>
      <c r="H49" s="475">
        <v>672.88</v>
      </c>
    </row>
    <row r="50" spans="1:8" x14ac:dyDescent="0.2">
      <c r="A50" s="407" t="s">
        <v>1200</v>
      </c>
      <c r="B50" s="538" t="s">
        <v>1199</v>
      </c>
      <c r="C50" s="475">
        <v>563.61</v>
      </c>
      <c r="D50" s="475">
        <v>549.19000000000005</v>
      </c>
      <c r="E50" s="540">
        <v>552.04</v>
      </c>
      <c r="F50" s="475">
        <v>587.12</v>
      </c>
      <c r="G50" s="475">
        <v>562.87</v>
      </c>
      <c r="H50" s="475">
        <v>587.74</v>
      </c>
    </row>
    <row r="51" spans="1:8" x14ac:dyDescent="0.2">
      <c r="A51" s="541">
        <v>91</v>
      </c>
      <c r="B51" s="538" t="s">
        <v>1198</v>
      </c>
      <c r="C51" s="475">
        <v>526.24</v>
      </c>
      <c r="D51" s="475">
        <v>514.45000000000005</v>
      </c>
      <c r="E51" s="475">
        <v>514.88</v>
      </c>
      <c r="F51" s="475">
        <v>531.6</v>
      </c>
      <c r="G51" s="475">
        <v>518.03</v>
      </c>
      <c r="H51" s="475">
        <v>579.57000000000005</v>
      </c>
    </row>
    <row r="52" spans="1:8" x14ac:dyDescent="0.2">
      <c r="A52" s="541">
        <v>92</v>
      </c>
      <c r="B52" s="538" t="s">
        <v>1197</v>
      </c>
      <c r="C52" s="540">
        <v>555.52</v>
      </c>
      <c r="D52" s="475">
        <v>539.46</v>
      </c>
      <c r="E52" s="475">
        <v>538.41</v>
      </c>
      <c r="F52" s="475">
        <v>557.36</v>
      </c>
      <c r="G52" s="475">
        <v>572.04</v>
      </c>
      <c r="H52" s="475">
        <v>557.79999999999995</v>
      </c>
    </row>
    <row r="53" spans="1:8" ht="22.5" x14ac:dyDescent="0.2">
      <c r="A53" s="539">
        <v>93</v>
      </c>
      <c r="B53" s="405" t="s">
        <v>1196</v>
      </c>
      <c r="C53" s="475">
        <v>581.26</v>
      </c>
      <c r="D53" s="475">
        <v>558.91999999999996</v>
      </c>
      <c r="E53" s="540">
        <v>569.16999999999996</v>
      </c>
      <c r="F53" s="540">
        <v>647.35</v>
      </c>
      <c r="G53" s="475">
        <v>587.09</v>
      </c>
      <c r="H53" s="475">
        <v>597.24</v>
      </c>
    </row>
    <row r="54" spans="1:8" x14ac:dyDescent="0.2">
      <c r="A54" s="539">
        <v>94</v>
      </c>
      <c r="B54" s="404" t="s">
        <v>1195</v>
      </c>
      <c r="C54" s="475">
        <v>532.04</v>
      </c>
      <c r="D54" s="475">
        <v>521.57000000000005</v>
      </c>
      <c r="E54" s="475">
        <v>523.1</v>
      </c>
      <c r="F54" s="475">
        <v>535.71</v>
      </c>
      <c r="G54" s="475">
        <v>521.64</v>
      </c>
      <c r="H54" s="475">
        <v>563.22</v>
      </c>
    </row>
    <row r="55" spans="1:8" x14ac:dyDescent="0.2">
      <c r="A55" s="539">
        <v>95</v>
      </c>
      <c r="B55" s="538" t="s">
        <v>1194</v>
      </c>
      <c r="C55" s="475">
        <v>717.24</v>
      </c>
      <c r="D55" s="475">
        <v>676.52</v>
      </c>
      <c r="E55" s="475">
        <v>698.64</v>
      </c>
      <c r="F55" s="475">
        <v>879.13</v>
      </c>
      <c r="G55" s="475">
        <v>658.15</v>
      </c>
      <c r="H55" s="475">
        <v>677.75</v>
      </c>
    </row>
    <row r="56" spans="1:8" x14ac:dyDescent="0.2">
      <c r="A56" s="537">
        <v>96</v>
      </c>
      <c r="B56" s="536" t="s">
        <v>1193</v>
      </c>
      <c r="C56" s="475">
        <v>604.41</v>
      </c>
      <c r="D56" s="475">
        <v>578.6</v>
      </c>
      <c r="E56" s="475">
        <v>578.54</v>
      </c>
      <c r="F56" s="475">
        <v>658.27</v>
      </c>
      <c r="G56" s="475">
        <v>601.65</v>
      </c>
      <c r="H56" s="475">
        <v>624.49</v>
      </c>
    </row>
    <row r="57" spans="1:8" ht="12" thickBot="1" x14ac:dyDescent="0.25">
      <c r="A57" s="491"/>
      <c r="B57" s="535" t="s">
        <v>1192</v>
      </c>
      <c r="C57" s="533">
        <v>1729.92</v>
      </c>
      <c r="D57" s="534">
        <v>1620.69</v>
      </c>
      <c r="E57" s="534">
        <v>1459.77</v>
      </c>
      <c r="F57" s="534">
        <v>1904.91</v>
      </c>
      <c r="G57" s="533">
        <v>1519.51</v>
      </c>
      <c r="H57" s="533">
        <v>1423.64</v>
      </c>
    </row>
    <row r="58" spans="1:8" ht="12" thickTop="1" x14ac:dyDescent="0.2"/>
  </sheetData>
  <mergeCells count="7">
    <mergeCell ref="A4:I4"/>
    <mergeCell ref="F6:F7"/>
    <mergeCell ref="G6:G7"/>
    <mergeCell ref="H6:H7"/>
    <mergeCell ref="C6:C7"/>
    <mergeCell ref="D6:D7"/>
    <mergeCell ref="E6:E7"/>
  </mergeCells>
  <printOptions horizontalCentered="1"/>
  <pageMargins left="0.39370078740157483" right="0.39370078740157483" top="0.59055118110236227" bottom="0.39370078740157483" header="0" footer="0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124</vt:i4>
      </vt:variant>
      <vt:variant>
        <vt:lpstr>Intervalos com nome</vt:lpstr>
      </vt:variant>
      <vt:variant>
        <vt:i4>66</vt:i4>
      </vt:variant>
    </vt:vector>
  </HeadingPairs>
  <TitlesOfParts>
    <vt:vector size="190" baseType="lpstr">
      <vt:lpstr>Estrutura Empresarial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 e 10 </vt:lpstr>
      <vt:lpstr>Quadro 11</vt:lpstr>
      <vt:lpstr>Quadro 12</vt:lpstr>
      <vt:lpstr>Quadro 13</vt:lpstr>
      <vt:lpstr>Quadro 14</vt:lpstr>
      <vt:lpstr>Quadro 15</vt:lpstr>
      <vt:lpstr>Quadro 15 A</vt:lpstr>
      <vt:lpstr>Quadro 16</vt:lpstr>
      <vt:lpstr>Quadro 16 A</vt:lpstr>
      <vt:lpstr>Quadro 17-18</vt:lpstr>
      <vt:lpstr>Quadro 19-20</vt:lpstr>
      <vt:lpstr>Quadro 21 -22</vt:lpstr>
      <vt:lpstr>Quadro 23-24</vt:lpstr>
      <vt:lpstr>Quadro 25-26</vt:lpstr>
      <vt:lpstr>Quadro 27</vt:lpstr>
      <vt:lpstr>Quadro 28-29</vt:lpstr>
      <vt:lpstr>Quadro 30</vt:lpstr>
      <vt:lpstr>Emprego</vt:lpstr>
      <vt:lpstr>Quadro 31 </vt:lpstr>
      <vt:lpstr>Quadro 32</vt:lpstr>
      <vt:lpstr>Quadro 33</vt:lpstr>
      <vt:lpstr>Quadro 34 </vt:lpstr>
      <vt:lpstr>Quadro 35</vt:lpstr>
      <vt:lpstr>Quadro 36</vt:lpstr>
      <vt:lpstr>Quadro 37-38</vt:lpstr>
      <vt:lpstr>Quadro 39</vt:lpstr>
      <vt:lpstr>Quadro 40-42</vt:lpstr>
      <vt:lpstr>Quadro 43-45 </vt:lpstr>
      <vt:lpstr>Quadro 46</vt:lpstr>
      <vt:lpstr>Quadro 47</vt:lpstr>
      <vt:lpstr>Quadro 48</vt:lpstr>
      <vt:lpstr>Quadro 49</vt:lpstr>
      <vt:lpstr>Quadro 50</vt:lpstr>
      <vt:lpstr>Quadro 51</vt:lpstr>
      <vt:lpstr>Quadro 52</vt:lpstr>
      <vt:lpstr>Quadro 53</vt:lpstr>
      <vt:lpstr>Quadro 54</vt:lpstr>
      <vt:lpstr>Quadro 55</vt:lpstr>
      <vt:lpstr>Quadro 56</vt:lpstr>
      <vt:lpstr>Quadro 57</vt:lpstr>
      <vt:lpstr>Quadro 58</vt:lpstr>
      <vt:lpstr>Quadro 59</vt:lpstr>
      <vt:lpstr>Quadro 60</vt:lpstr>
      <vt:lpstr>Quadro 61</vt:lpstr>
      <vt:lpstr>Quadro 61A</vt:lpstr>
      <vt:lpstr>Quadro 62</vt:lpstr>
      <vt:lpstr>Quadro 63</vt:lpstr>
      <vt:lpstr>Quadro 64</vt:lpstr>
      <vt:lpstr>Quadro 65</vt:lpstr>
      <vt:lpstr>Quadro 66</vt:lpstr>
      <vt:lpstr>Quadro 67</vt:lpstr>
      <vt:lpstr>Quadro 68</vt:lpstr>
      <vt:lpstr>Quadro 69</vt:lpstr>
      <vt:lpstr>Quadro 70</vt:lpstr>
      <vt:lpstr>Quadro 71-73</vt:lpstr>
      <vt:lpstr>Quadro 74-76</vt:lpstr>
      <vt:lpstr>Quadro 77</vt:lpstr>
      <vt:lpstr>Quadro 78</vt:lpstr>
      <vt:lpstr>Quadro 79</vt:lpstr>
      <vt:lpstr>Quadro 80-82</vt:lpstr>
      <vt:lpstr>Quadro 83-85</vt:lpstr>
      <vt:lpstr>Duração do Trabalho</vt:lpstr>
      <vt:lpstr>Quadro 86</vt:lpstr>
      <vt:lpstr>Quadro 87</vt:lpstr>
      <vt:lpstr>Quadro 88</vt:lpstr>
      <vt:lpstr>Quadro 89</vt:lpstr>
      <vt:lpstr>Quadro 90</vt:lpstr>
      <vt:lpstr>Quadro 91</vt:lpstr>
      <vt:lpstr>Quadro 92</vt:lpstr>
      <vt:lpstr>Quadro 93</vt:lpstr>
      <vt:lpstr>Quadro 94</vt:lpstr>
      <vt:lpstr>Quadro 95</vt:lpstr>
      <vt:lpstr>Remunerações</vt:lpstr>
      <vt:lpstr>Quadro 96</vt:lpstr>
      <vt:lpstr>Quadro 97</vt:lpstr>
      <vt:lpstr>Quadro 98</vt:lpstr>
      <vt:lpstr>Quadro 99</vt:lpstr>
      <vt:lpstr>Quadro 100</vt:lpstr>
      <vt:lpstr>Quadro 101</vt:lpstr>
      <vt:lpstr>Quadro 102</vt:lpstr>
      <vt:lpstr>Quadro 103</vt:lpstr>
      <vt:lpstr>Quadro 104</vt:lpstr>
      <vt:lpstr>Quadro 105</vt:lpstr>
      <vt:lpstr>Quadro 106</vt:lpstr>
      <vt:lpstr>Quadro 107</vt:lpstr>
      <vt:lpstr>Quadro 108</vt:lpstr>
      <vt:lpstr>Quadro 109</vt:lpstr>
      <vt:lpstr>Quadro 110</vt:lpstr>
      <vt:lpstr>Quadro 110A</vt:lpstr>
      <vt:lpstr>Quadro 111</vt:lpstr>
      <vt:lpstr>Quadro 112</vt:lpstr>
      <vt:lpstr>Quadro 112 A</vt:lpstr>
      <vt:lpstr>Quadro 113</vt:lpstr>
      <vt:lpstr>Quadro 114</vt:lpstr>
      <vt:lpstr>Quadro 115</vt:lpstr>
      <vt:lpstr>Quadro 116</vt:lpstr>
      <vt:lpstr>Quadro 117</vt:lpstr>
      <vt:lpstr>Quadro 118</vt:lpstr>
      <vt:lpstr>Quadro 119</vt:lpstr>
      <vt:lpstr>Quadro 120</vt:lpstr>
      <vt:lpstr>Quadro 121</vt:lpstr>
      <vt:lpstr>Quadro 122</vt:lpstr>
      <vt:lpstr>Quadro 123</vt:lpstr>
      <vt:lpstr>Quadro 124</vt:lpstr>
      <vt:lpstr>Quadro 125</vt:lpstr>
      <vt:lpstr>Quadro 126</vt:lpstr>
      <vt:lpstr>Quadro 126A</vt:lpstr>
      <vt:lpstr>Regulament. Coletiva de Trab.</vt:lpstr>
      <vt:lpstr>Quadro 127 </vt:lpstr>
      <vt:lpstr>Quadro 128</vt:lpstr>
      <vt:lpstr>Quadro 129 e 130</vt:lpstr>
      <vt:lpstr>Quadro 131</vt:lpstr>
      <vt:lpstr>Quadro 132</vt:lpstr>
      <vt:lpstr>Quadro 133</vt:lpstr>
      <vt:lpstr>Quadro 134</vt:lpstr>
      <vt:lpstr>'Quadro 1'!Área_de_Impressão</vt:lpstr>
      <vt:lpstr>'Quadro 100'!Área_de_Impressão</vt:lpstr>
      <vt:lpstr>'Quadro 101'!Área_de_Impressão</vt:lpstr>
      <vt:lpstr>'Quadro 102'!Área_de_Impressão</vt:lpstr>
      <vt:lpstr>'Quadro 103'!Área_de_Impressão</vt:lpstr>
      <vt:lpstr>'Quadro 106'!Área_de_Impressão</vt:lpstr>
      <vt:lpstr>'Quadro 107'!Área_de_Impressão</vt:lpstr>
      <vt:lpstr>'Quadro 108'!Área_de_Impressão</vt:lpstr>
      <vt:lpstr>'Quadro 109'!Área_de_Impressão</vt:lpstr>
      <vt:lpstr>'Quadro 11'!Área_de_Impressão</vt:lpstr>
      <vt:lpstr>'Quadro 114'!Área_de_Impressão</vt:lpstr>
      <vt:lpstr>'Quadro 116'!Área_de_Impressão</vt:lpstr>
      <vt:lpstr>'Quadro 12'!Área_de_Impressão</vt:lpstr>
      <vt:lpstr>'Quadro 120'!Área_de_Impressão</vt:lpstr>
      <vt:lpstr>'Quadro 121'!Área_de_Impressão</vt:lpstr>
      <vt:lpstr>'Quadro 122'!Área_de_Impressão</vt:lpstr>
      <vt:lpstr>'Quadro 123'!Área_de_Impressão</vt:lpstr>
      <vt:lpstr>'Quadro 124'!Área_de_Impressão</vt:lpstr>
      <vt:lpstr>'Quadro 13'!Área_de_Impressão</vt:lpstr>
      <vt:lpstr>'Quadro 134'!Área_de_Impressão</vt:lpstr>
      <vt:lpstr>'Quadro 14'!Área_de_Impressão</vt:lpstr>
      <vt:lpstr>'Quadro 15'!Área_de_Impressão</vt:lpstr>
      <vt:lpstr>'Quadro 15 A'!Área_de_Impressão</vt:lpstr>
      <vt:lpstr>'Quadro 16'!Área_de_Impressão</vt:lpstr>
      <vt:lpstr>'Quadro 16 A'!Área_de_Impressão</vt:lpstr>
      <vt:lpstr>'Quadro 17-18'!Área_de_Impressão</vt:lpstr>
      <vt:lpstr>'Quadro 19-20'!Área_de_Impressão</vt:lpstr>
      <vt:lpstr>'Quadro 2'!Área_de_Impressão</vt:lpstr>
      <vt:lpstr>'Quadro 21 -22'!Área_de_Impressão</vt:lpstr>
      <vt:lpstr>'Quadro 27'!Área_de_Impressão</vt:lpstr>
      <vt:lpstr>'Quadro 28-29'!Área_de_Impressão</vt:lpstr>
      <vt:lpstr>'Quadro 3'!Área_de_Impressão</vt:lpstr>
      <vt:lpstr>'Quadro 32'!Área_de_Impressão</vt:lpstr>
      <vt:lpstr>'Quadro 33'!Área_de_Impressão</vt:lpstr>
      <vt:lpstr>'Quadro 34 '!Área_de_Impressão</vt:lpstr>
      <vt:lpstr>'Quadro 36'!Área_de_Impressão</vt:lpstr>
      <vt:lpstr>'Quadro 37-38'!Área_de_Impressão</vt:lpstr>
      <vt:lpstr>'Quadro 4'!Área_de_Impressão</vt:lpstr>
      <vt:lpstr>'Quadro 49'!Área_de_Impressão</vt:lpstr>
      <vt:lpstr>'Quadro 5'!Área_de_Impressão</vt:lpstr>
      <vt:lpstr>'Quadro 59'!Área_de_Impressão</vt:lpstr>
      <vt:lpstr>'Quadro 6'!Área_de_Impressão</vt:lpstr>
      <vt:lpstr>'Quadro 66'!Área_de_Impressão</vt:lpstr>
      <vt:lpstr>'Quadro 67'!Área_de_Impressão</vt:lpstr>
      <vt:lpstr>'Quadro 68'!Área_de_Impressão</vt:lpstr>
      <vt:lpstr>'Quadro 7'!Área_de_Impressão</vt:lpstr>
      <vt:lpstr>'Quadro 8'!Área_de_Impressão</vt:lpstr>
      <vt:lpstr>'Quadro 80-82'!Área_de_Impressão</vt:lpstr>
      <vt:lpstr>'Quadro 83-85'!Área_de_Impressão</vt:lpstr>
      <vt:lpstr>'Quadro 86'!Área_de_Impressão</vt:lpstr>
      <vt:lpstr>'Quadro 87'!Área_de_Impressão</vt:lpstr>
      <vt:lpstr>'Quadro 88'!Área_de_Impressão</vt:lpstr>
      <vt:lpstr>'Quadro 89'!Área_de_Impressão</vt:lpstr>
      <vt:lpstr>'Quadro 9 e 10 '!Área_de_Impressão</vt:lpstr>
      <vt:lpstr>'Quadro 90'!Área_de_Impressão</vt:lpstr>
      <vt:lpstr>'Quadro 91'!Área_de_Impressão</vt:lpstr>
      <vt:lpstr>'Quadro 92'!Área_de_Impressão</vt:lpstr>
      <vt:lpstr>'Quadro 93'!Área_de_Impressão</vt:lpstr>
      <vt:lpstr>'Quadro 94'!Área_de_Impressão</vt:lpstr>
      <vt:lpstr>'Quadro 95'!Área_de_Impressão</vt:lpstr>
      <vt:lpstr>'Quadro 98'!Área_de_Impressão</vt:lpstr>
      <vt:lpstr>'Quadro 99'!Área_de_Impressão</vt:lpstr>
      <vt:lpstr>'Quadro 133'!Títulos_de_Impressão</vt:lpstr>
      <vt:lpstr>'Quadro 134'!Títulos_de_Impressão</vt:lpstr>
      <vt:lpstr>'Quadro 133'!total</vt:lpstr>
      <vt:lpstr>'Quadro 134'!total</vt:lpstr>
    </vt:vector>
  </TitlesOfParts>
  <Company>MSST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Adelaide Antunes</dc:creator>
  <cp:lastModifiedBy>Maria Adelaide Sousa António Duarte Antunes</cp:lastModifiedBy>
  <cp:lastPrinted>2014-12-15T17:08:13Z</cp:lastPrinted>
  <dcterms:created xsi:type="dcterms:W3CDTF">2005-01-19T15:39:42Z</dcterms:created>
  <dcterms:modified xsi:type="dcterms:W3CDTF">2016-07-21T14:59:42Z</dcterms:modified>
</cp:coreProperties>
</file>